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68" yWindow="612" windowWidth="24324" windowHeight="11904"/>
  </bookViews>
  <sheets>
    <sheet name="ModelsInfo25x25_modified" sheetId="1" r:id="rId1"/>
  </sheets>
  <calcPr calcId="144525"/>
</workbook>
</file>

<file path=xl/calcChain.xml><?xml version="1.0" encoding="utf-8"?>
<calcChain xmlns="http://schemas.openxmlformats.org/spreadsheetml/2006/main">
  <c r="AT3" i="1" l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59" i="1"/>
  <c r="AT160" i="1"/>
  <c r="AT161" i="1"/>
  <c r="AT162" i="1"/>
  <c r="AT163" i="1"/>
  <c r="AT164" i="1"/>
  <c r="AT165" i="1"/>
  <c r="AT166" i="1"/>
  <c r="AT167" i="1"/>
  <c r="AT168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4" i="1"/>
  <c r="AT205" i="1"/>
  <c r="AT206" i="1"/>
  <c r="AT207" i="1"/>
  <c r="AT208" i="1"/>
  <c r="AT209" i="1"/>
  <c r="AT210" i="1"/>
  <c r="AT211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43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8" i="1"/>
  <c r="AT289" i="1"/>
  <c r="AT290" i="1"/>
  <c r="AT291" i="1"/>
  <c r="AT292" i="1"/>
  <c r="AT293" i="1"/>
  <c r="AT294" i="1"/>
  <c r="AT295" i="1"/>
  <c r="AT296" i="1"/>
  <c r="AT297" i="1"/>
  <c r="AT298" i="1"/>
  <c r="AT299" i="1"/>
  <c r="AT300" i="1"/>
  <c r="AT301" i="1"/>
  <c r="AT302" i="1"/>
  <c r="AT303" i="1"/>
  <c r="AT304" i="1"/>
  <c r="AT305" i="1"/>
  <c r="AT306" i="1"/>
  <c r="AT307" i="1"/>
  <c r="AT308" i="1"/>
  <c r="AT309" i="1"/>
  <c r="AT310" i="1"/>
  <c r="AT311" i="1"/>
  <c r="AT312" i="1"/>
  <c r="AT313" i="1"/>
  <c r="AT314" i="1"/>
  <c r="AT315" i="1"/>
  <c r="AT316" i="1"/>
  <c r="AT317" i="1"/>
  <c r="AT318" i="1"/>
  <c r="AT319" i="1"/>
  <c r="AT320" i="1"/>
  <c r="AT321" i="1"/>
  <c r="AT322" i="1"/>
  <c r="AT323" i="1"/>
  <c r="AT324" i="1"/>
  <c r="AT325" i="1"/>
  <c r="AT326" i="1"/>
  <c r="AT327" i="1"/>
  <c r="AT328" i="1"/>
  <c r="AT329" i="1"/>
  <c r="AT330" i="1"/>
  <c r="AT331" i="1"/>
  <c r="AT332" i="1"/>
  <c r="AT333" i="1"/>
  <c r="AT334" i="1"/>
  <c r="AT335" i="1"/>
  <c r="AT336" i="1"/>
  <c r="AT337" i="1"/>
  <c r="AT338" i="1"/>
  <c r="AT339" i="1"/>
  <c r="AT340" i="1"/>
  <c r="AT341" i="1"/>
  <c r="AT342" i="1"/>
  <c r="AT343" i="1"/>
  <c r="AT344" i="1"/>
  <c r="AT345" i="1"/>
  <c r="AT346" i="1"/>
  <c r="AT347" i="1"/>
  <c r="AT348" i="1"/>
  <c r="AT349" i="1"/>
  <c r="AT350" i="1"/>
  <c r="AT351" i="1"/>
  <c r="AT352" i="1"/>
  <c r="AT353" i="1"/>
  <c r="AT354" i="1"/>
  <c r="AT355" i="1"/>
  <c r="AT356" i="1"/>
  <c r="AT357" i="1"/>
  <c r="AT358" i="1"/>
  <c r="AT359" i="1"/>
  <c r="AT360" i="1"/>
  <c r="AT361" i="1"/>
  <c r="AT362" i="1"/>
  <c r="AT363" i="1"/>
  <c r="AT364" i="1"/>
  <c r="AT365" i="1"/>
  <c r="AT366" i="1"/>
  <c r="AT367" i="1"/>
  <c r="AT368" i="1"/>
  <c r="AT369" i="1"/>
  <c r="AT370" i="1"/>
  <c r="AT371" i="1"/>
  <c r="AT372" i="1"/>
  <c r="AT373" i="1"/>
  <c r="AT374" i="1"/>
  <c r="AT375" i="1"/>
  <c r="AT376" i="1"/>
  <c r="AT377" i="1"/>
  <c r="AT378" i="1"/>
  <c r="AT379" i="1"/>
  <c r="AT380" i="1"/>
  <c r="AT381" i="1"/>
  <c r="AT382" i="1"/>
  <c r="AT383" i="1"/>
  <c r="AT384" i="1"/>
  <c r="AT385" i="1"/>
  <c r="AT386" i="1"/>
  <c r="AT387" i="1"/>
  <c r="AT388" i="1"/>
  <c r="AT389" i="1"/>
  <c r="AT390" i="1"/>
  <c r="AT391" i="1"/>
  <c r="AT392" i="1"/>
  <c r="AT393" i="1"/>
  <c r="AT394" i="1"/>
  <c r="AT395" i="1"/>
  <c r="AT396" i="1"/>
  <c r="AT397" i="1"/>
  <c r="AT398" i="1"/>
  <c r="AT399" i="1"/>
  <c r="AT400" i="1"/>
  <c r="AT401" i="1"/>
  <c r="AT402" i="1"/>
  <c r="AT403" i="1"/>
  <c r="AT404" i="1"/>
  <c r="AT405" i="1"/>
  <c r="AT406" i="1"/>
  <c r="AT407" i="1"/>
  <c r="AT408" i="1"/>
  <c r="AT409" i="1"/>
  <c r="AT410" i="1"/>
  <c r="AT411" i="1"/>
  <c r="AT412" i="1"/>
  <c r="AT413" i="1"/>
  <c r="AT414" i="1"/>
  <c r="AT415" i="1"/>
  <c r="AT416" i="1"/>
  <c r="AT417" i="1"/>
  <c r="AT418" i="1"/>
  <c r="AT419" i="1"/>
  <c r="AT420" i="1"/>
  <c r="AT421" i="1"/>
  <c r="AT422" i="1"/>
  <c r="AT423" i="1"/>
  <c r="AT424" i="1"/>
  <c r="AT425" i="1"/>
  <c r="AT426" i="1"/>
  <c r="AT427" i="1"/>
  <c r="AT428" i="1"/>
  <c r="AT429" i="1"/>
  <c r="AT430" i="1"/>
  <c r="AT431" i="1"/>
  <c r="AT432" i="1"/>
  <c r="AT433" i="1"/>
  <c r="AT434" i="1"/>
  <c r="AT435" i="1"/>
  <c r="AT436" i="1"/>
  <c r="AT437" i="1"/>
  <c r="AT438" i="1"/>
  <c r="AT439" i="1"/>
  <c r="AT440" i="1"/>
  <c r="AT441" i="1"/>
  <c r="AT442" i="1"/>
  <c r="AT443" i="1"/>
  <c r="AT444" i="1"/>
  <c r="AT445" i="1"/>
  <c r="AT446" i="1"/>
  <c r="AT447" i="1"/>
  <c r="AT448" i="1"/>
  <c r="AT449" i="1"/>
  <c r="AT450" i="1"/>
  <c r="AT451" i="1"/>
  <c r="AT452" i="1"/>
  <c r="AT453" i="1"/>
  <c r="AT454" i="1"/>
  <c r="AT455" i="1"/>
  <c r="AT456" i="1"/>
  <c r="AT457" i="1"/>
  <c r="AT458" i="1"/>
  <c r="AT459" i="1"/>
  <c r="AT460" i="1"/>
  <c r="AT461" i="1"/>
  <c r="AT462" i="1"/>
  <c r="AT463" i="1"/>
  <c r="AT464" i="1"/>
  <c r="AT465" i="1"/>
  <c r="AT466" i="1"/>
  <c r="AT467" i="1"/>
  <c r="AT468" i="1"/>
  <c r="AT469" i="1"/>
  <c r="AT470" i="1"/>
  <c r="AT471" i="1"/>
  <c r="AT472" i="1"/>
  <c r="AT473" i="1"/>
  <c r="AT474" i="1"/>
  <c r="AT475" i="1"/>
  <c r="AT476" i="1"/>
  <c r="AT477" i="1"/>
  <c r="AT478" i="1"/>
  <c r="AT479" i="1"/>
  <c r="AT480" i="1"/>
  <c r="AT481" i="1"/>
  <c r="AT482" i="1"/>
  <c r="AT483" i="1"/>
  <c r="AT484" i="1"/>
  <c r="AT485" i="1"/>
  <c r="AT486" i="1"/>
  <c r="AT487" i="1"/>
  <c r="AT488" i="1"/>
  <c r="AT489" i="1"/>
  <c r="AT490" i="1"/>
  <c r="AT491" i="1"/>
  <c r="AT492" i="1"/>
  <c r="AT493" i="1"/>
  <c r="AT494" i="1"/>
  <c r="AT495" i="1"/>
  <c r="AT496" i="1"/>
  <c r="AT497" i="1"/>
  <c r="AT498" i="1"/>
  <c r="AT499" i="1"/>
  <c r="AT500" i="1"/>
  <c r="AT501" i="1"/>
  <c r="AT502" i="1"/>
  <c r="AT503" i="1"/>
  <c r="AT504" i="1"/>
  <c r="AT505" i="1"/>
  <c r="AT506" i="1"/>
  <c r="AT507" i="1"/>
  <c r="AT508" i="1"/>
  <c r="AT509" i="1"/>
  <c r="AT510" i="1"/>
  <c r="AT511" i="1"/>
  <c r="AT512" i="1"/>
  <c r="AT513" i="1"/>
  <c r="AT514" i="1"/>
  <c r="AT515" i="1"/>
  <c r="AT516" i="1"/>
  <c r="AT517" i="1"/>
  <c r="AT518" i="1"/>
  <c r="AT519" i="1"/>
  <c r="AT520" i="1"/>
  <c r="AT521" i="1"/>
  <c r="AT522" i="1"/>
  <c r="AT523" i="1"/>
  <c r="AT524" i="1"/>
  <c r="AT525" i="1"/>
  <c r="AT526" i="1"/>
  <c r="AT527" i="1"/>
  <c r="AT528" i="1"/>
  <c r="AT529" i="1"/>
  <c r="AT530" i="1"/>
  <c r="AT531" i="1"/>
  <c r="AT532" i="1"/>
  <c r="AT533" i="1"/>
  <c r="AT534" i="1"/>
  <c r="AT535" i="1"/>
  <c r="AT536" i="1"/>
  <c r="AT537" i="1"/>
  <c r="AT538" i="1"/>
  <c r="AT539" i="1"/>
  <c r="AT540" i="1"/>
  <c r="AT541" i="1"/>
  <c r="AT542" i="1"/>
  <c r="AT543" i="1"/>
  <c r="AT544" i="1"/>
  <c r="AT545" i="1"/>
  <c r="AT546" i="1"/>
  <c r="AT547" i="1"/>
  <c r="AT548" i="1"/>
  <c r="AT549" i="1"/>
  <c r="AT550" i="1"/>
  <c r="AT551" i="1"/>
  <c r="AT552" i="1"/>
  <c r="AT553" i="1"/>
  <c r="AT554" i="1"/>
  <c r="AT555" i="1"/>
  <c r="AT556" i="1"/>
  <c r="AT557" i="1"/>
  <c r="AT558" i="1"/>
  <c r="AT559" i="1"/>
  <c r="AT560" i="1"/>
  <c r="AT561" i="1"/>
  <c r="AT562" i="1"/>
  <c r="AT563" i="1"/>
  <c r="AT564" i="1"/>
  <c r="AT565" i="1"/>
  <c r="AT566" i="1"/>
  <c r="AT567" i="1"/>
  <c r="AT568" i="1"/>
  <c r="AT569" i="1"/>
  <c r="AT570" i="1"/>
  <c r="AT571" i="1"/>
  <c r="AT572" i="1"/>
  <c r="AT573" i="1"/>
  <c r="AT574" i="1"/>
  <c r="AT575" i="1"/>
  <c r="AT576" i="1"/>
  <c r="AT577" i="1"/>
  <c r="AT578" i="1"/>
  <c r="AT579" i="1"/>
  <c r="AT580" i="1"/>
  <c r="AT581" i="1"/>
  <c r="AT582" i="1"/>
  <c r="AT583" i="1"/>
  <c r="AT584" i="1"/>
  <c r="AT585" i="1"/>
  <c r="AT586" i="1"/>
  <c r="AT587" i="1"/>
  <c r="AT588" i="1"/>
  <c r="AT589" i="1"/>
  <c r="AT590" i="1"/>
  <c r="AT591" i="1"/>
  <c r="AT592" i="1"/>
  <c r="AT593" i="1"/>
  <c r="AT594" i="1"/>
  <c r="AT595" i="1"/>
  <c r="AT596" i="1"/>
  <c r="AT597" i="1"/>
  <c r="AT598" i="1"/>
  <c r="AT599" i="1"/>
  <c r="AT600" i="1"/>
  <c r="AT601" i="1"/>
  <c r="AT602" i="1"/>
  <c r="AT603" i="1"/>
  <c r="AT604" i="1"/>
  <c r="AT605" i="1"/>
  <c r="AT606" i="1"/>
  <c r="AT607" i="1"/>
  <c r="AT608" i="1"/>
  <c r="AT609" i="1"/>
  <c r="AT610" i="1"/>
  <c r="AT611" i="1"/>
  <c r="AT612" i="1"/>
  <c r="AT613" i="1"/>
  <c r="AT614" i="1"/>
  <c r="AT615" i="1"/>
  <c r="AT616" i="1"/>
  <c r="AT617" i="1"/>
  <c r="AT618" i="1"/>
  <c r="AT619" i="1"/>
  <c r="AT620" i="1"/>
  <c r="AT621" i="1"/>
  <c r="AT622" i="1"/>
  <c r="AT623" i="1"/>
  <c r="AT624" i="1"/>
  <c r="AT625" i="1"/>
  <c r="AT626" i="1"/>
  <c r="AT627" i="1"/>
  <c r="AT628" i="1"/>
  <c r="AT629" i="1"/>
  <c r="AT630" i="1"/>
  <c r="AT631" i="1"/>
  <c r="AT632" i="1"/>
  <c r="AT633" i="1"/>
  <c r="AT634" i="1"/>
  <c r="AT635" i="1"/>
  <c r="AT636" i="1"/>
  <c r="AT637" i="1"/>
  <c r="AT638" i="1"/>
  <c r="AT639" i="1"/>
  <c r="AT640" i="1"/>
  <c r="AT641" i="1"/>
  <c r="AT642" i="1"/>
  <c r="AT643" i="1"/>
  <c r="AT644" i="1"/>
  <c r="AT645" i="1"/>
  <c r="AT646" i="1"/>
  <c r="AT647" i="1"/>
  <c r="AT648" i="1"/>
  <c r="AT649" i="1"/>
  <c r="AT650" i="1"/>
  <c r="AT651" i="1"/>
  <c r="AT652" i="1"/>
  <c r="AT653" i="1"/>
  <c r="AT654" i="1"/>
  <c r="AT655" i="1"/>
  <c r="AT656" i="1"/>
  <c r="AT657" i="1"/>
  <c r="AT658" i="1"/>
  <c r="AT659" i="1"/>
  <c r="AT660" i="1"/>
  <c r="AT661" i="1"/>
  <c r="AT662" i="1"/>
  <c r="AT663" i="1"/>
  <c r="AT664" i="1"/>
  <c r="AT665" i="1"/>
  <c r="AT666" i="1"/>
  <c r="AT667" i="1"/>
  <c r="AT668" i="1"/>
  <c r="AT669" i="1"/>
  <c r="AT670" i="1"/>
  <c r="AT671" i="1"/>
  <c r="AT672" i="1"/>
  <c r="AT673" i="1"/>
  <c r="AT674" i="1"/>
  <c r="AT675" i="1"/>
  <c r="AT676" i="1"/>
  <c r="AT677" i="1"/>
  <c r="AT678" i="1"/>
  <c r="AT679" i="1"/>
  <c r="AT680" i="1"/>
  <c r="AT681" i="1"/>
  <c r="AT682" i="1"/>
  <c r="AT683" i="1"/>
  <c r="AT684" i="1"/>
  <c r="AT685" i="1"/>
  <c r="AT686" i="1"/>
  <c r="AT687" i="1"/>
  <c r="AT688" i="1"/>
  <c r="AT689" i="1"/>
  <c r="AT690" i="1"/>
  <c r="AT691" i="1"/>
  <c r="AT692" i="1"/>
  <c r="AT693" i="1"/>
  <c r="AT694" i="1"/>
  <c r="AT695" i="1"/>
  <c r="AT696" i="1"/>
  <c r="AT697" i="1"/>
  <c r="AT698" i="1"/>
  <c r="AT699" i="1"/>
  <c r="AT700" i="1"/>
  <c r="AT701" i="1"/>
  <c r="AT702" i="1"/>
  <c r="AT703" i="1"/>
  <c r="AT704" i="1"/>
  <c r="AT705" i="1"/>
  <c r="AT706" i="1"/>
  <c r="AT707" i="1"/>
  <c r="AT708" i="1"/>
  <c r="AT709" i="1"/>
  <c r="AT710" i="1"/>
  <c r="AT711" i="1"/>
  <c r="AT712" i="1"/>
  <c r="AT713" i="1"/>
  <c r="AT714" i="1"/>
  <c r="AT715" i="1"/>
  <c r="AT716" i="1"/>
  <c r="AT717" i="1"/>
  <c r="AT718" i="1"/>
  <c r="AT719" i="1"/>
  <c r="AT720" i="1"/>
  <c r="AT721" i="1"/>
  <c r="AT722" i="1"/>
  <c r="AT723" i="1"/>
  <c r="AT724" i="1"/>
  <c r="AT725" i="1"/>
  <c r="AT726" i="1"/>
  <c r="AT727" i="1"/>
  <c r="AT728" i="1"/>
  <c r="AT729" i="1"/>
  <c r="AT730" i="1"/>
  <c r="AT731" i="1"/>
  <c r="AT732" i="1"/>
  <c r="AT733" i="1"/>
  <c r="AT734" i="1"/>
  <c r="AT735" i="1"/>
  <c r="AT736" i="1"/>
  <c r="AT737" i="1"/>
  <c r="AT738" i="1"/>
  <c r="AT739" i="1"/>
  <c r="AT740" i="1"/>
  <c r="AT741" i="1"/>
  <c r="AT742" i="1"/>
  <c r="AT743" i="1"/>
  <c r="AT744" i="1"/>
  <c r="AT745" i="1"/>
  <c r="AT746" i="1"/>
  <c r="AT747" i="1"/>
  <c r="AT748" i="1"/>
  <c r="AT749" i="1"/>
  <c r="AT750" i="1"/>
  <c r="AT751" i="1"/>
  <c r="AT752" i="1"/>
  <c r="AT753" i="1"/>
  <c r="AT754" i="1"/>
  <c r="AT755" i="1"/>
  <c r="AT756" i="1"/>
  <c r="AT757" i="1"/>
  <c r="AT758" i="1"/>
  <c r="AT759" i="1"/>
  <c r="AT760" i="1"/>
  <c r="AT761" i="1"/>
  <c r="AT762" i="1"/>
  <c r="AT763" i="1"/>
  <c r="AT764" i="1"/>
  <c r="AT765" i="1"/>
  <c r="AT766" i="1"/>
  <c r="AT767" i="1"/>
  <c r="AT768" i="1"/>
  <c r="AT769" i="1"/>
  <c r="AT770" i="1"/>
  <c r="AT771" i="1"/>
  <c r="AT772" i="1"/>
  <c r="AT773" i="1"/>
  <c r="AT774" i="1"/>
  <c r="AT775" i="1"/>
  <c r="AT776" i="1"/>
  <c r="AT777" i="1"/>
  <c r="AT778" i="1"/>
  <c r="AT779" i="1"/>
  <c r="AT780" i="1"/>
  <c r="AT781" i="1"/>
  <c r="AT782" i="1"/>
  <c r="AT783" i="1"/>
  <c r="AT784" i="1"/>
  <c r="AT785" i="1"/>
  <c r="AT786" i="1"/>
  <c r="AT787" i="1"/>
  <c r="AT788" i="1"/>
  <c r="AT789" i="1"/>
  <c r="AT790" i="1"/>
  <c r="AT791" i="1"/>
  <c r="AT792" i="1"/>
  <c r="AT793" i="1"/>
  <c r="AT794" i="1"/>
  <c r="AT795" i="1"/>
  <c r="AT796" i="1"/>
  <c r="AT797" i="1"/>
  <c r="AT798" i="1"/>
  <c r="AT799" i="1"/>
  <c r="AT800" i="1"/>
  <c r="AT801" i="1"/>
  <c r="AT802" i="1"/>
  <c r="AT803" i="1"/>
  <c r="AT804" i="1"/>
  <c r="AT805" i="1"/>
  <c r="AT806" i="1"/>
  <c r="AT807" i="1"/>
  <c r="AT808" i="1"/>
  <c r="AT809" i="1"/>
  <c r="AT810" i="1"/>
  <c r="AT811" i="1"/>
  <c r="AT812" i="1"/>
  <c r="AT813" i="1"/>
  <c r="AT814" i="1"/>
  <c r="AT815" i="1"/>
  <c r="AT816" i="1"/>
  <c r="AT817" i="1"/>
  <c r="AT818" i="1"/>
  <c r="AT819" i="1"/>
  <c r="AT820" i="1"/>
  <c r="AT821" i="1"/>
  <c r="AT822" i="1"/>
  <c r="AT823" i="1"/>
  <c r="AT824" i="1"/>
  <c r="AT825" i="1"/>
  <c r="AT826" i="1"/>
  <c r="AT827" i="1"/>
  <c r="AT828" i="1"/>
  <c r="AT829" i="1"/>
  <c r="AT830" i="1"/>
  <c r="AT831" i="1"/>
  <c r="AT832" i="1"/>
  <c r="AT833" i="1"/>
  <c r="AT834" i="1"/>
  <c r="AT835" i="1"/>
  <c r="AT836" i="1"/>
  <c r="AT837" i="1"/>
  <c r="AT838" i="1"/>
  <c r="AT839" i="1"/>
  <c r="AT840" i="1"/>
  <c r="AT841" i="1"/>
  <c r="AT842" i="1"/>
  <c r="AT843" i="1"/>
  <c r="AT844" i="1"/>
  <c r="AT845" i="1"/>
  <c r="AT846" i="1"/>
  <c r="AT847" i="1"/>
  <c r="AT848" i="1"/>
  <c r="AT849" i="1"/>
  <c r="AT850" i="1"/>
  <c r="AT851" i="1"/>
  <c r="AT852" i="1"/>
  <c r="AT853" i="1"/>
  <c r="AT854" i="1"/>
  <c r="AT855" i="1"/>
  <c r="AT856" i="1"/>
  <c r="AT857" i="1"/>
  <c r="AT858" i="1"/>
  <c r="AT859" i="1"/>
  <c r="AT860" i="1"/>
  <c r="AT861" i="1"/>
  <c r="AT862" i="1"/>
  <c r="AT863" i="1"/>
  <c r="AT864" i="1"/>
  <c r="AT865" i="1"/>
  <c r="AT866" i="1"/>
  <c r="AT867" i="1"/>
  <c r="AT868" i="1"/>
  <c r="AT869" i="1"/>
  <c r="AT870" i="1"/>
  <c r="AT871" i="1"/>
  <c r="AT872" i="1"/>
  <c r="AT873" i="1"/>
  <c r="AT874" i="1"/>
  <c r="AT875" i="1"/>
  <c r="AT876" i="1"/>
  <c r="AT877" i="1"/>
  <c r="AT878" i="1"/>
  <c r="AT879" i="1"/>
  <c r="AT880" i="1"/>
  <c r="AT881" i="1"/>
  <c r="AT882" i="1"/>
  <c r="AT883" i="1"/>
  <c r="AT884" i="1"/>
  <c r="AT885" i="1"/>
  <c r="AT886" i="1"/>
  <c r="AT887" i="1"/>
  <c r="AT888" i="1"/>
  <c r="AT889" i="1"/>
  <c r="AT890" i="1"/>
  <c r="AT891" i="1"/>
  <c r="AT892" i="1"/>
  <c r="AT893" i="1"/>
  <c r="AT894" i="1"/>
  <c r="AT895" i="1"/>
  <c r="AT896" i="1"/>
  <c r="AT897" i="1"/>
  <c r="AT898" i="1"/>
  <c r="AT899" i="1"/>
  <c r="AT900" i="1"/>
  <c r="AT901" i="1"/>
  <c r="AT902" i="1"/>
  <c r="AT903" i="1"/>
  <c r="AT904" i="1"/>
  <c r="AT905" i="1"/>
  <c r="AT906" i="1"/>
  <c r="AT907" i="1"/>
  <c r="AT908" i="1"/>
  <c r="AT909" i="1"/>
  <c r="AT910" i="1"/>
  <c r="AT911" i="1"/>
  <c r="AT912" i="1"/>
  <c r="AT913" i="1"/>
  <c r="AT914" i="1"/>
  <c r="AT915" i="1"/>
  <c r="AT916" i="1"/>
  <c r="AT917" i="1"/>
  <c r="AT918" i="1"/>
  <c r="AT919" i="1"/>
  <c r="AT920" i="1"/>
  <c r="AT921" i="1"/>
  <c r="AT922" i="1"/>
  <c r="AT923" i="1"/>
  <c r="AT924" i="1"/>
  <c r="AT925" i="1"/>
  <c r="AT926" i="1"/>
  <c r="AT927" i="1"/>
  <c r="AT928" i="1"/>
  <c r="AT929" i="1"/>
  <c r="AT930" i="1"/>
  <c r="AT931" i="1"/>
  <c r="AT932" i="1"/>
  <c r="AT933" i="1"/>
  <c r="AT934" i="1"/>
  <c r="AT935" i="1"/>
  <c r="AT936" i="1"/>
  <c r="AT937" i="1"/>
  <c r="AT938" i="1"/>
  <c r="AT939" i="1"/>
  <c r="AT940" i="1"/>
  <c r="AT941" i="1"/>
  <c r="AT942" i="1"/>
  <c r="AT943" i="1"/>
  <c r="AT944" i="1"/>
  <c r="AT945" i="1"/>
  <c r="AT946" i="1"/>
  <c r="AT947" i="1"/>
  <c r="AT948" i="1"/>
  <c r="AT949" i="1"/>
  <c r="AT950" i="1"/>
  <c r="AT951" i="1"/>
  <c r="AT952" i="1"/>
  <c r="AT953" i="1"/>
  <c r="AT954" i="1"/>
  <c r="AT955" i="1"/>
  <c r="AT956" i="1"/>
  <c r="AT957" i="1"/>
  <c r="AT958" i="1"/>
  <c r="AT959" i="1"/>
  <c r="AT960" i="1"/>
  <c r="AT961" i="1"/>
  <c r="AT962" i="1"/>
  <c r="AT963" i="1"/>
  <c r="AT964" i="1"/>
  <c r="AT965" i="1"/>
  <c r="AT966" i="1"/>
  <c r="AT967" i="1"/>
  <c r="AT968" i="1"/>
  <c r="AT969" i="1"/>
  <c r="AT970" i="1"/>
  <c r="AT971" i="1"/>
  <c r="AT972" i="1"/>
  <c r="AT973" i="1"/>
  <c r="AT974" i="1"/>
  <c r="AT975" i="1"/>
  <c r="AT976" i="1"/>
  <c r="AT977" i="1"/>
  <c r="AT978" i="1"/>
  <c r="AT979" i="1"/>
  <c r="AT980" i="1"/>
  <c r="AT981" i="1"/>
  <c r="AT982" i="1"/>
  <c r="AT983" i="1"/>
  <c r="AT984" i="1"/>
  <c r="AT985" i="1"/>
  <c r="AT986" i="1"/>
  <c r="AT987" i="1"/>
  <c r="AT988" i="1"/>
  <c r="AT989" i="1"/>
  <c r="AT990" i="1"/>
  <c r="AT991" i="1"/>
  <c r="AT992" i="1"/>
  <c r="AT993" i="1"/>
  <c r="AT994" i="1"/>
  <c r="AT995" i="1"/>
  <c r="AT996" i="1"/>
  <c r="AT997" i="1"/>
  <c r="AT998" i="1"/>
  <c r="AT999" i="1"/>
  <c r="AT1000" i="1"/>
  <c r="AT1001" i="1"/>
  <c r="AT1002" i="1"/>
  <c r="AT1003" i="1"/>
  <c r="AT1004" i="1"/>
  <c r="AT1005" i="1"/>
  <c r="AT1006" i="1"/>
  <c r="AT1007" i="1"/>
  <c r="AT1008" i="1"/>
  <c r="AT1009" i="1"/>
  <c r="AT1010" i="1"/>
  <c r="AT1011" i="1"/>
  <c r="AT1012" i="1"/>
  <c r="AT1013" i="1"/>
  <c r="AT1014" i="1"/>
  <c r="AT1015" i="1"/>
  <c r="AT1016" i="1"/>
  <c r="AT1017" i="1"/>
  <c r="AT1018" i="1"/>
  <c r="AT1019" i="1"/>
  <c r="AT1020" i="1"/>
  <c r="AT1021" i="1"/>
  <c r="AT1022" i="1"/>
  <c r="AT1023" i="1"/>
  <c r="AT1024" i="1"/>
  <c r="AT1025" i="1"/>
  <c r="AT1026" i="1"/>
  <c r="AT1027" i="1"/>
  <c r="AT1028" i="1"/>
  <c r="AT1029" i="1"/>
  <c r="AT1030" i="1"/>
  <c r="AT1031" i="1"/>
  <c r="AT1032" i="1"/>
  <c r="AT1033" i="1"/>
  <c r="AT1034" i="1"/>
  <c r="AT1035" i="1"/>
  <c r="AT1036" i="1"/>
  <c r="AT1037" i="1"/>
  <c r="AT1038" i="1"/>
  <c r="AT1039" i="1"/>
  <c r="AT1040" i="1"/>
  <c r="AT1041" i="1"/>
  <c r="AT1042" i="1"/>
  <c r="AT1043" i="1"/>
  <c r="AT1044" i="1"/>
  <c r="AT1045" i="1"/>
  <c r="AT1046" i="1"/>
  <c r="AT1047" i="1"/>
  <c r="AT1048" i="1"/>
  <c r="AT1049" i="1"/>
  <c r="AT1050" i="1"/>
  <c r="AT1051" i="1"/>
  <c r="AT1052" i="1"/>
  <c r="AT1053" i="1"/>
  <c r="AT1054" i="1"/>
  <c r="AT1055" i="1"/>
  <c r="AT1056" i="1"/>
  <c r="AT1057" i="1"/>
  <c r="AT1058" i="1"/>
  <c r="AT1059" i="1"/>
  <c r="AT1060" i="1"/>
  <c r="AT1061" i="1"/>
  <c r="AT1062" i="1"/>
  <c r="AT1063" i="1"/>
  <c r="AT1064" i="1"/>
  <c r="AT1065" i="1"/>
  <c r="AT1066" i="1"/>
  <c r="AT1067" i="1"/>
  <c r="AT1068" i="1"/>
  <c r="AT1069" i="1"/>
  <c r="AT1070" i="1"/>
  <c r="AT1071" i="1"/>
  <c r="AT1072" i="1"/>
  <c r="AT1073" i="1"/>
  <c r="AT1074" i="1"/>
  <c r="AT1075" i="1"/>
  <c r="AT1076" i="1"/>
  <c r="AT1077" i="1"/>
  <c r="AT1078" i="1"/>
  <c r="AT1079" i="1"/>
  <c r="AT1080" i="1"/>
  <c r="AT1081" i="1"/>
  <c r="AT1082" i="1"/>
  <c r="AT1083" i="1"/>
  <c r="AT1084" i="1"/>
  <c r="AT1085" i="1"/>
  <c r="AT1086" i="1"/>
  <c r="AT1087" i="1"/>
  <c r="AT1088" i="1"/>
  <c r="AT1089" i="1"/>
  <c r="AT1090" i="1"/>
  <c r="AT1091" i="1"/>
  <c r="AT1092" i="1"/>
  <c r="AT1093" i="1"/>
  <c r="AT1094" i="1"/>
  <c r="AT1095" i="1"/>
  <c r="AT1096" i="1"/>
  <c r="AT1097" i="1"/>
  <c r="AT1098" i="1"/>
  <c r="AT1099" i="1"/>
  <c r="AT1100" i="1"/>
  <c r="AT1101" i="1"/>
  <c r="AT1102" i="1"/>
  <c r="AT1103" i="1"/>
  <c r="AT1104" i="1"/>
  <c r="AT1105" i="1"/>
  <c r="AT1106" i="1"/>
  <c r="AT1107" i="1"/>
  <c r="AT1108" i="1"/>
  <c r="AT1109" i="1"/>
  <c r="AT1110" i="1"/>
  <c r="AT1111" i="1"/>
  <c r="AT1112" i="1"/>
  <c r="AT1113" i="1"/>
  <c r="AT1114" i="1"/>
  <c r="AT1115" i="1"/>
  <c r="AT1116" i="1"/>
  <c r="AT1117" i="1"/>
  <c r="AT1118" i="1"/>
  <c r="AT1119" i="1"/>
  <c r="AT1120" i="1"/>
  <c r="AT1121" i="1"/>
  <c r="AT1122" i="1"/>
  <c r="AT1123" i="1"/>
  <c r="AT1124" i="1"/>
  <c r="AT1125" i="1"/>
  <c r="AT1126" i="1"/>
  <c r="AT1127" i="1"/>
  <c r="AT1128" i="1"/>
  <c r="AT1129" i="1"/>
  <c r="AT1130" i="1"/>
  <c r="AT1131" i="1"/>
  <c r="AT1132" i="1"/>
  <c r="AT1133" i="1"/>
  <c r="AT1134" i="1"/>
  <c r="AT1135" i="1"/>
  <c r="AT1136" i="1"/>
  <c r="AT1137" i="1"/>
  <c r="AT1138" i="1"/>
  <c r="AT1139" i="1"/>
  <c r="AT1140" i="1"/>
  <c r="AT1141" i="1"/>
  <c r="AT1142" i="1"/>
  <c r="AT1143" i="1"/>
  <c r="AT1144" i="1"/>
  <c r="AT1145" i="1"/>
  <c r="AT1146" i="1"/>
  <c r="AT1147" i="1"/>
  <c r="AT1148" i="1"/>
  <c r="AT1149" i="1"/>
  <c r="AT1150" i="1"/>
  <c r="AT1151" i="1"/>
  <c r="AT1152" i="1"/>
  <c r="AT1153" i="1"/>
  <c r="AT1154" i="1"/>
  <c r="AT1155" i="1"/>
  <c r="AT1156" i="1"/>
  <c r="AT1157" i="1"/>
  <c r="AT1158" i="1"/>
  <c r="AT1159" i="1"/>
  <c r="AT1160" i="1"/>
  <c r="AT1161" i="1"/>
  <c r="AT1162" i="1"/>
  <c r="AT1163" i="1"/>
  <c r="AT1164" i="1"/>
  <c r="AT1165" i="1"/>
  <c r="AT1166" i="1"/>
  <c r="AT1167" i="1"/>
  <c r="AT1168" i="1"/>
  <c r="AT1169" i="1"/>
  <c r="AT1170" i="1"/>
  <c r="AT1171" i="1"/>
  <c r="AT1172" i="1"/>
  <c r="AT1173" i="1"/>
  <c r="AT1174" i="1"/>
  <c r="AT1175" i="1"/>
  <c r="AT1176" i="1"/>
  <c r="AT1177" i="1"/>
  <c r="AT1178" i="1"/>
  <c r="AT1179" i="1"/>
  <c r="AT1180" i="1"/>
  <c r="AT1181" i="1"/>
  <c r="AT1182" i="1"/>
  <c r="AT1183" i="1"/>
  <c r="AT1184" i="1"/>
  <c r="AT1185" i="1"/>
  <c r="AT1186" i="1"/>
  <c r="AT1187" i="1"/>
  <c r="AT1188" i="1"/>
  <c r="AT1189" i="1"/>
  <c r="AT1190" i="1"/>
  <c r="AT1191" i="1"/>
  <c r="AT1192" i="1"/>
  <c r="AT1193" i="1"/>
  <c r="AT1194" i="1"/>
  <c r="AT1195" i="1"/>
  <c r="AT1196" i="1"/>
  <c r="AT1197" i="1"/>
  <c r="AT1198" i="1"/>
  <c r="AT1199" i="1"/>
  <c r="AT1200" i="1"/>
  <c r="AT1201" i="1"/>
  <c r="AT1202" i="1"/>
  <c r="AT1203" i="1"/>
  <c r="AT1204" i="1"/>
  <c r="AT1205" i="1"/>
  <c r="AT1206" i="1"/>
  <c r="AT1207" i="1"/>
  <c r="AT1208" i="1"/>
  <c r="AT1209" i="1"/>
  <c r="AT1210" i="1"/>
  <c r="AT1211" i="1"/>
  <c r="AT1212" i="1"/>
  <c r="AT1213" i="1"/>
  <c r="AT1214" i="1"/>
  <c r="AT1215" i="1"/>
  <c r="AT1216" i="1"/>
  <c r="AT1217" i="1"/>
  <c r="AT1218" i="1"/>
  <c r="AT1219" i="1"/>
  <c r="AT1220" i="1"/>
  <c r="AT1221" i="1"/>
  <c r="AT1222" i="1"/>
  <c r="AT1223" i="1"/>
  <c r="AT1224" i="1"/>
  <c r="AT1225" i="1"/>
  <c r="AT1226" i="1"/>
  <c r="AT1227" i="1"/>
  <c r="AT1228" i="1"/>
  <c r="AT1229" i="1"/>
  <c r="AT1230" i="1"/>
  <c r="AT1231" i="1"/>
  <c r="AT1232" i="1"/>
  <c r="AT1233" i="1"/>
  <c r="AT1234" i="1"/>
  <c r="AT1235" i="1"/>
  <c r="AT1236" i="1"/>
  <c r="AT1237" i="1"/>
  <c r="AT1238" i="1"/>
  <c r="AT1239" i="1"/>
  <c r="AT1240" i="1"/>
  <c r="AT1241" i="1"/>
  <c r="AT1242" i="1"/>
  <c r="AT1243" i="1"/>
  <c r="AT1244" i="1"/>
  <c r="AT1245" i="1"/>
  <c r="AT1246" i="1"/>
  <c r="AT1247" i="1"/>
  <c r="AT1248" i="1"/>
  <c r="AT1249" i="1"/>
  <c r="AT1250" i="1"/>
  <c r="AT1251" i="1"/>
  <c r="AT1252" i="1"/>
  <c r="AT1253" i="1"/>
  <c r="AT1254" i="1"/>
  <c r="AT1255" i="1"/>
  <c r="AT1256" i="1"/>
  <c r="AT1257" i="1"/>
  <c r="AT1258" i="1"/>
  <c r="AT1259" i="1"/>
  <c r="AT1260" i="1"/>
  <c r="AT1261" i="1"/>
  <c r="AT1262" i="1"/>
  <c r="AT1263" i="1"/>
  <c r="AT1264" i="1"/>
  <c r="AT1265" i="1"/>
  <c r="AT1266" i="1"/>
  <c r="AT1267" i="1"/>
  <c r="AT1268" i="1"/>
  <c r="AT1269" i="1"/>
  <c r="AT1270" i="1"/>
  <c r="AT1271" i="1"/>
  <c r="AT1272" i="1"/>
  <c r="AT1273" i="1"/>
  <c r="AT1274" i="1"/>
  <c r="AT1275" i="1"/>
  <c r="AT1276" i="1"/>
  <c r="AT1277" i="1"/>
  <c r="AT1278" i="1"/>
  <c r="AT1279" i="1"/>
  <c r="AT1280" i="1"/>
  <c r="AT1281" i="1"/>
  <c r="AT1282" i="1"/>
  <c r="AT1283" i="1"/>
  <c r="AT1284" i="1"/>
  <c r="AT1285" i="1"/>
  <c r="AT1286" i="1"/>
  <c r="AT1287" i="1"/>
  <c r="AT1288" i="1"/>
  <c r="AT1289" i="1"/>
  <c r="AT1290" i="1"/>
  <c r="AT1291" i="1"/>
  <c r="AT1292" i="1"/>
  <c r="AT1293" i="1"/>
  <c r="AT1294" i="1"/>
  <c r="AT1295" i="1"/>
  <c r="AT1296" i="1"/>
  <c r="AT1297" i="1"/>
  <c r="AT1298" i="1"/>
  <c r="AT1299" i="1"/>
  <c r="AT1300" i="1"/>
  <c r="AT1301" i="1"/>
  <c r="AT1302" i="1"/>
  <c r="AT1303" i="1"/>
  <c r="AT1304" i="1"/>
  <c r="AT1305" i="1"/>
  <c r="AT1306" i="1"/>
  <c r="AT1307" i="1"/>
  <c r="AT1308" i="1"/>
  <c r="AT1309" i="1"/>
  <c r="AT1310" i="1"/>
  <c r="AT1311" i="1"/>
  <c r="AT1312" i="1"/>
  <c r="AT1313" i="1"/>
  <c r="AT1314" i="1"/>
  <c r="AT1315" i="1"/>
  <c r="AT1316" i="1"/>
  <c r="AT1317" i="1"/>
  <c r="AT1318" i="1"/>
  <c r="AT1319" i="1"/>
  <c r="AT1320" i="1"/>
  <c r="AT1321" i="1"/>
  <c r="AT1322" i="1"/>
  <c r="AT1323" i="1"/>
  <c r="AT1324" i="1"/>
  <c r="AT1325" i="1"/>
  <c r="AT1326" i="1"/>
  <c r="AT1327" i="1"/>
  <c r="AT1328" i="1"/>
  <c r="AT1329" i="1"/>
  <c r="AT1330" i="1"/>
  <c r="AT1331" i="1"/>
  <c r="AT1332" i="1"/>
  <c r="AT1333" i="1"/>
  <c r="AT1334" i="1"/>
  <c r="AT1335" i="1"/>
  <c r="AT1336" i="1"/>
  <c r="AT1337" i="1"/>
  <c r="AT1338" i="1"/>
  <c r="AT1339" i="1"/>
  <c r="AT1340" i="1"/>
  <c r="AT1341" i="1"/>
  <c r="AT1342" i="1"/>
  <c r="AT1343" i="1"/>
  <c r="AT1344" i="1"/>
  <c r="AT1345" i="1"/>
  <c r="AT1346" i="1"/>
  <c r="AT1347" i="1"/>
  <c r="AT1348" i="1"/>
  <c r="AT1349" i="1"/>
  <c r="AT1350" i="1"/>
  <c r="AT1351" i="1"/>
  <c r="AT1352" i="1"/>
  <c r="AT1353" i="1"/>
  <c r="AT1354" i="1"/>
  <c r="AT1355" i="1"/>
  <c r="AT1356" i="1"/>
  <c r="AT1357" i="1"/>
  <c r="AT1358" i="1"/>
  <c r="AT1359" i="1"/>
  <c r="AT1360" i="1"/>
  <c r="AT1361" i="1"/>
  <c r="AT1362" i="1"/>
  <c r="AT1363" i="1"/>
  <c r="AT1364" i="1"/>
  <c r="AT1365" i="1"/>
  <c r="AT1366" i="1"/>
  <c r="AT1367" i="1"/>
  <c r="AT1368" i="1"/>
  <c r="AT1369" i="1"/>
  <c r="AT1370" i="1"/>
  <c r="AT1371" i="1"/>
  <c r="AT1372" i="1"/>
  <c r="AT1373" i="1"/>
  <c r="AT1374" i="1"/>
  <c r="AT1375" i="1"/>
  <c r="AT1376" i="1"/>
  <c r="AT1377" i="1"/>
  <c r="AT1378" i="1"/>
  <c r="AT1379" i="1"/>
  <c r="AT1380" i="1"/>
  <c r="AT1381" i="1"/>
  <c r="AT1382" i="1"/>
  <c r="AT1383" i="1"/>
  <c r="AT1384" i="1"/>
  <c r="AT1385" i="1"/>
  <c r="AT1386" i="1"/>
  <c r="AT1387" i="1"/>
  <c r="AT1388" i="1"/>
  <c r="AT1389" i="1"/>
  <c r="AT1390" i="1"/>
  <c r="AT1391" i="1"/>
  <c r="AT1392" i="1"/>
  <c r="AT1393" i="1"/>
  <c r="AT1394" i="1"/>
  <c r="AT1395" i="1"/>
  <c r="AT1396" i="1"/>
  <c r="AT1397" i="1"/>
  <c r="AT1398" i="1"/>
  <c r="AT1399" i="1"/>
  <c r="AT1400" i="1"/>
  <c r="AT1401" i="1"/>
  <c r="AT1402" i="1"/>
  <c r="AT1403" i="1"/>
  <c r="AT1404" i="1"/>
  <c r="AT1405" i="1"/>
  <c r="AT1406" i="1"/>
  <c r="AT1407" i="1"/>
  <c r="AT1408" i="1"/>
  <c r="AT1409" i="1"/>
  <c r="AT1410" i="1"/>
  <c r="AT1411" i="1"/>
  <c r="AT1412" i="1"/>
  <c r="AT1413" i="1"/>
  <c r="AT1414" i="1"/>
  <c r="AT1415" i="1"/>
  <c r="AT1416" i="1"/>
  <c r="AT1417" i="1"/>
  <c r="AT1418" i="1"/>
  <c r="AT1419" i="1"/>
  <c r="AT1420" i="1"/>
  <c r="AT1421" i="1"/>
  <c r="AT1422" i="1"/>
  <c r="AT1423" i="1"/>
  <c r="AT1424" i="1"/>
  <c r="AT1425" i="1"/>
  <c r="AT1426" i="1"/>
  <c r="AT1427" i="1"/>
  <c r="AT1428" i="1"/>
  <c r="AT1429" i="1"/>
  <c r="AT1430" i="1"/>
  <c r="AT1431" i="1"/>
  <c r="AT1432" i="1"/>
  <c r="AT1433" i="1"/>
  <c r="AT1434" i="1"/>
  <c r="AT1435" i="1"/>
  <c r="AT1436" i="1"/>
  <c r="AT1437" i="1"/>
  <c r="AT1438" i="1"/>
  <c r="AT1439" i="1"/>
  <c r="AT1440" i="1"/>
  <c r="AT1441" i="1"/>
  <c r="AT1442" i="1"/>
  <c r="AT1443" i="1"/>
  <c r="AT1444" i="1"/>
  <c r="AT1445" i="1"/>
  <c r="AT1446" i="1"/>
  <c r="AT1447" i="1"/>
  <c r="AT1448" i="1"/>
  <c r="AT1449" i="1"/>
  <c r="AT1450" i="1"/>
  <c r="AT1451" i="1"/>
  <c r="AT1452" i="1"/>
  <c r="AT1453" i="1"/>
  <c r="AT1454" i="1"/>
  <c r="AT1455" i="1"/>
  <c r="AT1456" i="1"/>
  <c r="AT1457" i="1"/>
  <c r="AT1458" i="1"/>
  <c r="AT1459" i="1"/>
  <c r="AT1460" i="1"/>
  <c r="AT1461" i="1"/>
  <c r="AT1462" i="1"/>
  <c r="AT1463" i="1"/>
  <c r="AT1464" i="1"/>
  <c r="AT1465" i="1"/>
  <c r="AT1466" i="1"/>
  <c r="AT1467" i="1"/>
  <c r="AT1468" i="1"/>
  <c r="AT1469" i="1"/>
  <c r="AT1470" i="1"/>
  <c r="AT1471" i="1"/>
  <c r="AT1472" i="1"/>
  <c r="AT1473" i="1"/>
  <c r="AT1474" i="1"/>
  <c r="AT1475" i="1"/>
  <c r="AT1476" i="1"/>
  <c r="AT1477" i="1"/>
  <c r="AT1478" i="1"/>
  <c r="AT1479" i="1"/>
  <c r="AT1480" i="1"/>
  <c r="AT1481" i="1"/>
  <c r="AT1482" i="1"/>
  <c r="AT1483" i="1"/>
  <c r="AT1484" i="1"/>
  <c r="AT1485" i="1"/>
  <c r="AT1486" i="1"/>
  <c r="AT1487" i="1"/>
  <c r="AT1488" i="1"/>
  <c r="AT1489" i="1"/>
  <c r="AT1490" i="1"/>
  <c r="AT1491" i="1"/>
  <c r="AT1492" i="1"/>
  <c r="AT1493" i="1"/>
  <c r="AT1494" i="1"/>
  <c r="AT1495" i="1"/>
  <c r="AT1496" i="1"/>
  <c r="AT1497" i="1"/>
  <c r="AT1498" i="1"/>
  <c r="AT1499" i="1"/>
  <c r="AT1500" i="1"/>
  <c r="AT1501" i="1"/>
  <c r="AT1502" i="1"/>
  <c r="AT1503" i="1"/>
  <c r="AT1504" i="1"/>
  <c r="AT1505" i="1"/>
  <c r="AT1506" i="1"/>
  <c r="AT1507" i="1"/>
  <c r="AT1508" i="1"/>
  <c r="AT1509" i="1"/>
  <c r="AT1510" i="1"/>
  <c r="AT1511" i="1"/>
  <c r="AT1512" i="1"/>
  <c r="AT1513" i="1"/>
  <c r="AT1514" i="1"/>
  <c r="AT1515" i="1"/>
  <c r="AT1516" i="1"/>
  <c r="AT1517" i="1"/>
  <c r="AT1518" i="1"/>
  <c r="AT1519" i="1"/>
  <c r="AT1520" i="1"/>
  <c r="AT1521" i="1"/>
  <c r="AT1522" i="1"/>
  <c r="AT1523" i="1"/>
  <c r="AT1524" i="1"/>
  <c r="AT1525" i="1"/>
  <c r="AT1526" i="1"/>
  <c r="AT1527" i="1"/>
  <c r="AT1528" i="1"/>
  <c r="AT1529" i="1"/>
  <c r="AT1530" i="1"/>
  <c r="AT1531" i="1"/>
  <c r="AT1532" i="1"/>
  <c r="AT1533" i="1"/>
  <c r="AT1534" i="1"/>
  <c r="AT1535" i="1"/>
  <c r="AT1536" i="1"/>
  <c r="AT1537" i="1"/>
  <c r="AT1538" i="1"/>
  <c r="AT1539" i="1"/>
  <c r="AT1540" i="1"/>
  <c r="AT1541" i="1"/>
  <c r="AT1542" i="1"/>
  <c r="AT1543" i="1"/>
  <c r="AT1544" i="1"/>
  <c r="AT1545" i="1"/>
  <c r="AT1546" i="1"/>
  <c r="AT1547" i="1"/>
  <c r="AT1548" i="1"/>
  <c r="AT1549" i="1"/>
  <c r="AT1550" i="1"/>
  <c r="AT1551" i="1"/>
  <c r="AT1552" i="1"/>
  <c r="AT1553" i="1"/>
  <c r="AT1554" i="1"/>
  <c r="AT1555" i="1"/>
  <c r="AT1556" i="1"/>
  <c r="AT1557" i="1"/>
  <c r="AT1558" i="1"/>
  <c r="AT1559" i="1"/>
  <c r="AT1560" i="1"/>
  <c r="AT1561" i="1"/>
  <c r="AT1562" i="1"/>
  <c r="AT1563" i="1"/>
  <c r="AT1564" i="1"/>
  <c r="AT1565" i="1"/>
  <c r="AT1566" i="1"/>
  <c r="AT1567" i="1"/>
  <c r="AT1568" i="1"/>
  <c r="AT1569" i="1"/>
  <c r="AT1570" i="1"/>
  <c r="AT1571" i="1"/>
  <c r="AT1572" i="1"/>
  <c r="AT1573" i="1"/>
  <c r="AT1574" i="1"/>
  <c r="AT1575" i="1"/>
  <c r="AT1576" i="1"/>
  <c r="AT1577" i="1"/>
  <c r="AT1578" i="1"/>
  <c r="AT1579" i="1"/>
  <c r="AT1580" i="1"/>
  <c r="AT1581" i="1"/>
  <c r="AT1582" i="1"/>
  <c r="AT1583" i="1"/>
  <c r="AT1584" i="1"/>
  <c r="AT1585" i="1"/>
  <c r="AT1586" i="1"/>
  <c r="AT1587" i="1"/>
  <c r="AT1588" i="1"/>
  <c r="AT1589" i="1"/>
  <c r="AT1590" i="1"/>
  <c r="AT1591" i="1"/>
  <c r="AT1592" i="1"/>
  <c r="AT1593" i="1"/>
  <c r="AT1594" i="1"/>
  <c r="AT1595" i="1"/>
  <c r="AT1596" i="1"/>
  <c r="AT1597" i="1"/>
  <c r="AT1598" i="1"/>
  <c r="AT1599" i="1"/>
  <c r="AT1600" i="1"/>
  <c r="AT1601" i="1"/>
  <c r="AT1602" i="1"/>
  <c r="AT1603" i="1"/>
  <c r="AT1604" i="1"/>
  <c r="AT1605" i="1"/>
  <c r="AT1606" i="1"/>
  <c r="AT1607" i="1"/>
  <c r="AT1608" i="1"/>
  <c r="AT1609" i="1"/>
  <c r="AT1610" i="1"/>
  <c r="AT1611" i="1"/>
  <c r="AT1612" i="1"/>
  <c r="AT1613" i="1"/>
  <c r="AT1614" i="1"/>
  <c r="AT1615" i="1"/>
  <c r="AT1616" i="1"/>
  <c r="AT1617" i="1"/>
  <c r="AT1618" i="1"/>
  <c r="AT1619" i="1"/>
  <c r="AT1620" i="1"/>
  <c r="AT1621" i="1"/>
  <c r="AT1622" i="1"/>
  <c r="AT1623" i="1"/>
  <c r="AT1624" i="1"/>
  <c r="AT1625" i="1"/>
  <c r="AT1626" i="1"/>
  <c r="AT1627" i="1"/>
  <c r="AT1628" i="1"/>
  <c r="AT1629" i="1"/>
  <c r="AT1630" i="1"/>
  <c r="AT1631" i="1"/>
  <c r="AT1632" i="1"/>
  <c r="AT1633" i="1"/>
  <c r="AT1634" i="1"/>
  <c r="AT1635" i="1"/>
  <c r="AT1636" i="1"/>
  <c r="AT1637" i="1"/>
  <c r="AT1638" i="1"/>
  <c r="AT1639" i="1"/>
  <c r="AT1640" i="1"/>
  <c r="AT1641" i="1"/>
  <c r="AT1642" i="1"/>
  <c r="AT1643" i="1"/>
  <c r="AT1644" i="1"/>
  <c r="AT1645" i="1"/>
  <c r="AT1646" i="1"/>
  <c r="AT1647" i="1"/>
  <c r="AT1648" i="1"/>
  <c r="AT1649" i="1"/>
  <c r="AT1650" i="1"/>
  <c r="AT1651" i="1"/>
  <c r="AT1652" i="1"/>
  <c r="AT1653" i="1"/>
  <c r="AT1654" i="1"/>
  <c r="AT1655" i="1"/>
  <c r="AT1656" i="1"/>
  <c r="AT1657" i="1"/>
  <c r="AT1658" i="1"/>
  <c r="AT1659" i="1"/>
  <c r="AT1660" i="1"/>
  <c r="AT1661" i="1"/>
  <c r="AT1662" i="1"/>
  <c r="AT1663" i="1"/>
  <c r="AT1664" i="1"/>
  <c r="AT1665" i="1"/>
  <c r="AT1666" i="1"/>
  <c r="AT1667" i="1"/>
  <c r="AT1668" i="1"/>
  <c r="AT1669" i="1"/>
  <c r="AT1670" i="1"/>
  <c r="AT1671" i="1"/>
  <c r="AT1672" i="1"/>
  <c r="AT1673" i="1"/>
  <c r="AT1674" i="1"/>
  <c r="AT1675" i="1"/>
  <c r="AT1676" i="1"/>
  <c r="AT1677" i="1"/>
  <c r="AT1678" i="1"/>
  <c r="AT1679" i="1"/>
  <c r="AT1680" i="1"/>
  <c r="AT1681" i="1"/>
  <c r="AT1682" i="1"/>
  <c r="AT1683" i="1"/>
  <c r="AT1684" i="1"/>
  <c r="AT1685" i="1"/>
  <c r="AT1686" i="1"/>
  <c r="AT1687" i="1"/>
  <c r="AT1688" i="1"/>
  <c r="AT1689" i="1"/>
  <c r="AT1690" i="1"/>
  <c r="AT1691" i="1"/>
  <c r="AT1692" i="1"/>
  <c r="AT1693" i="1"/>
  <c r="AT1694" i="1"/>
  <c r="AT1695" i="1"/>
  <c r="AT1696" i="1"/>
  <c r="AT1697" i="1"/>
  <c r="AT1698" i="1"/>
  <c r="AT1699" i="1"/>
  <c r="AT1700" i="1"/>
  <c r="AT1701" i="1"/>
  <c r="AT1702" i="1"/>
  <c r="AT1703" i="1"/>
  <c r="AT1704" i="1"/>
  <c r="AT1705" i="1"/>
  <c r="AT1706" i="1"/>
  <c r="AT1707" i="1"/>
  <c r="AT1708" i="1"/>
  <c r="AT1709" i="1"/>
  <c r="AT1710" i="1"/>
  <c r="AT1711" i="1"/>
  <c r="AT1712" i="1"/>
  <c r="AT1713" i="1"/>
  <c r="AT1714" i="1"/>
  <c r="AT1715" i="1"/>
  <c r="AT1716" i="1"/>
  <c r="AT1717" i="1"/>
  <c r="AT1718" i="1"/>
  <c r="AT1719" i="1"/>
  <c r="AT1720" i="1"/>
  <c r="AT1721" i="1"/>
  <c r="AT1722" i="1"/>
  <c r="AT1723" i="1"/>
  <c r="AT1724" i="1"/>
  <c r="AT1725" i="1"/>
  <c r="AT1726" i="1"/>
  <c r="AT1727" i="1"/>
  <c r="AT1728" i="1"/>
  <c r="AT1729" i="1"/>
  <c r="AT1730" i="1"/>
  <c r="AT1731" i="1"/>
  <c r="AT1732" i="1"/>
  <c r="AT1733" i="1"/>
  <c r="AT1734" i="1"/>
  <c r="AT1735" i="1"/>
  <c r="AT1736" i="1"/>
  <c r="AT1737" i="1"/>
  <c r="AT1738" i="1"/>
  <c r="AT1739" i="1"/>
  <c r="AT1740" i="1"/>
  <c r="AT1741" i="1"/>
  <c r="AT1742" i="1"/>
  <c r="AT1743" i="1"/>
  <c r="AT1744" i="1"/>
  <c r="AT1745" i="1"/>
  <c r="AT1746" i="1"/>
  <c r="AT1747" i="1"/>
  <c r="AT1748" i="1"/>
  <c r="AT1749" i="1"/>
  <c r="AT1750" i="1"/>
  <c r="AT1751" i="1"/>
  <c r="AT1752" i="1"/>
  <c r="AT1753" i="1"/>
  <c r="AT1754" i="1"/>
  <c r="AT1755" i="1"/>
  <c r="AT1756" i="1"/>
  <c r="AT1757" i="1"/>
  <c r="AT1758" i="1"/>
  <c r="AT1759" i="1"/>
  <c r="AT1760" i="1"/>
  <c r="AT1761" i="1"/>
  <c r="AT1762" i="1"/>
  <c r="AT1763" i="1"/>
  <c r="AT1764" i="1"/>
  <c r="AT1765" i="1"/>
  <c r="AT1766" i="1"/>
  <c r="AT1767" i="1"/>
  <c r="AT1768" i="1"/>
  <c r="AT1769" i="1"/>
  <c r="AT1770" i="1"/>
  <c r="AT1771" i="1"/>
  <c r="AT1772" i="1"/>
  <c r="AT1773" i="1"/>
  <c r="AT1774" i="1"/>
  <c r="AT1775" i="1"/>
  <c r="AT1776" i="1"/>
  <c r="AT1777" i="1"/>
  <c r="AT1778" i="1"/>
  <c r="AT1779" i="1"/>
  <c r="AT1780" i="1"/>
  <c r="AT1781" i="1"/>
  <c r="AT1782" i="1"/>
  <c r="AT1783" i="1"/>
  <c r="AT1784" i="1"/>
  <c r="AT1785" i="1"/>
  <c r="AT1786" i="1"/>
  <c r="AT1787" i="1"/>
  <c r="AT1788" i="1"/>
  <c r="AT1789" i="1"/>
  <c r="AT1790" i="1"/>
  <c r="AT1791" i="1"/>
  <c r="AT1792" i="1"/>
  <c r="AT1793" i="1"/>
  <c r="AT1794" i="1"/>
  <c r="AT1795" i="1"/>
  <c r="AT1796" i="1"/>
  <c r="AT1797" i="1"/>
  <c r="AT1798" i="1"/>
  <c r="AT1799" i="1"/>
  <c r="AT1800" i="1"/>
  <c r="AT1801" i="1"/>
  <c r="AT1802" i="1"/>
  <c r="AT1803" i="1"/>
  <c r="AT1804" i="1"/>
  <c r="AT1805" i="1"/>
  <c r="AT1806" i="1"/>
  <c r="AT1807" i="1"/>
  <c r="AT1808" i="1"/>
  <c r="AT1809" i="1"/>
  <c r="AT1810" i="1"/>
  <c r="AT1811" i="1"/>
  <c r="AT1812" i="1"/>
  <c r="AT1813" i="1"/>
  <c r="AT1814" i="1"/>
  <c r="AT1815" i="1"/>
  <c r="AT1816" i="1"/>
  <c r="AT1817" i="1"/>
  <c r="AT1818" i="1"/>
  <c r="AT1819" i="1"/>
  <c r="AT1820" i="1"/>
  <c r="AT1821" i="1"/>
  <c r="AT1822" i="1"/>
  <c r="AT1823" i="1"/>
  <c r="AT1824" i="1"/>
  <c r="AT1825" i="1"/>
  <c r="AT1826" i="1"/>
  <c r="AT1827" i="1"/>
  <c r="AT1828" i="1"/>
  <c r="AT1829" i="1"/>
  <c r="AT1830" i="1"/>
  <c r="AT1831" i="1"/>
  <c r="AT1832" i="1"/>
  <c r="AT1833" i="1"/>
  <c r="AT1834" i="1"/>
  <c r="AT1835" i="1"/>
  <c r="AT1836" i="1"/>
  <c r="AT1837" i="1"/>
  <c r="AT1838" i="1"/>
  <c r="AT1839" i="1"/>
  <c r="AT1840" i="1"/>
  <c r="AT1841" i="1"/>
  <c r="AT1842" i="1"/>
  <c r="AT1843" i="1"/>
  <c r="AT1844" i="1"/>
  <c r="AT1845" i="1"/>
  <c r="AT1846" i="1"/>
  <c r="AT1847" i="1"/>
  <c r="AT1848" i="1"/>
  <c r="AT1849" i="1"/>
  <c r="AT1850" i="1"/>
  <c r="AT1851" i="1"/>
  <c r="AT1852" i="1"/>
  <c r="AT1853" i="1"/>
  <c r="AT1854" i="1"/>
  <c r="AT1855" i="1"/>
  <c r="AT1856" i="1"/>
  <c r="AT1857" i="1"/>
  <c r="AT1858" i="1"/>
  <c r="AT1859" i="1"/>
  <c r="AT1860" i="1"/>
  <c r="AT1861" i="1"/>
  <c r="AT1862" i="1"/>
  <c r="AT1863" i="1"/>
  <c r="AT1864" i="1"/>
  <c r="AT1865" i="1"/>
  <c r="AT1866" i="1"/>
  <c r="AT1867" i="1"/>
  <c r="AT1868" i="1"/>
  <c r="AT1869" i="1"/>
  <c r="AT1870" i="1"/>
  <c r="AT1871" i="1"/>
  <c r="AT1872" i="1"/>
  <c r="AT1873" i="1"/>
  <c r="AT1874" i="1"/>
  <c r="AT1875" i="1"/>
  <c r="AT1876" i="1"/>
  <c r="AT1877" i="1"/>
  <c r="AT1878" i="1"/>
  <c r="AT1879" i="1"/>
  <c r="AT1880" i="1"/>
  <c r="AT1881" i="1"/>
  <c r="AT1882" i="1"/>
  <c r="AT1883" i="1"/>
  <c r="AT1884" i="1"/>
  <c r="AT1885" i="1"/>
  <c r="AT1886" i="1"/>
  <c r="AT1887" i="1"/>
  <c r="AT1888" i="1"/>
  <c r="AT1889" i="1"/>
  <c r="AT1890" i="1"/>
  <c r="AT1891" i="1"/>
  <c r="AT1892" i="1"/>
  <c r="AT1893" i="1"/>
  <c r="AT1894" i="1"/>
  <c r="AT1895" i="1"/>
  <c r="AT1896" i="1"/>
  <c r="AT1897" i="1"/>
  <c r="AT1898" i="1"/>
  <c r="AT1899" i="1"/>
  <c r="AT1900" i="1"/>
  <c r="AT1901" i="1"/>
  <c r="AT1902" i="1"/>
  <c r="AT1903" i="1"/>
  <c r="AT1904" i="1"/>
  <c r="AT1905" i="1"/>
  <c r="AT1906" i="1"/>
  <c r="AT1907" i="1"/>
  <c r="AT1908" i="1"/>
  <c r="AT1909" i="1"/>
  <c r="AT1910" i="1"/>
  <c r="AT1911" i="1"/>
  <c r="AT1912" i="1"/>
  <c r="AT1913" i="1"/>
  <c r="AT1914" i="1"/>
  <c r="AT1915" i="1"/>
  <c r="AT1916" i="1"/>
  <c r="AT1917" i="1"/>
  <c r="AT1918" i="1"/>
  <c r="AT1919" i="1"/>
  <c r="AT1920" i="1"/>
  <c r="AT1921" i="1"/>
  <c r="AT1922" i="1"/>
  <c r="AT1923" i="1"/>
  <c r="AT1924" i="1"/>
  <c r="AT1925" i="1"/>
  <c r="AT1926" i="1"/>
  <c r="AT1927" i="1"/>
  <c r="AT1928" i="1"/>
  <c r="AT1929" i="1"/>
  <c r="AT1930" i="1"/>
  <c r="AT1931" i="1"/>
  <c r="AT1932" i="1"/>
  <c r="AT1933" i="1"/>
  <c r="AT1934" i="1"/>
  <c r="AT1935" i="1"/>
  <c r="AT1936" i="1"/>
  <c r="AT1937" i="1"/>
  <c r="AT1938" i="1"/>
  <c r="AT1939" i="1"/>
  <c r="AT1940" i="1"/>
  <c r="AT1941" i="1"/>
  <c r="AT1942" i="1"/>
  <c r="AT1943" i="1"/>
  <c r="AT1944" i="1"/>
  <c r="AT1945" i="1"/>
  <c r="AT1946" i="1"/>
  <c r="AT1947" i="1"/>
  <c r="AT1948" i="1"/>
  <c r="AT1949" i="1"/>
  <c r="AT1950" i="1"/>
  <c r="AT1951" i="1"/>
  <c r="AT1952" i="1"/>
  <c r="AT1953" i="1"/>
  <c r="AT1954" i="1"/>
  <c r="AT1955" i="1"/>
  <c r="AT1956" i="1"/>
  <c r="AT1957" i="1"/>
  <c r="AT1958" i="1"/>
  <c r="AT1959" i="1"/>
  <c r="AT1960" i="1"/>
  <c r="AT1961" i="1"/>
  <c r="AT1962" i="1"/>
  <c r="AT1963" i="1"/>
  <c r="AT1964" i="1"/>
  <c r="AT1965" i="1"/>
  <c r="AT1966" i="1"/>
  <c r="AT1967" i="1"/>
  <c r="AT1968" i="1"/>
  <c r="AT1969" i="1"/>
  <c r="AT1970" i="1"/>
  <c r="AT1971" i="1"/>
  <c r="AT1972" i="1"/>
  <c r="AT1973" i="1"/>
  <c r="AT1974" i="1"/>
  <c r="AT1975" i="1"/>
  <c r="AT1976" i="1"/>
  <c r="AT1977" i="1"/>
  <c r="AT1978" i="1"/>
  <c r="AT1979" i="1"/>
  <c r="AT1980" i="1"/>
  <c r="AT1981" i="1"/>
  <c r="AT1982" i="1"/>
  <c r="AT1983" i="1"/>
  <c r="AT1984" i="1"/>
  <c r="AT1985" i="1"/>
  <c r="AT1986" i="1"/>
  <c r="AT1987" i="1"/>
  <c r="AT1988" i="1"/>
  <c r="AT1989" i="1"/>
  <c r="AT1990" i="1"/>
  <c r="AT1991" i="1"/>
  <c r="AT1992" i="1"/>
  <c r="AT1993" i="1"/>
  <c r="AT1994" i="1"/>
  <c r="AT1995" i="1"/>
  <c r="AT1996" i="1"/>
  <c r="AT1997" i="1"/>
  <c r="AT1998" i="1"/>
  <c r="AT1999" i="1"/>
  <c r="AT2000" i="1"/>
  <c r="AT2001" i="1"/>
  <c r="AT2002" i="1"/>
  <c r="AT2003" i="1"/>
  <c r="AT2004" i="1"/>
  <c r="AT2005" i="1"/>
  <c r="AT2006" i="1"/>
  <c r="AT2007" i="1"/>
  <c r="AT2008" i="1"/>
  <c r="AT2009" i="1"/>
  <c r="AT2010" i="1"/>
  <c r="AT2011" i="1"/>
  <c r="AT2012" i="1"/>
  <c r="AT2013" i="1"/>
  <c r="AT2014" i="1"/>
  <c r="AT2015" i="1"/>
  <c r="AT2016" i="1"/>
  <c r="AT2017" i="1"/>
  <c r="AT2018" i="1"/>
  <c r="AT2019" i="1"/>
  <c r="AT2020" i="1"/>
  <c r="AT2021" i="1"/>
  <c r="AT2022" i="1"/>
  <c r="AT2023" i="1"/>
  <c r="AT2024" i="1"/>
  <c r="AT2025" i="1"/>
  <c r="AT2026" i="1"/>
  <c r="AT2027" i="1"/>
  <c r="AT2028" i="1"/>
  <c r="AT2029" i="1"/>
  <c r="AT2030" i="1"/>
  <c r="AT2031" i="1"/>
  <c r="AT2032" i="1"/>
  <c r="AT2033" i="1"/>
  <c r="AT2034" i="1"/>
  <c r="AT2035" i="1"/>
  <c r="AT2036" i="1"/>
  <c r="AT2037" i="1"/>
  <c r="AT2038" i="1"/>
  <c r="AT2039" i="1"/>
  <c r="AT2040" i="1"/>
  <c r="AT2041" i="1"/>
  <c r="AT2042" i="1"/>
  <c r="AT2043" i="1"/>
  <c r="AT2044" i="1"/>
  <c r="AT2045" i="1"/>
  <c r="AT2046" i="1"/>
  <c r="AT2047" i="1"/>
  <c r="AT2048" i="1"/>
  <c r="AT2049" i="1"/>
  <c r="AT2050" i="1"/>
  <c r="AT2051" i="1"/>
  <c r="AT2052" i="1"/>
  <c r="AT2053" i="1"/>
  <c r="AT2054" i="1"/>
  <c r="AT2055" i="1"/>
  <c r="AT2056" i="1"/>
  <c r="AT2057" i="1"/>
  <c r="AT2058" i="1"/>
  <c r="AT2059" i="1"/>
  <c r="AT2060" i="1"/>
  <c r="AT2061" i="1"/>
  <c r="AT2062" i="1"/>
  <c r="AT2063" i="1"/>
  <c r="AT2064" i="1"/>
  <c r="AT2065" i="1"/>
  <c r="AT2066" i="1"/>
  <c r="AT2067" i="1"/>
  <c r="AT2068" i="1"/>
  <c r="AT2069" i="1"/>
  <c r="AT2070" i="1"/>
  <c r="AT2071" i="1"/>
  <c r="AT2072" i="1"/>
  <c r="AT2073" i="1"/>
  <c r="AT2074" i="1"/>
  <c r="AT2075" i="1"/>
  <c r="AT2076" i="1"/>
  <c r="AT2077" i="1"/>
  <c r="AT2078" i="1"/>
  <c r="AT2079" i="1"/>
  <c r="AT2080" i="1"/>
  <c r="AT2081" i="1"/>
  <c r="AT2082" i="1"/>
  <c r="AT2083" i="1"/>
  <c r="AT2084" i="1"/>
  <c r="AT2085" i="1"/>
  <c r="AT2086" i="1"/>
  <c r="AT2087" i="1"/>
  <c r="AT2088" i="1"/>
  <c r="AT2089" i="1"/>
  <c r="AT2090" i="1"/>
  <c r="AT2091" i="1"/>
  <c r="AT2092" i="1"/>
  <c r="AT2093" i="1"/>
  <c r="AT2094" i="1"/>
  <c r="AT2095" i="1"/>
  <c r="AT2096" i="1"/>
  <c r="AT2097" i="1"/>
  <c r="AT2098" i="1"/>
  <c r="AT2099" i="1"/>
  <c r="AT2100" i="1"/>
  <c r="AT2101" i="1"/>
  <c r="AT2102" i="1"/>
  <c r="AT2103" i="1"/>
  <c r="AT2104" i="1"/>
  <c r="AT2105" i="1"/>
  <c r="AT2106" i="1"/>
  <c r="AT2107" i="1"/>
  <c r="AT2108" i="1"/>
  <c r="AT2109" i="1"/>
  <c r="AT2110" i="1"/>
  <c r="AT2111" i="1"/>
  <c r="AT2112" i="1"/>
  <c r="AT2113" i="1"/>
  <c r="AT2114" i="1"/>
  <c r="AT2115" i="1"/>
  <c r="AT2116" i="1"/>
  <c r="AT2117" i="1"/>
  <c r="AT2118" i="1"/>
  <c r="AT2119" i="1"/>
  <c r="AT2120" i="1"/>
  <c r="AT2121" i="1"/>
  <c r="AT2122" i="1"/>
  <c r="AT2123" i="1"/>
  <c r="AT2124" i="1"/>
  <c r="AT2125" i="1"/>
  <c r="AT2126" i="1"/>
  <c r="AT2127" i="1"/>
  <c r="AT2128" i="1"/>
  <c r="AT2129" i="1"/>
  <c r="AT2130" i="1"/>
  <c r="AT2131" i="1"/>
  <c r="AT2132" i="1"/>
  <c r="AT2133" i="1"/>
  <c r="AT2134" i="1"/>
  <c r="AT2135" i="1"/>
  <c r="AT2136" i="1"/>
  <c r="AT2137" i="1"/>
  <c r="AT2138" i="1"/>
  <c r="AT2139" i="1"/>
  <c r="AT2140" i="1"/>
  <c r="AT2141" i="1"/>
  <c r="AT2142" i="1"/>
  <c r="AT2143" i="1"/>
  <c r="AT2144" i="1"/>
  <c r="AT2145" i="1"/>
  <c r="AT2146" i="1"/>
  <c r="AT2147" i="1"/>
  <c r="AT2148" i="1"/>
  <c r="AT2149" i="1"/>
  <c r="AT2150" i="1"/>
  <c r="AT2151" i="1"/>
  <c r="AT2152" i="1"/>
  <c r="AT2153" i="1"/>
  <c r="AT2154" i="1"/>
  <c r="AT2155" i="1"/>
  <c r="AT2156" i="1"/>
  <c r="AT2157" i="1"/>
  <c r="AT2158" i="1"/>
  <c r="AT2159" i="1"/>
  <c r="AT2160" i="1"/>
  <c r="AT2161" i="1"/>
  <c r="AT2162" i="1"/>
  <c r="AT2163" i="1"/>
  <c r="AT2164" i="1"/>
  <c r="AT2165" i="1"/>
  <c r="AT2166" i="1"/>
  <c r="AT2167" i="1"/>
  <c r="AT2168" i="1"/>
  <c r="AT2169" i="1"/>
  <c r="AT2170" i="1"/>
  <c r="AT2171" i="1"/>
  <c r="AT2172" i="1"/>
  <c r="AT2173" i="1"/>
  <c r="AT2174" i="1"/>
  <c r="AT2175" i="1"/>
  <c r="AT2176" i="1"/>
  <c r="AT2177" i="1"/>
  <c r="AT2178" i="1"/>
  <c r="AT2179" i="1"/>
  <c r="AT2180" i="1"/>
  <c r="AT2181" i="1"/>
  <c r="AT2182" i="1"/>
  <c r="AT2183" i="1"/>
  <c r="AT2184" i="1"/>
  <c r="AT2185" i="1"/>
  <c r="AT2186" i="1"/>
  <c r="AT2187" i="1"/>
  <c r="AT2188" i="1"/>
  <c r="AT2189" i="1"/>
  <c r="AT2190" i="1"/>
  <c r="AT2191" i="1"/>
  <c r="AT2192" i="1"/>
  <c r="AT2193" i="1"/>
  <c r="AT2194" i="1"/>
  <c r="AT2195" i="1"/>
  <c r="AT2196" i="1"/>
  <c r="AT2197" i="1"/>
  <c r="AT2198" i="1"/>
  <c r="AT2199" i="1"/>
  <c r="AT2200" i="1"/>
  <c r="AT2201" i="1"/>
  <c r="AT2202" i="1"/>
  <c r="AT2203" i="1"/>
  <c r="AT2204" i="1"/>
  <c r="AT2205" i="1"/>
  <c r="AT2206" i="1"/>
  <c r="AT2207" i="1"/>
  <c r="AT2208" i="1"/>
  <c r="AT2209" i="1"/>
  <c r="AT2210" i="1"/>
  <c r="AT2211" i="1"/>
  <c r="AT2212" i="1"/>
  <c r="AT2213" i="1"/>
  <c r="AT2214" i="1"/>
  <c r="AT2215" i="1"/>
  <c r="AT2216" i="1"/>
  <c r="AT2217" i="1"/>
  <c r="AT2218" i="1"/>
  <c r="AT2219" i="1"/>
  <c r="AT2220" i="1"/>
  <c r="AT2221" i="1"/>
  <c r="AT2222" i="1"/>
  <c r="AT2223" i="1"/>
  <c r="AT2224" i="1"/>
  <c r="AT2225" i="1"/>
  <c r="AT2226" i="1"/>
  <c r="AT2227" i="1"/>
  <c r="AT2228" i="1"/>
  <c r="AT2229" i="1"/>
  <c r="AT2230" i="1"/>
  <c r="AT2231" i="1"/>
  <c r="AT2232" i="1"/>
  <c r="AT2233" i="1"/>
  <c r="AT2234" i="1"/>
  <c r="AT2235" i="1"/>
  <c r="AT2236" i="1"/>
  <c r="AT2237" i="1"/>
  <c r="AT2238" i="1"/>
  <c r="AT2239" i="1"/>
  <c r="AT2240" i="1"/>
  <c r="AT2241" i="1"/>
  <c r="AT2242" i="1"/>
  <c r="AT2243" i="1"/>
  <c r="AT2244" i="1"/>
  <c r="AT2245" i="1"/>
  <c r="AT2246" i="1"/>
  <c r="AT2247" i="1"/>
  <c r="AT2248" i="1"/>
  <c r="AT2249" i="1"/>
  <c r="AT2250" i="1"/>
  <c r="AT2251" i="1"/>
  <c r="AT2252" i="1"/>
  <c r="AT2253" i="1"/>
  <c r="AT2254" i="1"/>
  <c r="AT2255" i="1"/>
  <c r="AT2256" i="1"/>
  <c r="AT2257" i="1"/>
  <c r="AT2258" i="1"/>
  <c r="AT2259" i="1"/>
  <c r="AT2260" i="1"/>
  <c r="AT2261" i="1"/>
  <c r="AT2262" i="1"/>
  <c r="AT2263" i="1"/>
  <c r="AT2264" i="1"/>
  <c r="AT2265" i="1"/>
  <c r="AT2266" i="1"/>
  <c r="AT2267" i="1"/>
  <c r="AT2268" i="1"/>
  <c r="AT2269" i="1"/>
  <c r="AT2270" i="1"/>
  <c r="AT2271" i="1"/>
  <c r="AT2272" i="1"/>
  <c r="AT2273" i="1"/>
  <c r="AT2274" i="1"/>
  <c r="AT2275" i="1"/>
  <c r="AT2276" i="1"/>
  <c r="AT2277" i="1"/>
  <c r="AT2278" i="1"/>
  <c r="AT2279" i="1"/>
  <c r="AT2280" i="1"/>
  <c r="AT2281" i="1"/>
  <c r="AT2282" i="1"/>
  <c r="AT2283" i="1"/>
  <c r="AT2284" i="1"/>
  <c r="AT2285" i="1"/>
  <c r="AT2286" i="1"/>
  <c r="AT2287" i="1"/>
  <c r="AT2288" i="1"/>
  <c r="AT2289" i="1"/>
  <c r="AT2290" i="1"/>
  <c r="AT2291" i="1"/>
  <c r="AT2292" i="1"/>
  <c r="AT2293" i="1"/>
  <c r="AT2294" i="1"/>
  <c r="AT2295" i="1"/>
  <c r="AT2296" i="1"/>
  <c r="AT2297" i="1"/>
  <c r="AT2298" i="1"/>
  <c r="AT2299" i="1"/>
  <c r="AT2300" i="1"/>
  <c r="AT2301" i="1"/>
  <c r="AT2302" i="1"/>
  <c r="AT2303" i="1"/>
  <c r="AT2304" i="1"/>
  <c r="AT2305" i="1"/>
  <c r="AT2306" i="1"/>
  <c r="AT2307" i="1"/>
  <c r="AT2308" i="1"/>
  <c r="AT2309" i="1"/>
  <c r="AT2310" i="1"/>
  <c r="AT2311" i="1"/>
  <c r="AT2312" i="1"/>
  <c r="AT2313" i="1"/>
  <c r="AT2314" i="1"/>
  <c r="AT2315" i="1"/>
  <c r="AT2316" i="1"/>
  <c r="AT2317" i="1"/>
  <c r="AT2318" i="1"/>
  <c r="AT2319" i="1"/>
  <c r="AT2320" i="1"/>
  <c r="AT2321" i="1"/>
  <c r="AT2322" i="1"/>
  <c r="AT2323" i="1"/>
  <c r="AT2324" i="1"/>
  <c r="AT2325" i="1"/>
  <c r="AT2326" i="1"/>
  <c r="AT2327" i="1"/>
  <c r="AT2328" i="1"/>
  <c r="AT2329" i="1"/>
  <c r="AT2330" i="1"/>
  <c r="AT2331" i="1"/>
  <c r="AT2332" i="1"/>
  <c r="AT2333" i="1"/>
  <c r="AT2334" i="1"/>
  <c r="AT2335" i="1"/>
  <c r="AT2336" i="1"/>
  <c r="AT2337" i="1"/>
  <c r="AT2338" i="1"/>
  <c r="AT2339" i="1"/>
  <c r="AT2340" i="1"/>
  <c r="AT2341" i="1"/>
  <c r="AT2342" i="1"/>
  <c r="AT2343" i="1"/>
  <c r="AT2344" i="1"/>
  <c r="AT2345" i="1"/>
  <c r="AT2346" i="1"/>
  <c r="AT2347" i="1"/>
  <c r="AT2348" i="1"/>
  <c r="AT2349" i="1"/>
  <c r="AT2350" i="1"/>
  <c r="AT2351" i="1"/>
  <c r="AT2352" i="1"/>
  <c r="AT2353" i="1"/>
  <c r="AT2354" i="1"/>
  <c r="AT2355" i="1"/>
  <c r="AT2356" i="1"/>
  <c r="AT2357" i="1"/>
  <c r="AT2358" i="1"/>
  <c r="AT2359" i="1"/>
  <c r="AT2360" i="1"/>
  <c r="AT2361" i="1"/>
  <c r="AT2362" i="1"/>
  <c r="AT2363" i="1"/>
  <c r="AT2364" i="1"/>
  <c r="AT2365" i="1"/>
  <c r="AT2366" i="1"/>
  <c r="AT2367" i="1"/>
  <c r="AT2368" i="1"/>
  <c r="AT2369" i="1"/>
  <c r="AT2370" i="1"/>
  <c r="AT2371" i="1"/>
  <c r="AT2372" i="1"/>
  <c r="AT2373" i="1"/>
  <c r="AT2374" i="1"/>
  <c r="AT2375" i="1"/>
  <c r="AT2376" i="1"/>
  <c r="AT2377" i="1"/>
  <c r="AT2378" i="1"/>
  <c r="AT2379" i="1"/>
  <c r="AT2380" i="1"/>
  <c r="AT2381" i="1"/>
  <c r="AT2382" i="1"/>
  <c r="AT2383" i="1"/>
  <c r="AT2384" i="1"/>
  <c r="AT2385" i="1"/>
  <c r="AT2386" i="1"/>
  <c r="AT2387" i="1"/>
  <c r="AT2388" i="1"/>
  <c r="AT2389" i="1"/>
  <c r="AT2390" i="1"/>
  <c r="AT2391" i="1"/>
  <c r="AT2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355" i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S965" i="1"/>
  <c r="AS966" i="1"/>
  <c r="AS967" i="1"/>
  <c r="AS968" i="1"/>
  <c r="AS969" i="1"/>
  <c r="AS970" i="1"/>
  <c r="AS971" i="1"/>
  <c r="AS972" i="1"/>
  <c r="AS973" i="1"/>
  <c r="AS974" i="1"/>
  <c r="AS975" i="1"/>
  <c r="AS976" i="1"/>
  <c r="AS977" i="1"/>
  <c r="AS978" i="1"/>
  <c r="AS979" i="1"/>
  <c r="AS980" i="1"/>
  <c r="AS981" i="1"/>
  <c r="AS982" i="1"/>
  <c r="AS983" i="1"/>
  <c r="AS984" i="1"/>
  <c r="AS985" i="1"/>
  <c r="AS986" i="1"/>
  <c r="AS987" i="1"/>
  <c r="AS988" i="1"/>
  <c r="AS989" i="1"/>
  <c r="AS990" i="1"/>
  <c r="AS991" i="1"/>
  <c r="AS992" i="1"/>
  <c r="AS993" i="1"/>
  <c r="AS994" i="1"/>
  <c r="AS995" i="1"/>
  <c r="AS996" i="1"/>
  <c r="AS997" i="1"/>
  <c r="AS998" i="1"/>
  <c r="AS999" i="1"/>
  <c r="AS1000" i="1"/>
  <c r="AS1001" i="1"/>
  <c r="AS1002" i="1"/>
  <c r="AS1003" i="1"/>
  <c r="AS1004" i="1"/>
  <c r="AS1005" i="1"/>
  <c r="AS1006" i="1"/>
  <c r="AS1007" i="1"/>
  <c r="AS1008" i="1"/>
  <c r="AS1009" i="1"/>
  <c r="AS1010" i="1"/>
  <c r="AS1011" i="1"/>
  <c r="AS1012" i="1"/>
  <c r="AS1013" i="1"/>
  <c r="AS1014" i="1"/>
  <c r="AS1015" i="1"/>
  <c r="AS1016" i="1"/>
  <c r="AS1017" i="1"/>
  <c r="AS1018" i="1"/>
  <c r="AS1019" i="1"/>
  <c r="AS1020" i="1"/>
  <c r="AS1021" i="1"/>
  <c r="AS1022" i="1"/>
  <c r="AS1023" i="1"/>
  <c r="AS1024" i="1"/>
  <c r="AS1025" i="1"/>
  <c r="AS1026" i="1"/>
  <c r="AS1027" i="1"/>
  <c r="AS1028" i="1"/>
  <c r="AS1029" i="1"/>
  <c r="AS1030" i="1"/>
  <c r="AS1031" i="1"/>
  <c r="AS1032" i="1"/>
  <c r="AS1033" i="1"/>
  <c r="AS1034" i="1"/>
  <c r="AS1035" i="1"/>
  <c r="AS1036" i="1"/>
  <c r="AS1037" i="1"/>
  <c r="AS1038" i="1"/>
  <c r="AS1039" i="1"/>
  <c r="AS1040" i="1"/>
  <c r="AS1041" i="1"/>
  <c r="AS1042" i="1"/>
  <c r="AS1043" i="1"/>
  <c r="AS1044" i="1"/>
  <c r="AS1045" i="1"/>
  <c r="AS1046" i="1"/>
  <c r="AS1047" i="1"/>
  <c r="AS1048" i="1"/>
  <c r="AS1049" i="1"/>
  <c r="AS1050" i="1"/>
  <c r="AS1051" i="1"/>
  <c r="AS1052" i="1"/>
  <c r="AS1053" i="1"/>
  <c r="AS1054" i="1"/>
  <c r="AS1055" i="1"/>
  <c r="AS1056" i="1"/>
  <c r="AS1057" i="1"/>
  <c r="AS1058" i="1"/>
  <c r="AS1059" i="1"/>
  <c r="AS1060" i="1"/>
  <c r="AS1061" i="1"/>
  <c r="AS1062" i="1"/>
  <c r="AS1063" i="1"/>
  <c r="AS1064" i="1"/>
  <c r="AS1065" i="1"/>
  <c r="AS1066" i="1"/>
  <c r="AS1067" i="1"/>
  <c r="AS1068" i="1"/>
  <c r="AS1069" i="1"/>
  <c r="AS1070" i="1"/>
  <c r="AS1071" i="1"/>
  <c r="AS1072" i="1"/>
  <c r="AS1073" i="1"/>
  <c r="AS1074" i="1"/>
  <c r="AS1075" i="1"/>
  <c r="AS1076" i="1"/>
  <c r="AS1077" i="1"/>
  <c r="AS1078" i="1"/>
  <c r="AS1079" i="1"/>
  <c r="AS1080" i="1"/>
  <c r="AS1081" i="1"/>
  <c r="AS1082" i="1"/>
  <c r="AS1083" i="1"/>
  <c r="AS1084" i="1"/>
  <c r="AS1085" i="1"/>
  <c r="AS1086" i="1"/>
  <c r="AS1087" i="1"/>
  <c r="AS1088" i="1"/>
  <c r="AS1089" i="1"/>
  <c r="AS1090" i="1"/>
  <c r="AS1091" i="1"/>
  <c r="AS1092" i="1"/>
  <c r="AS1093" i="1"/>
  <c r="AS1094" i="1"/>
  <c r="AS1095" i="1"/>
  <c r="AS1096" i="1"/>
  <c r="AS1097" i="1"/>
  <c r="AS1098" i="1"/>
  <c r="AS1099" i="1"/>
  <c r="AS1100" i="1"/>
  <c r="AS1101" i="1"/>
  <c r="AS1102" i="1"/>
  <c r="AS1103" i="1"/>
  <c r="AS1104" i="1"/>
  <c r="AS1105" i="1"/>
  <c r="AS1106" i="1"/>
  <c r="AS1107" i="1"/>
  <c r="AS1108" i="1"/>
  <c r="AS1109" i="1"/>
  <c r="AS1110" i="1"/>
  <c r="AS1111" i="1"/>
  <c r="AS1112" i="1"/>
  <c r="AS1113" i="1"/>
  <c r="AS1114" i="1"/>
  <c r="AS1115" i="1"/>
  <c r="AS1116" i="1"/>
  <c r="AS1117" i="1"/>
  <c r="AS1118" i="1"/>
  <c r="AS1119" i="1"/>
  <c r="AS1120" i="1"/>
  <c r="AS1121" i="1"/>
  <c r="AS1122" i="1"/>
  <c r="AS1123" i="1"/>
  <c r="AS1124" i="1"/>
  <c r="AS1125" i="1"/>
  <c r="AS1126" i="1"/>
  <c r="AS1127" i="1"/>
  <c r="AS1128" i="1"/>
  <c r="AS1129" i="1"/>
  <c r="AS1130" i="1"/>
  <c r="AS1131" i="1"/>
  <c r="AS1132" i="1"/>
  <c r="AS1133" i="1"/>
  <c r="AS1134" i="1"/>
  <c r="AS1135" i="1"/>
  <c r="AS1136" i="1"/>
  <c r="AS1137" i="1"/>
  <c r="AS1138" i="1"/>
  <c r="AS1139" i="1"/>
  <c r="AS1140" i="1"/>
  <c r="AS1141" i="1"/>
  <c r="AS1142" i="1"/>
  <c r="AS1143" i="1"/>
  <c r="AS1144" i="1"/>
  <c r="AS1145" i="1"/>
  <c r="AS1146" i="1"/>
  <c r="AS1147" i="1"/>
  <c r="AS1148" i="1"/>
  <c r="AS1149" i="1"/>
  <c r="AS1150" i="1"/>
  <c r="AS1151" i="1"/>
  <c r="AS1152" i="1"/>
  <c r="AS1153" i="1"/>
  <c r="AS1154" i="1"/>
  <c r="AS1155" i="1"/>
  <c r="AS1156" i="1"/>
  <c r="AS1157" i="1"/>
  <c r="AS1158" i="1"/>
  <c r="AS1159" i="1"/>
  <c r="AS1160" i="1"/>
  <c r="AS1161" i="1"/>
  <c r="AS1162" i="1"/>
  <c r="AS1163" i="1"/>
  <c r="AS1164" i="1"/>
  <c r="AS1165" i="1"/>
  <c r="AS1166" i="1"/>
  <c r="AS1167" i="1"/>
  <c r="AS1168" i="1"/>
  <c r="AS1169" i="1"/>
  <c r="AS1170" i="1"/>
  <c r="AS1171" i="1"/>
  <c r="AS1172" i="1"/>
  <c r="AS1173" i="1"/>
  <c r="AS1174" i="1"/>
  <c r="AS1175" i="1"/>
  <c r="AS1176" i="1"/>
  <c r="AS1177" i="1"/>
  <c r="AS1178" i="1"/>
  <c r="AS1179" i="1"/>
  <c r="AS1180" i="1"/>
  <c r="AS1181" i="1"/>
  <c r="AS1182" i="1"/>
  <c r="AS1183" i="1"/>
  <c r="AS1184" i="1"/>
  <c r="AS1185" i="1"/>
  <c r="AS1186" i="1"/>
  <c r="AS1187" i="1"/>
  <c r="AS1188" i="1"/>
  <c r="AS1189" i="1"/>
  <c r="AS1190" i="1"/>
  <c r="AS1191" i="1"/>
  <c r="AS1192" i="1"/>
  <c r="AS1193" i="1"/>
  <c r="AS1194" i="1"/>
  <c r="AS1195" i="1"/>
  <c r="AS1196" i="1"/>
  <c r="AS1197" i="1"/>
  <c r="AS1198" i="1"/>
  <c r="AS1199" i="1"/>
  <c r="AS1200" i="1"/>
  <c r="AS1201" i="1"/>
  <c r="AS1202" i="1"/>
  <c r="AS1203" i="1"/>
  <c r="AS1204" i="1"/>
  <c r="AS1205" i="1"/>
  <c r="AS1206" i="1"/>
  <c r="AS1207" i="1"/>
  <c r="AS1208" i="1"/>
  <c r="AS1209" i="1"/>
  <c r="AS1210" i="1"/>
  <c r="AS1211" i="1"/>
  <c r="AS1212" i="1"/>
  <c r="AS1213" i="1"/>
  <c r="AS1214" i="1"/>
  <c r="AS1215" i="1"/>
  <c r="AS1216" i="1"/>
  <c r="AS1217" i="1"/>
  <c r="AS1218" i="1"/>
  <c r="AS1219" i="1"/>
  <c r="AS1220" i="1"/>
  <c r="AS1221" i="1"/>
  <c r="AS1222" i="1"/>
  <c r="AS1223" i="1"/>
  <c r="AS1224" i="1"/>
  <c r="AS1225" i="1"/>
  <c r="AS1226" i="1"/>
  <c r="AS1227" i="1"/>
  <c r="AS1228" i="1"/>
  <c r="AS1229" i="1"/>
  <c r="AS1230" i="1"/>
  <c r="AS1231" i="1"/>
  <c r="AS1232" i="1"/>
  <c r="AS1233" i="1"/>
  <c r="AS1234" i="1"/>
  <c r="AS1235" i="1"/>
  <c r="AS1236" i="1"/>
  <c r="AS1237" i="1"/>
  <c r="AS1238" i="1"/>
  <c r="AS1239" i="1"/>
  <c r="AS1240" i="1"/>
  <c r="AS1241" i="1"/>
  <c r="AS1242" i="1"/>
  <c r="AS1243" i="1"/>
  <c r="AS1244" i="1"/>
  <c r="AS1245" i="1"/>
  <c r="AS1246" i="1"/>
  <c r="AS1247" i="1"/>
  <c r="AS1248" i="1"/>
  <c r="AS1249" i="1"/>
  <c r="AS1250" i="1"/>
  <c r="AS1251" i="1"/>
  <c r="AS1252" i="1"/>
  <c r="AS1253" i="1"/>
  <c r="AS1254" i="1"/>
  <c r="AS1255" i="1"/>
  <c r="AS1256" i="1"/>
  <c r="AS1257" i="1"/>
  <c r="AS1258" i="1"/>
  <c r="AS1259" i="1"/>
  <c r="AS1260" i="1"/>
  <c r="AS1261" i="1"/>
  <c r="AS1262" i="1"/>
  <c r="AS1263" i="1"/>
  <c r="AS1264" i="1"/>
  <c r="AS1265" i="1"/>
  <c r="AS1266" i="1"/>
  <c r="AS1267" i="1"/>
  <c r="AS1268" i="1"/>
  <c r="AS1269" i="1"/>
  <c r="AS1270" i="1"/>
  <c r="AS1271" i="1"/>
  <c r="AS1272" i="1"/>
  <c r="AS1273" i="1"/>
  <c r="AS1274" i="1"/>
  <c r="AS1275" i="1"/>
  <c r="AS1276" i="1"/>
  <c r="AS1277" i="1"/>
  <c r="AS1278" i="1"/>
  <c r="AS1279" i="1"/>
  <c r="AS1280" i="1"/>
  <c r="AS1281" i="1"/>
  <c r="AS1282" i="1"/>
  <c r="AS1283" i="1"/>
  <c r="AS1284" i="1"/>
  <c r="AS1285" i="1"/>
  <c r="AS1286" i="1"/>
  <c r="AS1287" i="1"/>
  <c r="AS1288" i="1"/>
  <c r="AS1289" i="1"/>
  <c r="AS1290" i="1"/>
  <c r="AS1291" i="1"/>
  <c r="AS1292" i="1"/>
  <c r="AS1293" i="1"/>
  <c r="AS1294" i="1"/>
  <c r="AS1295" i="1"/>
  <c r="AS1296" i="1"/>
  <c r="AS1297" i="1"/>
  <c r="AS1298" i="1"/>
  <c r="AS1299" i="1"/>
  <c r="AS1300" i="1"/>
  <c r="AS1301" i="1"/>
  <c r="AS1302" i="1"/>
  <c r="AS1303" i="1"/>
  <c r="AS1304" i="1"/>
  <c r="AS1305" i="1"/>
  <c r="AS1306" i="1"/>
  <c r="AS1307" i="1"/>
  <c r="AS1308" i="1"/>
  <c r="AS1309" i="1"/>
  <c r="AS1310" i="1"/>
  <c r="AS1311" i="1"/>
  <c r="AS1312" i="1"/>
  <c r="AS1313" i="1"/>
  <c r="AS1314" i="1"/>
  <c r="AS1315" i="1"/>
  <c r="AS1316" i="1"/>
  <c r="AS1317" i="1"/>
  <c r="AS1318" i="1"/>
  <c r="AS1319" i="1"/>
  <c r="AS1320" i="1"/>
  <c r="AS1321" i="1"/>
  <c r="AS1322" i="1"/>
  <c r="AS1323" i="1"/>
  <c r="AS1324" i="1"/>
  <c r="AS1325" i="1"/>
  <c r="AS1326" i="1"/>
  <c r="AS1327" i="1"/>
  <c r="AS1328" i="1"/>
  <c r="AS1329" i="1"/>
  <c r="AS1330" i="1"/>
  <c r="AS1331" i="1"/>
  <c r="AS1332" i="1"/>
  <c r="AS1333" i="1"/>
  <c r="AS1334" i="1"/>
  <c r="AS1335" i="1"/>
  <c r="AS1336" i="1"/>
  <c r="AS1337" i="1"/>
  <c r="AS1338" i="1"/>
  <c r="AS1339" i="1"/>
  <c r="AS1340" i="1"/>
  <c r="AS1341" i="1"/>
  <c r="AS1342" i="1"/>
  <c r="AS1343" i="1"/>
  <c r="AS1344" i="1"/>
  <c r="AS1345" i="1"/>
  <c r="AS1346" i="1"/>
  <c r="AS1347" i="1"/>
  <c r="AS1348" i="1"/>
  <c r="AS1349" i="1"/>
  <c r="AS1350" i="1"/>
  <c r="AS1351" i="1"/>
  <c r="AS1352" i="1"/>
  <c r="AS1353" i="1"/>
  <c r="AS1354" i="1"/>
  <c r="AS1355" i="1"/>
  <c r="AS1356" i="1"/>
  <c r="AS1357" i="1"/>
  <c r="AS1358" i="1"/>
  <c r="AS1359" i="1"/>
  <c r="AS1360" i="1"/>
  <c r="AS1361" i="1"/>
  <c r="AS1362" i="1"/>
  <c r="AS1363" i="1"/>
  <c r="AS1364" i="1"/>
  <c r="AS1365" i="1"/>
  <c r="AS1366" i="1"/>
  <c r="AS1367" i="1"/>
  <c r="AS1368" i="1"/>
  <c r="AS1369" i="1"/>
  <c r="AS1370" i="1"/>
  <c r="AS1371" i="1"/>
  <c r="AS1372" i="1"/>
  <c r="AS1373" i="1"/>
  <c r="AS1374" i="1"/>
  <c r="AS1375" i="1"/>
  <c r="AS1376" i="1"/>
  <c r="AS1377" i="1"/>
  <c r="AS1378" i="1"/>
  <c r="AS1379" i="1"/>
  <c r="AS1380" i="1"/>
  <c r="AS1381" i="1"/>
  <c r="AS1382" i="1"/>
  <c r="AS1383" i="1"/>
  <c r="AS1384" i="1"/>
  <c r="AS1385" i="1"/>
  <c r="AS1386" i="1"/>
  <c r="AS1387" i="1"/>
  <c r="AS1388" i="1"/>
  <c r="AS1389" i="1"/>
  <c r="AS1390" i="1"/>
  <c r="AS1391" i="1"/>
  <c r="AS1392" i="1"/>
  <c r="AS1393" i="1"/>
  <c r="AS1394" i="1"/>
  <c r="AS1395" i="1"/>
  <c r="AS1396" i="1"/>
  <c r="AS1397" i="1"/>
  <c r="AS1398" i="1"/>
  <c r="AS1399" i="1"/>
  <c r="AS1400" i="1"/>
  <c r="AS1401" i="1"/>
  <c r="AS1402" i="1"/>
  <c r="AS1403" i="1"/>
  <c r="AS1404" i="1"/>
  <c r="AS1405" i="1"/>
  <c r="AS1406" i="1"/>
  <c r="AS1407" i="1"/>
  <c r="AS1408" i="1"/>
  <c r="AS1409" i="1"/>
  <c r="AS1410" i="1"/>
  <c r="AS1411" i="1"/>
  <c r="AS1412" i="1"/>
  <c r="AS1413" i="1"/>
  <c r="AS1414" i="1"/>
  <c r="AS1415" i="1"/>
  <c r="AS1416" i="1"/>
  <c r="AS1417" i="1"/>
  <c r="AS1418" i="1"/>
  <c r="AS1419" i="1"/>
  <c r="AS1420" i="1"/>
  <c r="AS1421" i="1"/>
  <c r="AS1422" i="1"/>
  <c r="AS1423" i="1"/>
  <c r="AS1424" i="1"/>
  <c r="AS1425" i="1"/>
  <c r="AS1426" i="1"/>
  <c r="AS1427" i="1"/>
  <c r="AS1428" i="1"/>
  <c r="AS1429" i="1"/>
  <c r="AS1430" i="1"/>
  <c r="AS1431" i="1"/>
  <c r="AS1432" i="1"/>
  <c r="AS1433" i="1"/>
  <c r="AS1434" i="1"/>
  <c r="AS1435" i="1"/>
  <c r="AS1436" i="1"/>
  <c r="AS1437" i="1"/>
  <c r="AS1438" i="1"/>
  <c r="AS1439" i="1"/>
  <c r="AS1440" i="1"/>
  <c r="AS1441" i="1"/>
  <c r="AS1442" i="1"/>
  <c r="AS1443" i="1"/>
  <c r="AS1444" i="1"/>
  <c r="AS1445" i="1"/>
  <c r="AS1446" i="1"/>
  <c r="AS1447" i="1"/>
  <c r="AS1448" i="1"/>
  <c r="AS1449" i="1"/>
  <c r="AS1450" i="1"/>
  <c r="AS1451" i="1"/>
  <c r="AS1452" i="1"/>
  <c r="AS1453" i="1"/>
  <c r="AS1454" i="1"/>
  <c r="AS1455" i="1"/>
  <c r="AS1456" i="1"/>
  <c r="AS1457" i="1"/>
  <c r="AS1458" i="1"/>
  <c r="AS1459" i="1"/>
  <c r="AS1460" i="1"/>
  <c r="AS1461" i="1"/>
  <c r="AS1462" i="1"/>
  <c r="AS1463" i="1"/>
  <c r="AS1464" i="1"/>
  <c r="AS1465" i="1"/>
  <c r="AS1466" i="1"/>
  <c r="AS1467" i="1"/>
  <c r="AS1468" i="1"/>
  <c r="AS1469" i="1"/>
  <c r="AS1470" i="1"/>
  <c r="AS1471" i="1"/>
  <c r="AS1472" i="1"/>
  <c r="AS1473" i="1"/>
  <c r="AS1474" i="1"/>
  <c r="AS1475" i="1"/>
  <c r="AS1476" i="1"/>
  <c r="AS1477" i="1"/>
  <c r="AS1478" i="1"/>
  <c r="AS1479" i="1"/>
  <c r="AS1480" i="1"/>
  <c r="AS1481" i="1"/>
  <c r="AS1482" i="1"/>
  <c r="AS1483" i="1"/>
  <c r="AS1484" i="1"/>
  <c r="AS1485" i="1"/>
  <c r="AS1486" i="1"/>
  <c r="AS1487" i="1"/>
  <c r="AS1488" i="1"/>
  <c r="AS1489" i="1"/>
  <c r="AS1490" i="1"/>
  <c r="AS1491" i="1"/>
  <c r="AS1492" i="1"/>
  <c r="AS1493" i="1"/>
  <c r="AS1494" i="1"/>
  <c r="AS1495" i="1"/>
  <c r="AS1496" i="1"/>
  <c r="AS1497" i="1"/>
  <c r="AS1498" i="1"/>
  <c r="AS1499" i="1"/>
  <c r="AS1500" i="1"/>
  <c r="AS1501" i="1"/>
  <c r="AS1502" i="1"/>
  <c r="AS1503" i="1"/>
  <c r="AS1504" i="1"/>
  <c r="AS1505" i="1"/>
  <c r="AS1506" i="1"/>
  <c r="AS1507" i="1"/>
  <c r="AS1508" i="1"/>
  <c r="AS1509" i="1"/>
  <c r="AS1510" i="1"/>
  <c r="AS1511" i="1"/>
  <c r="AS1512" i="1"/>
  <c r="AS1513" i="1"/>
  <c r="AS1514" i="1"/>
  <c r="AS1515" i="1"/>
  <c r="AS1516" i="1"/>
  <c r="AS1517" i="1"/>
  <c r="AS1518" i="1"/>
  <c r="AS1519" i="1"/>
  <c r="AS1520" i="1"/>
  <c r="AS1521" i="1"/>
  <c r="AS1522" i="1"/>
  <c r="AS1523" i="1"/>
  <c r="AS1524" i="1"/>
  <c r="AS1525" i="1"/>
  <c r="AS1526" i="1"/>
  <c r="AS1527" i="1"/>
  <c r="AS1528" i="1"/>
  <c r="AS1529" i="1"/>
  <c r="AS1530" i="1"/>
  <c r="AS1531" i="1"/>
  <c r="AS1532" i="1"/>
  <c r="AS1533" i="1"/>
  <c r="AS1534" i="1"/>
  <c r="AS1535" i="1"/>
  <c r="AS1536" i="1"/>
  <c r="AS1537" i="1"/>
  <c r="AS1538" i="1"/>
  <c r="AS1539" i="1"/>
  <c r="AS1540" i="1"/>
  <c r="AS1541" i="1"/>
  <c r="AS1542" i="1"/>
  <c r="AS1543" i="1"/>
  <c r="AS1544" i="1"/>
  <c r="AS1545" i="1"/>
  <c r="AS1546" i="1"/>
  <c r="AS1547" i="1"/>
  <c r="AS1548" i="1"/>
  <c r="AS1549" i="1"/>
  <c r="AS1550" i="1"/>
  <c r="AS1551" i="1"/>
  <c r="AS1552" i="1"/>
  <c r="AS1553" i="1"/>
  <c r="AS1554" i="1"/>
  <c r="AS1555" i="1"/>
  <c r="AS1556" i="1"/>
  <c r="AS1557" i="1"/>
  <c r="AS1558" i="1"/>
  <c r="AS1559" i="1"/>
  <c r="AS1560" i="1"/>
  <c r="AS1561" i="1"/>
  <c r="AS1562" i="1"/>
  <c r="AS1563" i="1"/>
  <c r="AS1564" i="1"/>
  <c r="AS1565" i="1"/>
  <c r="AS1566" i="1"/>
  <c r="AS1567" i="1"/>
  <c r="AS1568" i="1"/>
  <c r="AS1569" i="1"/>
  <c r="AS1570" i="1"/>
  <c r="AS1571" i="1"/>
  <c r="AS1572" i="1"/>
  <c r="AS1573" i="1"/>
  <c r="AS1574" i="1"/>
  <c r="AS1575" i="1"/>
  <c r="AS1576" i="1"/>
  <c r="AS1577" i="1"/>
  <c r="AS1578" i="1"/>
  <c r="AS1579" i="1"/>
  <c r="AS1580" i="1"/>
  <c r="AS1581" i="1"/>
  <c r="AS1582" i="1"/>
  <c r="AS1583" i="1"/>
  <c r="AS1584" i="1"/>
  <c r="AS1585" i="1"/>
  <c r="AS1586" i="1"/>
  <c r="AS1587" i="1"/>
  <c r="AS1588" i="1"/>
  <c r="AS1589" i="1"/>
  <c r="AS1590" i="1"/>
  <c r="AS1591" i="1"/>
  <c r="AS1592" i="1"/>
  <c r="AS1593" i="1"/>
  <c r="AS1594" i="1"/>
  <c r="AS1595" i="1"/>
  <c r="AS1596" i="1"/>
  <c r="AS1597" i="1"/>
  <c r="AS1598" i="1"/>
  <c r="AS1599" i="1"/>
  <c r="AS1600" i="1"/>
  <c r="AS1601" i="1"/>
  <c r="AS1602" i="1"/>
  <c r="AS1603" i="1"/>
  <c r="AS1604" i="1"/>
  <c r="AS1605" i="1"/>
  <c r="AS1606" i="1"/>
  <c r="AS1607" i="1"/>
  <c r="AS1608" i="1"/>
  <c r="AS1609" i="1"/>
  <c r="AS1610" i="1"/>
  <c r="AS1611" i="1"/>
  <c r="AS1612" i="1"/>
  <c r="AS1613" i="1"/>
  <c r="AS1614" i="1"/>
  <c r="AS1615" i="1"/>
  <c r="AS1616" i="1"/>
  <c r="AS1617" i="1"/>
  <c r="AS1618" i="1"/>
  <c r="AS1619" i="1"/>
  <c r="AS1620" i="1"/>
  <c r="AS1621" i="1"/>
  <c r="AS1622" i="1"/>
  <c r="AS1623" i="1"/>
  <c r="AS1624" i="1"/>
  <c r="AS1625" i="1"/>
  <c r="AS1626" i="1"/>
  <c r="AS1627" i="1"/>
  <c r="AS1628" i="1"/>
  <c r="AS1629" i="1"/>
  <c r="AS1630" i="1"/>
  <c r="AS1631" i="1"/>
  <c r="AS1632" i="1"/>
  <c r="AS1633" i="1"/>
  <c r="AS1634" i="1"/>
  <c r="AS1635" i="1"/>
  <c r="AS1636" i="1"/>
  <c r="AS1637" i="1"/>
  <c r="AS1638" i="1"/>
  <c r="AS1639" i="1"/>
  <c r="AS1640" i="1"/>
  <c r="AS1641" i="1"/>
  <c r="AS1642" i="1"/>
  <c r="AS1643" i="1"/>
  <c r="AS1644" i="1"/>
  <c r="AS1645" i="1"/>
  <c r="AS1646" i="1"/>
  <c r="AS1647" i="1"/>
  <c r="AS1648" i="1"/>
  <c r="AS1649" i="1"/>
  <c r="AS1650" i="1"/>
  <c r="AS1651" i="1"/>
  <c r="AS1652" i="1"/>
  <c r="AS1653" i="1"/>
  <c r="AS1654" i="1"/>
  <c r="AS1655" i="1"/>
  <c r="AS1656" i="1"/>
  <c r="AS1657" i="1"/>
  <c r="AS1658" i="1"/>
  <c r="AS1659" i="1"/>
  <c r="AS1660" i="1"/>
  <c r="AS1661" i="1"/>
  <c r="AS1662" i="1"/>
  <c r="AS1663" i="1"/>
  <c r="AS1664" i="1"/>
  <c r="AS1665" i="1"/>
  <c r="AS1666" i="1"/>
  <c r="AS1667" i="1"/>
  <c r="AS1668" i="1"/>
  <c r="AS1669" i="1"/>
  <c r="AS1670" i="1"/>
  <c r="AS1671" i="1"/>
  <c r="AS1672" i="1"/>
  <c r="AS1673" i="1"/>
  <c r="AS1674" i="1"/>
  <c r="AS1675" i="1"/>
  <c r="AS1676" i="1"/>
  <c r="AS1677" i="1"/>
  <c r="AS1678" i="1"/>
  <c r="AS1679" i="1"/>
  <c r="AS1680" i="1"/>
  <c r="AS1681" i="1"/>
  <c r="AS1682" i="1"/>
  <c r="AS1683" i="1"/>
  <c r="AS1684" i="1"/>
  <c r="AS1685" i="1"/>
  <c r="AS1686" i="1"/>
  <c r="AS1687" i="1"/>
  <c r="AS1688" i="1"/>
  <c r="AS1689" i="1"/>
  <c r="AS1690" i="1"/>
  <c r="AS1691" i="1"/>
  <c r="AS1692" i="1"/>
  <c r="AS1693" i="1"/>
  <c r="AS1694" i="1"/>
  <c r="AS1695" i="1"/>
  <c r="AS1696" i="1"/>
  <c r="AS1697" i="1"/>
  <c r="AS1698" i="1"/>
  <c r="AS1699" i="1"/>
  <c r="AS1700" i="1"/>
  <c r="AS1701" i="1"/>
  <c r="AS1702" i="1"/>
  <c r="AS1703" i="1"/>
  <c r="AS1704" i="1"/>
  <c r="AS1705" i="1"/>
  <c r="AS1706" i="1"/>
  <c r="AS1707" i="1"/>
  <c r="AS1708" i="1"/>
  <c r="AS1709" i="1"/>
  <c r="AS1710" i="1"/>
  <c r="AS1711" i="1"/>
  <c r="AS1712" i="1"/>
  <c r="AS1713" i="1"/>
  <c r="AS1714" i="1"/>
  <c r="AS1715" i="1"/>
  <c r="AS1716" i="1"/>
  <c r="AS1717" i="1"/>
  <c r="AS1718" i="1"/>
  <c r="AS1719" i="1"/>
  <c r="AS1720" i="1"/>
  <c r="AS1721" i="1"/>
  <c r="AS1722" i="1"/>
  <c r="AS1723" i="1"/>
  <c r="AS1724" i="1"/>
  <c r="AS1725" i="1"/>
  <c r="AS1726" i="1"/>
  <c r="AS1727" i="1"/>
  <c r="AS1728" i="1"/>
  <c r="AS1729" i="1"/>
  <c r="AS1730" i="1"/>
  <c r="AS1731" i="1"/>
  <c r="AS1732" i="1"/>
  <c r="AS1733" i="1"/>
  <c r="AS1734" i="1"/>
  <c r="AS1735" i="1"/>
  <c r="AS1736" i="1"/>
  <c r="AS1737" i="1"/>
  <c r="AS1738" i="1"/>
  <c r="AS1739" i="1"/>
  <c r="AS1740" i="1"/>
  <c r="AS1741" i="1"/>
  <c r="AS1742" i="1"/>
  <c r="AS1743" i="1"/>
  <c r="AS1744" i="1"/>
  <c r="AS1745" i="1"/>
  <c r="AS1746" i="1"/>
  <c r="AS1747" i="1"/>
  <c r="AS1748" i="1"/>
  <c r="AS1749" i="1"/>
  <c r="AS1750" i="1"/>
  <c r="AS1751" i="1"/>
  <c r="AS1752" i="1"/>
  <c r="AS1753" i="1"/>
  <c r="AS1754" i="1"/>
  <c r="AS1755" i="1"/>
  <c r="AS1756" i="1"/>
  <c r="AS1757" i="1"/>
  <c r="AS1758" i="1"/>
  <c r="AS1759" i="1"/>
  <c r="AS1760" i="1"/>
  <c r="AS1761" i="1"/>
  <c r="AS1762" i="1"/>
  <c r="AS1763" i="1"/>
  <c r="AS1764" i="1"/>
  <c r="AS1765" i="1"/>
  <c r="AS1766" i="1"/>
  <c r="AS1767" i="1"/>
  <c r="AS1768" i="1"/>
  <c r="AS1769" i="1"/>
  <c r="AS1770" i="1"/>
  <c r="AS1771" i="1"/>
  <c r="AS1772" i="1"/>
  <c r="AS1773" i="1"/>
  <c r="AS1774" i="1"/>
  <c r="AS1775" i="1"/>
  <c r="AS1776" i="1"/>
  <c r="AS1777" i="1"/>
  <c r="AS1778" i="1"/>
  <c r="AS1779" i="1"/>
  <c r="AS1780" i="1"/>
  <c r="AS1781" i="1"/>
  <c r="AS1782" i="1"/>
  <c r="AS1783" i="1"/>
  <c r="AS1784" i="1"/>
  <c r="AS1785" i="1"/>
  <c r="AS1786" i="1"/>
  <c r="AS1787" i="1"/>
  <c r="AS1788" i="1"/>
  <c r="AS1789" i="1"/>
  <c r="AS1790" i="1"/>
  <c r="AS1791" i="1"/>
  <c r="AS1792" i="1"/>
  <c r="AS1793" i="1"/>
  <c r="AS1794" i="1"/>
  <c r="AS1795" i="1"/>
  <c r="AS1796" i="1"/>
  <c r="AS1797" i="1"/>
  <c r="AS1798" i="1"/>
  <c r="AS1799" i="1"/>
  <c r="AS1800" i="1"/>
  <c r="AS1801" i="1"/>
  <c r="AS1802" i="1"/>
  <c r="AS1803" i="1"/>
  <c r="AS1804" i="1"/>
  <c r="AS1805" i="1"/>
  <c r="AS1806" i="1"/>
  <c r="AS1807" i="1"/>
  <c r="AS1808" i="1"/>
  <c r="AS1809" i="1"/>
  <c r="AS1810" i="1"/>
  <c r="AS1811" i="1"/>
  <c r="AS1812" i="1"/>
  <c r="AS1813" i="1"/>
  <c r="AS1814" i="1"/>
  <c r="AS1815" i="1"/>
  <c r="AS1816" i="1"/>
  <c r="AS1817" i="1"/>
  <c r="AS1818" i="1"/>
  <c r="AS1819" i="1"/>
  <c r="AS1820" i="1"/>
  <c r="AS1821" i="1"/>
  <c r="AS1822" i="1"/>
  <c r="AS1823" i="1"/>
  <c r="AS1824" i="1"/>
  <c r="AS1825" i="1"/>
  <c r="AS1826" i="1"/>
  <c r="AS1827" i="1"/>
  <c r="AS1828" i="1"/>
  <c r="AS1829" i="1"/>
  <c r="AS1830" i="1"/>
  <c r="AS1831" i="1"/>
  <c r="AS1832" i="1"/>
  <c r="AS1833" i="1"/>
  <c r="AS1834" i="1"/>
  <c r="AS1835" i="1"/>
  <c r="AS1836" i="1"/>
  <c r="AS1837" i="1"/>
  <c r="AS1838" i="1"/>
  <c r="AS1839" i="1"/>
  <c r="AS1840" i="1"/>
  <c r="AS1841" i="1"/>
  <c r="AS1842" i="1"/>
  <c r="AS1843" i="1"/>
  <c r="AS1844" i="1"/>
  <c r="AS1845" i="1"/>
  <c r="AS1846" i="1"/>
  <c r="AS1847" i="1"/>
  <c r="AS1848" i="1"/>
  <c r="AS1849" i="1"/>
  <c r="AS1850" i="1"/>
  <c r="AS1851" i="1"/>
  <c r="AS1852" i="1"/>
  <c r="AS1853" i="1"/>
  <c r="AS1854" i="1"/>
  <c r="AS1855" i="1"/>
  <c r="AS1856" i="1"/>
  <c r="AS1857" i="1"/>
  <c r="AS1858" i="1"/>
  <c r="AS1859" i="1"/>
  <c r="AS1860" i="1"/>
  <c r="AS1861" i="1"/>
  <c r="AS1862" i="1"/>
  <c r="AS1863" i="1"/>
  <c r="AS1864" i="1"/>
  <c r="AS1865" i="1"/>
  <c r="AS1866" i="1"/>
  <c r="AS1867" i="1"/>
  <c r="AS1868" i="1"/>
  <c r="AS1869" i="1"/>
  <c r="AS1870" i="1"/>
  <c r="AS1871" i="1"/>
  <c r="AS1872" i="1"/>
  <c r="AS1873" i="1"/>
  <c r="AS1874" i="1"/>
  <c r="AS1875" i="1"/>
  <c r="AS1876" i="1"/>
  <c r="AS1877" i="1"/>
  <c r="AS1878" i="1"/>
  <c r="AS1879" i="1"/>
  <c r="AS1880" i="1"/>
  <c r="AS1881" i="1"/>
  <c r="AS1882" i="1"/>
  <c r="AS1883" i="1"/>
  <c r="AS1884" i="1"/>
  <c r="AS1885" i="1"/>
  <c r="AS1886" i="1"/>
  <c r="AS1887" i="1"/>
  <c r="AS1888" i="1"/>
  <c r="AS1889" i="1"/>
  <c r="AS1890" i="1"/>
  <c r="AS1891" i="1"/>
  <c r="AS1892" i="1"/>
  <c r="AS1893" i="1"/>
  <c r="AS1894" i="1"/>
  <c r="AS1895" i="1"/>
  <c r="AS1896" i="1"/>
  <c r="AS1897" i="1"/>
  <c r="AS1898" i="1"/>
  <c r="AS1899" i="1"/>
  <c r="AS1900" i="1"/>
  <c r="AS1901" i="1"/>
  <c r="AS1902" i="1"/>
  <c r="AS1903" i="1"/>
  <c r="AS1904" i="1"/>
  <c r="AS1905" i="1"/>
  <c r="AS1906" i="1"/>
  <c r="AS1907" i="1"/>
  <c r="AS1908" i="1"/>
  <c r="AS1909" i="1"/>
  <c r="AS1910" i="1"/>
  <c r="AS1911" i="1"/>
  <c r="AS1912" i="1"/>
  <c r="AS1913" i="1"/>
  <c r="AS1914" i="1"/>
  <c r="AS1915" i="1"/>
  <c r="AS1916" i="1"/>
  <c r="AS1917" i="1"/>
  <c r="AS1918" i="1"/>
  <c r="AS1919" i="1"/>
  <c r="AS1920" i="1"/>
  <c r="AS1921" i="1"/>
  <c r="AS1922" i="1"/>
  <c r="AS1923" i="1"/>
  <c r="AS1924" i="1"/>
  <c r="AS1925" i="1"/>
  <c r="AS1926" i="1"/>
  <c r="AS1927" i="1"/>
  <c r="AS1928" i="1"/>
  <c r="AS1929" i="1"/>
  <c r="AS1930" i="1"/>
  <c r="AS1931" i="1"/>
  <c r="AS1932" i="1"/>
  <c r="AS1933" i="1"/>
  <c r="AS1934" i="1"/>
  <c r="AS1935" i="1"/>
  <c r="AS1936" i="1"/>
  <c r="AS1937" i="1"/>
  <c r="AS1938" i="1"/>
  <c r="AS1939" i="1"/>
  <c r="AS1940" i="1"/>
  <c r="AS1941" i="1"/>
  <c r="AS1942" i="1"/>
  <c r="AS1943" i="1"/>
  <c r="AS1944" i="1"/>
  <c r="AS1945" i="1"/>
  <c r="AS1946" i="1"/>
  <c r="AS1947" i="1"/>
  <c r="AS1948" i="1"/>
  <c r="AS1949" i="1"/>
  <c r="AS1950" i="1"/>
  <c r="AS1951" i="1"/>
  <c r="AS1952" i="1"/>
  <c r="AS1953" i="1"/>
  <c r="AS1954" i="1"/>
  <c r="AS1955" i="1"/>
  <c r="AS1956" i="1"/>
  <c r="AS1957" i="1"/>
  <c r="AS1958" i="1"/>
  <c r="AS1959" i="1"/>
  <c r="AS1960" i="1"/>
  <c r="AS1961" i="1"/>
  <c r="AS1962" i="1"/>
  <c r="AS1963" i="1"/>
  <c r="AS1964" i="1"/>
  <c r="AS1965" i="1"/>
  <c r="AS1966" i="1"/>
  <c r="AS1967" i="1"/>
  <c r="AS1968" i="1"/>
  <c r="AS1969" i="1"/>
  <c r="AS1970" i="1"/>
  <c r="AS1971" i="1"/>
  <c r="AS1972" i="1"/>
  <c r="AS1973" i="1"/>
  <c r="AS1974" i="1"/>
  <c r="AS1975" i="1"/>
  <c r="AS1976" i="1"/>
  <c r="AS1977" i="1"/>
  <c r="AS1978" i="1"/>
  <c r="AS1979" i="1"/>
  <c r="AS1980" i="1"/>
  <c r="AS1981" i="1"/>
  <c r="AS1982" i="1"/>
  <c r="AS1983" i="1"/>
  <c r="AS1984" i="1"/>
  <c r="AS1985" i="1"/>
  <c r="AS1986" i="1"/>
  <c r="AS1987" i="1"/>
  <c r="AS1988" i="1"/>
  <c r="AS1989" i="1"/>
  <c r="AS1990" i="1"/>
  <c r="AS1991" i="1"/>
  <c r="AS1992" i="1"/>
  <c r="AS1993" i="1"/>
  <c r="AS1994" i="1"/>
  <c r="AS1995" i="1"/>
  <c r="AS1996" i="1"/>
  <c r="AS1997" i="1"/>
  <c r="AS1998" i="1"/>
  <c r="AS1999" i="1"/>
  <c r="AS2000" i="1"/>
  <c r="AS2001" i="1"/>
  <c r="AS2002" i="1"/>
  <c r="AS2003" i="1"/>
  <c r="AS2004" i="1"/>
  <c r="AS2005" i="1"/>
  <c r="AS2006" i="1"/>
  <c r="AS2007" i="1"/>
  <c r="AS2008" i="1"/>
  <c r="AS2009" i="1"/>
  <c r="AS2010" i="1"/>
  <c r="AS2011" i="1"/>
  <c r="AS2012" i="1"/>
  <c r="AS2013" i="1"/>
  <c r="AS2014" i="1"/>
  <c r="AS2015" i="1"/>
  <c r="AS2016" i="1"/>
  <c r="AS2017" i="1"/>
  <c r="AS2018" i="1"/>
  <c r="AS2019" i="1"/>
  <c r="AS2020" i="1"/>
  <c r="AS2021" i="1"/>
  <c r="AS2022" i="1"/>
  <c r="AS2023" i="1"/>
  <c r="AS2024" i="1"/>
  <c r="AS2025" i="1"/>
  <c r="AS2026" i="1"/>
  <c r="AS2027" i="1"/>
  <c r="AS2028" i="1"/>
  <c r="AS2029" i="1"/>
  <c r="AS2030" i="1"/>
  <c r="AS2031" i="1"/>
  <c r="AS2032" i="1"/>
  <c r="AS2033" i="1"/>
  <c r="AS2034" i="1"/>
  <c r="AS2035" i="1"/>
  <c r="AS2036" i="1"/>
  <c r="AS2037" i="1"/>
  <c r="AS2038" i="1"/>
  <c r="AS2039" i="1"/>
  <c r="AS2040" i="1"/>
  <c r="AS2041" i="1"/>
  <c r="AS2042" i="1"/>
  <c r="AS2043" i="1"/>
  <c r="AS2044" i="1"/>
  <c r="AS2045" i="1"/>
  <c r="AS2046" i="1"/>
  <c r="AS2047" i="1"/>
  <c r="AS2048" i="1"/>
  <c r="AS2049" i="1"/>
  <c r="AS2050" i="1"/>
  <c r="AS2051" i="1"/>
  <c r="AS2052" i="1"/>
  <c r="AS2053" i="1"/>
  <c r="AS2054" i="1"/>
  <c r="AS2055" i="1"/>
  <c r="AS2056" i="1"/>
  <c r="AS2057" i="1"/>
  <c r="AS2058" i="1"/>
  <c r="AS2059" i="1"/>
  <c r="AS2060" i="1"/>
  <c r="AS2061" i="1"/>
  <c r="AS2062" i="1"/>
  <c r="AS2063" i="1"/>
  <c r="AS2064" i="1"/>
  <c r="AS2065" i="1"/>
  <c r="AS2066" i="1"/>
  <c r="AS2067" i="1"/>
  <c r="AS2068" i="1"/>
  <c r="AS2069" i="1"/>
  <c r="AS2070" i="1"/>
  <c r="AS2071" i="1"/>
  <c r="AS2072" i="1"/>
  <c r="AS2073" i="1"/>
  <c r="AS2074" i="1"/>
  <c r="AS2075" i="1"/>
  <c r="AS2076" i="1"/>
  <c r="AS2077" i="1"/>
  <c r="AS2078" i="1"/>
  <c r="AS2079" i="1"/>
  <c r="AS2080" i="1"/>
  <c r="AS2081" i="1"/>
  <c r="AS2082" i="1"/>
  <c r="AS2083" i="1"/>
  <c r="AS2084" i="1"/>
  <c r="AS2085" i="1"/>
  <c r="AS2086" i="1"/>
  <c r="AS2087" i="1"/>
  <c r="AS2088" i="1"/>
  <c r="AS2089" i="1"/>
  <c r="AS2090" i="1"/>
  <c r="AS2091" i="1"/>
  <c r="AS2092" i="1"/>
  <c r="AS2093" i="1"/>
  <c r="AS2094" i="1"/>
  <c r="AS2095" i="1"/>
  <c r="AS2096" i="1"/>
  <c r="AS2097" i="1"/>
  <c r="AS2098" i="1"/>
  <c r="AS2099" i="1"/>
  <c r="AS2100" i="1"/>
  <c r="AS2101" i="1"/>
  <c r="AS2102" i="1"/>
  <c r="AS2103" i="1"/>
  <c r="AS2104" i="1"/>
  <c r="AS2105" i="1"/>
  <c r="AS2106" i="1"/>
  <c r="AS2107" i="1"/>
  <c r="AS2108" i="1"/>
  <c r="AS2109" i="1"/>
  <c r="AS2110" i="1"/>
  <c r="AS2111" i="1"/>
  <c r="AS2112" i="1"/>
  <c r="AS2113" i="1"/>
  <c r="AS2114" i="1"/>
  <c r="AS2115" i="1"/>
  <c r="AS2116" i="1"/>
  <c r="AS2117" i="1"/>
  <c r="AS2118" i="1"/>
  <c r="AS2119" i="1"/>
  <c r="AS2120" i="1"/>
  <c r="AS2121" i="1"/>
  <c r="AS2122" i="1"/>
  <c r="AS2123" i="1"/>
  <c r="AS2124" i="1"/>
  <c r="AS2125" i="1"/>
  <c r="AS2126" i="1"/>
  <c r="AS2127" i="1"/>
  <c r="AS2128" i="1"/>
  <c r="AS2129" i="1"/>
  <c r="AS2130" i="1"/>
  <c r="AS2131" i="1"/>
  <c r="AS2132" i="1"/>
  <c r="AS2133" i="1"/>
  <c r="AS2134" i="1"/>
  <c r="AS2135" i="1"/>
  <c r="AS2136" i="1"/>
  <c r="AS2137" i="1"/>
  <c r="AS2138" i="1"/>
  <c r="AS2139" i="1"/>
  <c r="AS2140" i="1"/>
  <c r="AS2141" i="1"/>
  <c r="AS2142" i="1"/>
  <c r="AS2143" i="1"/>
  <c r="AS2144" i="1"/>
  <c r="AS2145" i="1"/>
  <c r="AS2146" i="1"/>
  <c r="AS2147" i="1"/>
  <c r="AS2148" i="1"/>
  <c r="AS2149" i="1"/>
  <c r="AS2150" i="1"/>
  <c r="AS2151" i="1"/>
  <c r="AS2152" i="1"/>
  <c r="AS2153" i="1"/>
  <c r="AS2154" i="1"/>
  <c r="AS2155" i="1"/>
  <c r="AS2156" i="1"/>
  <c r="AS2157" i="1"/>
  <c r="AS2158" i="1"/>
  <c r="AS2159" i="1"/>
  <c r="AS2160" i="1"/>
  <c r="AS2161" i="1"/>
  <c r="AS2162" i="1"/>
  <c r="AS2163" i="1"/>
  <c r="AS2164" i="1"/>
  <c r="AS2165" i="1"/>
  <c r="AS2166" i="1"/>
  <c r="AS2167" i="1"/>
  <c r="AS2168" i="1"/>
  <c r="AS2169" i="1"/>
  <c r="AS2170" i="1"/>
  <c r="AS2171" i="1"/>
  <c r="AS2172" i="1"/>
  <c r="AS2173" i="1"/>
  <c r="AS2174" i="1"/>
  <c r="AS2175" i="1"/>
  <c r="AS2176" i="1"/>
  <c r="AS2177" i="1"/>
  <c r="AS2178" i="1"/>
  <c r="AS2179" i="1"/>
  <c r="AS2180" i="1"/>
  <c r="AS2181" i="1"/>
  <c r="AS2182" i="1"/>
  <c r="AS2183" i="1"/>
  <c r="AS2184" i="1"/>
  <c r="AS2185" i="1"/>
  <c r="AS2186" i="1"/>
  <c r="AS2187" i="1"/>
  <c r="AS2188" i="1"/>
  <c r="AS2189" i="1"/>
  <c r="AS2190" i="1"/>
  <c r="AS2191" i="1"/>
  <c r="AS2192" i="1"/>
  <c r="AS2193" i="1"/>
  <c r="AS2194" i="1"/>
  <c r="AS2195" i="1"/>
  <c r="AS2196" i="1"/>
  <c r="AS2197" i="1"/>
  <c r="AS2198" i="1"/>
  <c r="AS2199" i="1"/>
  <c r="AS2200" i="1"/>
  <c r="AS2201" i="1"/>
  <c r="AS2202" i="1"/>
  <c r="AS2203" i="1"/>
  <c r="AS2204" i="1"/>
  <c r="AS2205" i="1"/>
  <c r="AS2206" i="1"/>
  <c r="AS2207" i="1"/>
  <c r="AS2208" i="1"/>
  <c r="AS2209" i="1"/>
  <c r="AS2210" i="1"/>
  <c r="AS2211" i="1"/>
  <c r="AS2212" i="1"/>
  <c r="AS2213" i="1"/>
  <c r="AS2214" i="1"/>
  <c r="AS2215" i="1"/>
  <c r="AS2216" i="1"/>
  <c r="AS2217" i="1"/>
  <c r="AS2218" i="1"/>
  <c r="AS2219" i="1"/>
  <c r="AS2220" i="1"/>
  <c r="AS2221" i="1"/>
  <c r="AS2222" i="1"/>
  <c r="AS2223" i="1"/>
  <c r="AS2224" i="1"/>
  <c r="AS2225" i="1"/>
  <c r="AS2226" i="1"/>
  <c r="AS2227" i="1"/>
  <c r="AS2228" i="1"/>
  <c r="AS2229" i="1"/>
  <c r="AS2230" i="1"/>
  <c r="AS2231" i="1"/>
  <c r="AS2232" i="1"/>
  <c r="AS2233" i="1"/>
  <c r="AS2234" i="1"/>
  <c r="AS2235" i="1"/>
  <c r="AS2236" i="1"/>
  <c r="AS2237" i="1"/>
  <c r="AS2238" i="1"/>
  <c r="AS2239" i="1"/>
  <c r="AS2240" i="1"/>
  <c r="AS2241" i="1"/>
  <c r="AS2242" i="1"/>
  <c r="AS2243" i="1"/>
  <c r="AS2244" i="1"/>
  <c r="AS2245" i="1"/>
  <c r="AS2246" i="1"/>
  <c r="AS2247" i="1"/>
  <c r="AS2248" i="1"/>
  <c r="AS2249" i="1"/>
  <c r="AS2250" i="1"/>
  <c r="AS2251" i="1"/>
  <c r="AS2252" i="1"/>
  <c r="AS2253" i="1"/>
  <c r="AS2254" i="1"/>
  <c r="AS2255" i="1"/>
  <c r="AS2256" i="1"/>
  <c r="AS2257" i="1"/>
  <c r="AS2258" i="1"/>
  <c r="AS2259" i="1"/>
  <c r="AS2260" i="1"/>
  <c r="AS2261" i="1"/>
  <c r="AS2262" i="1"/>
  <c r="AS2263" i="1"/>
  <c r="AS2264" i="1"/>
  <c r="AS2265" i="1"/>
  <c r="AS2266" i="1"/>
  <c r="AS2267" i="1"/>
  <c r="AS2268" i="1"/>
  <c r="AS2269" i="1"/>
  <c r="AS2270" i="1"/>
  <c r="AS2271" i="1"/>
  <c r="AS2272" i="1"/>
  <c r="AS2273" i="1"/>
  <c r="AS2274" i="1"/>
  <c r="AS2275" i="1"/>
  <c r="AS2276" i="1"/>
  <c r="AS2277" i="1"/>
  <c r="AS2278" i="1"/>
  <c r="AS2279" i="1"/>
  <c r="AS2280" i="1"/>
  <c r="AS2281" i="1"/>
  <c r="AS2282" i="1"/>
  <c r="AS2283" i="1"/>
  <c r="AS2284" i="1"/>
  <c r="AS2285" i="1"/>
  <c r="AS2286" i="1"/>
  <c r="AS2287" i="1"/>
  <c r="AS2288" i="1"/>
  <c r="AS2289" i="1"/>
  <c r="AS2290" i="1"/>
  <c r="AS2291" i="1"/>
  <c r="AS2292" i="1"/>
  <c r="AS2293" i="1"/>
  <c r="AS2294" i="1"/>
  <c r="AS2295" i="1"/>
  <c r="AS2296" i="1"/>
  <c r="AS2297" i="1"/>
  <c r="AS2298" i="1"/>
  <c r="AS2299" i="1"/>
  <c r="AS2300" i="1"/>
  <c r="AS2301" i="1"/>
  <c r="AS2302" i="1"/>
  <c r="AS2303" i="1"/>
  <c r="AS2304" i="1"/>
  <c r="AS2305" i="1"/>
  <c r="AS2306" i="1"/>
  <c r="AS2307" i="1"/>
  <c r="AS2308" i="1"/>
  <c r="AS2309" i="1"/>
  <c r="AS2310" i="1"/>
  <c r="AS2311" i="1"/>
  <c r="AS2312" i="1"/>
  <c r="AS2313" i="1"/>
  <c r="AS2314" i="1"/>
  <c r="AS2315" i="1"/>
  <c r="AS2316" i="1"/>
  <c r="AS2317" i="1"/>
  <c r="AS2318" i="1"/>
  <c r="AS2319" i="1"/>
  <c r="AS2320" i="1"/>
  <c r="AS2321" i="1"/>
  <c r="AS2322" i="1"/>
  <c r="AS2323" i="1"/>
  <c r="AS2324" i="1"/>
  <c r="AS2325" i="1"/>
  <c r="AS2326" i="1"/>
  <c r="AS2327" i="1"/>
  <c r="AS2328" i="1"/>
  <c r="AS2329" i="1"/>
  <c r="AS2330" i="1"/>
  <c r="AS2331" i="1"/>
  <c r="AS2332" i="1"/>
  <c r="AS2333" i="1"/>
  <c r="AS2334" i="1"/>
  <c r="AS2335" i="1"/>
  <c r="AS2336" i="1"/>
  <c r="AS2337" i="1"/>
  <c r="AS2338" i="1"/>
  <c r="AS2339" i="1"/>
  <c r="AS2340" i="1"/>
  <c r="AS2341" i="1"/>
  <c r="AS2342" i="1"/>
  <c r="AS2343" i="1"/>
  <c r="AS2344" i="1"/>
  <c r="AS2345" i="1"/>
  <c r="AS2346" i="1"/>
  <c r="AS2347" i="1"/>
  <c r="AS2348" i="1"/>
  <c r="AS2349" i="1"/>
  <c r="AS2350" i="1"/>
  <c r="AS2351" i="1"/>
  <c r="AS2352" i="1"/>
  <c r="AS2353" i="1"/>
  <c r="AS2354" i="1"/>
  <c r="AS2355" i="1"/>
  <c r="AS2356" i="1"/>
  <c r="AS2357" i="1"/>
  <c r="AS2358" i="1"/>
  <c r="AS2359" i="1"/>
  <c r="AS2360" i="1"/>
  <c r="AS2361" i="1"/>
  <c r="AS2362" i="1"/>
  <c r="AS2363" i="1"/>
  <c r="AS2364" i="1"/>
  <c r="AS2365" i="1"/>
  <c r="AS2366" i="1"/>
  <c r="AS2367" i="1"/>
  <c r="AS2368" i="1"/>
  <c r="AS2369" i="1"/>
  <c r="AS2370" i="1"/>
  <c r="AS2371" i="1"/>
  <c r="AS2372" i="1"/>
  <c r="AS2373" i="1"/>
  <c r="AS2374" i="1"/>
  <c r="AS2375" i="1"/>
  <c r="AS2376" i="1"/>
  <c r="AS2377" i="1"/>
  <c r="AS2378" i="1"/>
  <c r="AS2379" i="1"/>
  <c r="AS2380" i="1"/>
  <c r="AS2381" i="1"/>
  <c r="AS2382" i="1"/>
  <c r="AS2383" i="1"/>
  <c r="AS2384" i="1"/>
  <c r="AS2385" i="1"/>
  <c r="AS2386" i="1"/>
  <c r="AS2387" i="1"/>
  <c r="AS2388" i="1"/>
  <c r="AS2389" i="1"/>
  <c r="AS2390" i="1"/>
  <c r="AS2391" i="1"/>
  <c r="AS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R167" i="1"/>
  <c r="AR168" i="1"/>
  <c r="AR169" i="1"/>
  <c r="AR170" i="1"/>
  <c r="AR171" i="1"/>
  <c r="AR172" i="1"/>
  <c r="AR173" i="1"/>
  <c r="AR174" i="1"/>
  <c r="AR175" i="1"/>
  <c r="AR176" i="1"/>
  <c r="AR177" i="1"/>
  <c r="AR178" i="1"/>
  <c r="AR179" i="1"/>
  <c r="AR180" i="1"/>
  <c r="AR181" i="1"/>
  <c r="AR182" i="1"/>
  <c r="AR183" i="1"/>
  <c r="AR184" i="1"/>
  <c r="AR185" i="1"/>
  <c r="AR186" i="1"/>
  <c r="AR187" i="1"/>
  <c r="AR188" i="1"/>
  <c r="AR189" i="1"/>
  <c r="AR190" i="1"/>
  <c r="AR191" i="1"/>
  <c r="AR192" i="1"/>
  <c r="AR193" i="1"/>
  <c r="AR194" i="1"/>
  <c r="AR195" i="1"/>
  <c r="AR196" i="1"/>
  <c r="AR197" i="1"/>
  <c r="AR198" i="1"/>
  <c r="AR199" i="1"/>
  <c r="AR200" i="1"/>
  <c r="AR201" i="1"/>
  <c r="AR202" i="1"/>
  <c r="AR203" i="1"/>
  <c r="AR204" i="1"/>
  <c r="AR205" i="1"/>
  <c r="AR206" i="1"/>
  <c r="AR207" i="1"/>
  <c r="AR208" i="1"/>
  <c r="AR209" i="1"/>
  <c r="AR210" i="1"/>
  <c r="AR211" i="1"/>
  <c r="AR212" i="1"/>
  <c r="AR213" i="1"/>
  <c r="AR214" i="1"/>
  <c r="AR215" i="1"/>
  <c r="AR216" i="1"/>
  <c r="AR217" i="1"/>
  <c r="AR218" i="1"/>
  <c r="AR219" i="1"/>
  <c r="AR220" i="1"/>
  <c r="AR221" i="1"/>
  <c r="AR222" i="1"/>
  <c r="AR223" i="1"/>
  <c r="AR224" i="1"/>
  <c r="AR225" i="1"/>
  <c r="AR226" i="1"/>
  <c r="AR227" i="1"/>
  <c r="AR228" i="1"/>
  <c r="AR229" i="1"/>
  <c r="AR230" i="1"/>
  <c r="AR231" i="1"/>
  <c r="AR232" i="1"/>
  <c r="AR233" i="1"/>
  <c r="AR234" i="1"/>
  <c r="AR235" i="1"/>
  <c r="AR236" i="1"/>
  <c r="AR237" i="1"/>
  <c r="AR238" i="1"/>
  <c r="AR239" i="1"/>
  <c r="AR240" i="1"/>
  <c r="AR241" i="1"/>
  <c r="AR242" i="1"/>
  <c r="AR243" i="1"/>
  <c r="AR244" i="1"/>
  <c r="AR245" i="1"/>
  <c r="AR246" i="1"/>
  <c r="AR247" i="1"/>
  <c r="AR248" i="1"/>
  <c r="AR249" i="1"/>
  <c r="AR250" i="1"/>
  <c r="AR251" i="1"/>
  <c r="AR252" i="1"/>
  <c r="AR253" i="1"/>
  <c r="AR254" i="1"/>
  <c r="AR255" i="1"/>
  <c r="AR256" i="1"/>
  <c r="AR257" i="1"/>
  <c r="AR258" i="1"/>
  <c r="AR259" i="1"/>
  <c r="AR260" i="1"/>
  <c r="AR261" i="1"/>
  <c r="AR262" i="1"/>
  <c r="AR263" i="1"/>
  <c r="AR264" i="1"/>
  <c r="AR265" i="1"/>
  <c r="AR266" i="1"/>
  <c r="AR267" i="1"/>
  <c r="AR268" i="1"/>
  <c r="AR269" i="1"/>
  <c r="AR270" i="1"/>
  <c r="AR271" i="1"/>
  <c r="AR272" i="1"/>
  <c r="AR273" i="1"/>
  <c r="AR274" i="1"/>
  <c r="AR275" i="1"/>
  <c r="AR276" i="1"/>
  <c r="AR277" i="1"/>
  <c r="AR278" i="1"/>
  <c r="AR279" i="1"/>
  <c r="AR280" i="1"/>
  <c r="AR281" i="1"/>
  <c r="AR282" i="1"/>
  <c r="AR283" i="1"/>
  <c r="AR284" i="1"/>
  <c r="AR285" i="1"/>
  <c r="AR286" i="1"/>
  <c r="AR287" i="1"/>
  <c r="AR288" i="1"/>
  <c r="AR289" i="1"/>
  <c r="AR290" i="1"/>
  <c r="AR291" i="1"/>
  <c r="AR292" i="1"/>
  <c r="AR293" i="1"/>
  <c r="AR294" i="1"/>
  <c r="AR295" i="1"/>
  <c r="AR296" i="1"/>
  <c r="AR297" i="1"/>
  <c r="AR298" i="1"/>
  <c r="AR299" i="1"/>
  <c r="AR300" i="1"/>
  <c r="AR301" i="1"/>
  <c r="AR302" i="1"/>
  <c r="AR303" i="1"/>
  <c r="AR304" i="1"/>
  <c r="AR305" i="1"/>
  <c r="AR306" i="1"/>
  <c r="AR307" i="1"/>
  <c r="AR308" i="1"/>
  <c r="AR309" i="1"/>
  <c r="AR310" i="1"/>
  <c r="AR311" i="1"/>
  <c r="AR312" i="1"/>
  <c r="AR313" i="1"/>
  <c r="AR314" i="1"/>
  <c r="AR315" i="1"/>
  <c r="AR316" i="1"/>
  <c r="AR317" i="1"/>
  <c r="AR318" i="1"/>
  <c r="AR319" i="1"/>
  <c r="AR320" i="1"/>
  <c r="AR321" i="1"/>
  <c r="AR322" i="1"/>
  <c r="AR323" i="1"/>
  <c r="AR324" i="1"/>
  <c r="AR325" i="1"/>
  <c r="AR326" i="1"/>
  <c r="AR327" i="1"/>
  <c r="AR328" i="1"/>
  <c r="AR329" i="1"/>
  <c r="AR330" i="1"/>
  <c r="AR331" i="1"/>
  <c r="AR332" i="1"/>
  <c r="AR333" i="1"/>
  <c r="AR334" i="1"/>
  <c r="AR335" i="1"/>
  <c r="AR336" i="1"/>
  <c r="AR337" i="1"/>
  <c r="AR338" i="1"/>
  <c r="AR339" i="1"/>
  <c r="AR340" i="1"/>
  <c r="AR341" i="1"/>
  <c r="AR342" i="1"/>
  <c r="AR343" i="1"/>
  <c r="AR344" i="1"/>
  <c r="AR345" i="1"/>
  <c r="AR346" i="1"/>
  <c r="AR347" i="1"/>
  <c r="AR348" i="1"/>
  <c r="AR349" i="1"/>
  <c r="AR350" i="1"/>
  <c r="AR351" i="1"/>
  <c r="AR352" i="1"/>
  <c r="AR353" i="1"/>
  <c r="AR354" i="1"/>
  <c r="AR355" i="1"/>
  <c r="AR356" i="1"/>
  <c r="AR357" i="1"/>
  <c r="AR358" i="1"/>
  <c r="AR359" i="1"/>
  <c r="AR360" i="1"/>
  <c r="AR361" i="1"/>
  <c r="AR362" i="1"/>
  <c r="AR363" i="1"/>
  <c r="AR364" i="1"/>
  <c r="AR365" i="1"/>
  <c r="AR366" i="1"/>
  <c r="AR367" i="1"/>
  <c r="AR368" i="1"/>
  <c r="AR369" i="1"/>
  <c r="AR370" i="1"/>
  <c r="AR371" i="1"/>
  <c r="AR372" i="1"/>
  <c r="AR373" i="1"/>
  <c r="AR374" i="1"/>
  <c r="AR375" i="1"/>
  <c r="AR376" i="1"/>
  <c r="AR377" i="1"/>
  <c r="AR378" i="1"/>
  <c r="AR379" i="1"/>
  <c r="AR380" i="1"/>
  <c r="AR381" i="1"/>
  <c r="AR382" i="1"/>
  <c r="AR383" i="1"/>
  <c r="AR384" i="1"/>
  <c r="AR385" i="1"/>
  <c r="AR386" i="1"/>
  <c r="AR387" i="1"/>
  <c r="AR388" i="1"/>
  <c r="AR389" i="1"/>
  <c r="AR390" i="1"/>
  <c r="AR391" i="1"/>
  <c r="AR392" i="1"/>
  <c r="AR393" i="1"/>
  <c r="AR394" i="1"/>
  <c r="AR395" i="1"/>
  <c r="AR396" i="1"/>
  <c r="AR397" i="1"/>
  <c r="AR398" i="1"/>
  <c r="AR399" i="1"/>
  <c r="AR400" i="1"/>
  <c r="AR401" i="1"/>
  <c r="AR402" i="1"/>
  <c r="AR403" i="1"/>
  <c r="AR404" i="1"/>
  <c r="AR405" i="1"/>
  <c r="AR406" i="1"/>
  <c r="AR407" i="1"/>
  <c r="AR408" i="1"/>
  <c r="AR409" i="1"/>
  <c r="AR410" i="1"/>
  <c r="AR411" i="1"/>
  <c r="AR412" i="1"/>
  <c r="AR413" i="1"/>
  <c r="AR414" i="1"/>
  <c r="AR415" i="1"/>
  <c r="AR416" i="1"/>
  <c r="AR417" i="1"/>
  <c r="AR418" i="1"/>
  <c r="AR419" i="1"/>
  <c r="AR420" i="1"/>
  <c r="AR421" i="1"/>
  <c r="AR422" i="1"/>
  <c r="AR423" i="1"/>
  <c r="AR424" i="1"/>
  <c r="AR425" i="1"/>
  <c r="AR426" i="1"/>
  <c r="AR427" i="1"/>
  <c r="AR428" i="1"/>
  <c r="AR429" i="1"/>
  <c r="AR430" i="1"/>
  <c r="AR431" i="1"/>
  <c r="AR432" i="1"/>
  <c r="AR433" i="1"/>
  <c r="AR434" i="1"/>
  <c r="AR435" i="1"/>
  <c r="AR436" i="1"/>
  <c r="AR437" i="1"/>
  <c r="AR438" i="1"/>
  <c r="AR439" i="1"/>
  <c r="AR440" i="1"/>
  <c r="AR441" i="1"/>
  <c r="AR442" i="1"/>
  <c r="AR443" i="1"/>
  <c r="AR444" i="1"/>
  <c r="AR445" i="1"/>
  <c r="AR446" i="1"/>
  <c r="AR447" i="1"/>
  <c r="AR448" i="1"/>
  <c r="AR449" i="1"/>
  <c r="AR450" i="1"/>
  <c r="AR451" i="1"/>
  <c r="AR452" i="1"/>
  <c r="AR453" i="1"/>
  <c r="AR454" i="1"/>
  <c r="AR455" i="1"/>
  <c r="AR456" i="1"/>
  <c r="AR457" i="1"/>
  <c r="AR458" i="1"/>
  <c r="AR459" i="1"/>
  <c r="AR460" i="1"/>
  <c r="AR461" i="1"/>
  <c r="AR462" i="1"/>
  <c r="AR463" i="1"/>
  <c r="AR464" i="1"/>
  <c r="AR465" i="1"/>
  <c r="AR466" i="1"/>
  <c r="AR467" i="1"/>
  <c r="AR468" i="1"/>
  <c r="AR469" i="1"/>
  <c r="AR470" i="1"/>
  <c r="AR471" i="1"/>
  <c r="AR472" i="1"/>
  <c r="AR473" i="1"/>
  <c r="AR474" i="1"/>
  <c r="AR475" i="1"/>
  <c r="AR476" i="1"/>
  <c r="AR477" i="1"/>
  <c r="AR478" i="1"/>
  <c r="AR479" i="1"/>
  <c r="AR480" i="1"/>
  <c r="AR481" i="1"/>
  <c r="AR482" i="1"/>
  <c r="AR483" i="1"/>
  <c r="AR484" i="1"/>
  <c r="AR485" i="1"/>
  <c r="AR486" i="1"/>
  <c r="AR487" i="1"/>
  <c r="AR488" i="1"/>
  <c r="AR489" i="1"/>
  <c r="AR490" i="1"/>
  <c r="AR491" i="1"/>
  <c r="AR492" i="1"/>
  <c r="AR493" i="1"/>
  <c r="AR494" i="1"/>
  <c r="AR495" i="1"/>
  <c r="AR496" i="1"/>
  <c r="AR497" i="1"/>
  <c r="AR498" i="1"/>
  <c r="AR499" i="1"/>
  <c r="AR500" i="1"/>
  <c r="AR501" i="1"/>
  <c r="AR502" i="1"/>
  <c r="AR503" i="1"/>
  <c r="AR504" i="1"/>
  <c r="AR505" i="1"/>
  <c r="AR506" i="1"/>
  <c r="AR507" i="1"/>
  <c r="AR508" i="1"/>
  <c r="AR509" i="1"/>
  <c r="AR510" i="1"/>
  <c r="AR511" i="1"/>
  <c r="AR512" i="1"/>
  <c r="AR513" i="1"/>
  <c r="AR514" i="1"/>
  <c r="AR515" i="1"/>
  <c r="AR516" i="1"/>
  <c r="AR517" i="1"/>
  <c r="AR518" i="1"/>
  <c r="AR519" i="1"/>
  <c r="AR520" i="1"/>
  <c r="AR521" i="1"/>
  <c r="AR522" i="1"/>
  <c r="AR523" i="1"/>
  <c r="AR524" i="1"/>
  <c r="AR525" i="1"/>
  <c r="AR526" i="1"/>
  <c r="AR527" i="1"/>
  <c r="AR528" i="1"/>
  <c r="AR529" i="1"/>
  <c r="AR530" i="1"/>
  <c r="AR531" i="1"/>
  <c r="AR532" i="1"/>
  <c r="AR533" i="1"/>
  <c r="AR534" i="1"/>
  <c r="AR535" i="1"/>
  <c r="AR536" i="1"/>
  <c r="AR537" i="1"/>
  <c r="AR538" i="1"/>
  <c r="AR539" i="1"/>
  <c r="AR540" i="1"/>
  <c r="AR541" i="1"/>
  <c r="AR542" i="1"/>
  <c r="AR543" i="1"/>
  <c r="AR544" i="1"/>
  <c r="AR545" i="1"/>
  <c r="AR546" i="1"/>
  <c r="AR547" i="1"/>
  <c r="AR548" i="1"/>
  <c r="AR549" i="1"/>
  <c r="AR550" i="1"/>
  <c r="AR551" i="1"/>
  <c r="AR552" i="1"/>
  <c r="AR553" i="1"/>
  <c r="AR554" i="1"/>
  <c r="AR555" i="1"/>
  <c r="AR556" i="1"/>
  <c r="AR557" i="1"/>
  <c r="AR558" i="1"/>
  <c r="AR559" i="1"/>
  <c r="AR560" i="1"/>
  <c r="AR561" i="1"/>
  <c r="AR562" i="1"/>
  <c r="AR563" i="1"/>
  <c r="AR564" i="1"/>
  <c r="AR565" i="1"/>
  <c r="AR566" i="1"/>
  <c r="AR567" i="1"/>
  <c r="AR568" i="1"/>
  <c r="AR569" i="1"/>
  <c r="AR570" i="1"/>
  <c r="AR571" i="1"/>
  <c r="AR572" i="1"/>
  <c r="AR573" i="1"/>
  <c r="AR574" i="1"/>
  <c r="AR575" i="1"/>
  <c r="AR576" i="1"/>
  <c r="AR577" i="1"/>
  <c r="AR578" i="1"/>
  <c r="AR579" i="1"/>
  <c r="AR580" i="1"/>
  <c r="AR581" i="1"/>
  <c r="AR582" i="1"/>
  <c r="AR583" i="1"/>
  <c r="AR584" i="1"/>
  <c r="AR585" i="1"/>
  <c r="AR586" i="1"/>
  <c r="AR587" i="1"/>
  <c r="AR588" i="1"/>
  <c r="AR589" i="1"/>
  <c r="AR590" i="1"/>
  <c r="AR591" i="1"/>
  <c r="AR592" i="1"/>
  <c r="AR593" i="1"/>
  <c r="AR594" i="1"/>
  <c r="AR595" i="1"/>
  <c r="AR596" i="1"/>
  <c r="AR597" i="1"/>
  <c r="AR598" i="1"/>
  <c r="AR599" i="1"/>
  <c r="AR600" i="1"/>
  <c r="AR601" i="1"/>
  <c r="AR602" i="1"/>
  <c r="AR603" i="1"/>
  <c r="AR604" i="1"/>
  <c r="AR605" i="1"/>
  <c r="AR606" i="1"/>
  <c r="AR607" i="1"/>
  <c r="AR608" i="1"/>
  <c r="AR609" i="1"/>
  <c r="AR610" i="1"/>
  <c r="AR611" i="1"/>
  <c r="AR612" i="1"/>
  <c r="AR613" i="1"/>
  <c r="AR614" i="1"/>
  <c r="AR615" i="1"/>
  <c r="AR616" i="1"/>
  <c r="AR617" i="1"/>
  <c r="AR618" i="1"/>
  <c r="AR619" i="1"/>
  <c r="AR620" i="1"/>
  <c r="AR621" i="1"/>
  <c r="AR622" i="1"/>
  <c r="AR623" i="1"/>
  <c r="AR624" i="1"/>
  <c r="AR625" i="1"/>
  <c r="AR626" i="1"/>
  <c r="AR627" i="1"/>
  <c r="AR628" i="1"/>
  <c r="AR629" i="1"/>
  <c r="AR630" i="1"/>
  <c r="AR631" i="1"/>
  <c r="AR632" i="1"/>
  <c r="AR633" i="1"/>
  <c r="AR634" i="1"/>
  <c r="AR635" i="1"/>
  <c r="AR636" i="1"/>
  <c r="AR637" i="1"/>
  <c r="AR638" i="1"/>
  <c r="AR639" i="1"/>
  <c r="AR640" i="1"/>
  <c r="AR641" i="1"/>
  <c r="AR642" i="1"/>
  <c r="AR643" i="1"/>
  <c r="AR644" i="1"/>
  <c r="AR645" i="1"/>
  <c r="AR646" i="1"/>
  <c r="AR647" i="1"/>
  <c r="AR648" i="1"/>
  <c r="AR649" i="1"/>
  <c r="AR650" i="1"/>
  <c r="AR651" i="1"/>
  <c r="AR652" i="1"/>
  <c r="AR653" i="1"/>
  <c r="AR654" i="1"/>
  <c r="AR655" i="1"/>
  <c r="AR656" i="1"/>
  <c r="AR657" i="1"/>
  <c r="AR658" i="1"/>
  <c r="AR659" i="1"/>
  <c r="AR660" i="1"/>
  <c r="AR661" i="1"/>
  <c r="AR662" i="1"/>
  <c r="AR663" i="1"/>
  <c r="AR664" i="1"/>
  <c r="AR665" i="1"/>
  <c r="AR666" i="1"/>
  <c r="AR667" i="1"/>
  <c r="AR668" i="1"/>
  <c r="AR669" i="1"/>
  <c r="AR670" i="1"/>
  <c r="AR671" i="1"/>
  <c r="AR672" i="1"/>
  <c r="AR673" i="1"/>
  <c r="AR674" i="1"/>
  <c r="AR675" i="1"/>
  <c r="AR676" i="1"/>
  <c r="AR677" i="1"/>
  <c r="AR678" i="1"/>
  <c r="AR679" i="1"/>
  <c r="AR680" i="1"/>
  <c r="AR681" i="1"/>
  <c r="AR682" i="1"/>
  <c r="AR683" i="1"/>
  <c r="AR684" i="1"/>
  <c r="AR685" i="1"/>
  <c r="AR686" i="1"/>
  <c r="AR687" i="1"/>
  <c r="AR688" i="1"/>
  <c r="AR689" i="1"/>
  <c r="AR690" i="1"/>
  <c r="AR691" i="1"/>
  <c r="AR692" i="1"/>
  <c r="AR693" i="1"/>
  <c r="AR694" i="1"/>
  <c r="AR695" i="1"/>
  <c r="AR696" i="1"/>
  <c r="AR697" i="1"/>
  <c r="AR698" i="1"/>
  <c r="AR699" i="1"/>
  <c r="AR700" i="1"/>
  <c r="AR701" i="1"/>
  <c r="AR702" i="1"/>
  <c r="AR703" i="1"/>
  <c r="AR704" i="1"/>
  <c r="AR705" i="1"/>
  <c r="AR706" i="1"/>
  <c r="AR707" i="1"/>
  <c r="AR708" i="1"/>
  <c r="AR709" i="1"/>
  <c r="AR710" i="1"/>
  <c r="AR711" i="1"/>
  <c r="AR712" i="1"/>
  <c r="AR713" i="1"/>
  <c r="AR714" i="1"/>
  <c r="AR715" i="1"/>
  <c r="AR716" i="1"/>
  <c r="AR717" i="1"/>
  <c r="AR718" i="1"/>
  <c r="AR719" i="1"/>
  <c r="AR720" i="1"/>
  <c r="AR721" i="1"/>
  <c r="AR722" i="1"/>
  <c r="AR723" i="1"/>
  <c r="AR724" i="1"/>
  <c r="AR725" i="1"/>
  <c r="AR726" i="1"/>
  <c r="AR727" i="1"/>
  <c r="AR728" i="1"/>
  <c r="AR729" i="1"/>
  <c r="AR730" i="1"/>
  <c r="AR731" i="1"/>
  <c r="AR732" i="1"/>
  <c r="AR733" i="1"/>
  <c r="AR734" i="1"/>
  <c r="AR735" i="1"/>
  <c r="AR736" i="1"/>
  <c r="AR737" i="1"/>
  <c r="AR738" i="1"/>
  <c r="AR739" i="1"/>
  <c r="AR740" i="1"/>
  <c r="AR741" i="1"/>
  <c r="AR742" i="1"/>
  <c r="AR743" i="1"/>
  <c r="AR744" i="1"/>
  <c r="AR745" i="1"/>
  <c r="AR746" i="1"/>
  <c r="AR747" i="1"/>
  <c r="AR748" i="1"/>
  <c r="AR749" i="1"/>
  <c r="AR750" i="1"/>
  <c r="AR751" i="1"/>
  <c r="AR752" i="1"/>
  <c r="AR75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4" i="1"/>
  <c r="AR785" i="1"/>
  <c r="AR786" i="1"/>
  <c r="AR787" i="1"/>
  <c r="AR788" i="1"/>
  <c r="AR789" i="1"/>
  <c r="AR790" i="1"/>
  <c r="AR791" i="1"/>
  <c r="AR792" i="1"/>
  <c r="AR793" i="1"/>
  <c r="AR794" i="1"/>
  <c r="AR795" i="1"/>
  <c r="AR796" i="1"/>
  <c r="AR797" i="1"/>
  <c r="AR798" i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817" i="1"/>
  <c r="AR818" i="1"/>
  <c r="AR819" i="1"/>
  <c r="AR820" i="1"/>
  <c r="AR821" i="1"/>
  <c r="AR822" i="1"/>
  <c r="AR823" i="1"/>
  <c r="AR824" i="1"/>
  <c r="AR825" i="1"/>
  <c r="AR826" i="1"/>
  <c r="AR827" i="1"/>
  <c r="AR828" i="1"/>
  <c r="AR829" i="1"/>
  <c r="AR830" i="1"/>
  <c r="AR831" i="1"/>
  <c r="AR832" i="1"/>
  <c r="AR833" i="1"/>
  <c r="AR834" i="1"/>
  <c r="AR835" i="1"/>
  <c r="AR836" i="1"/>
  <c r="AR837" i="1"/>
  <c r="AR838" i="1"/>
  <c r="AR839" i="1"/>
  <c r="AR840" i="1"/>
  <c r="AR841" i="1"/>
  <c r="AR842" i="1"/>
  <c r="AR843" i="1"/>
  <c r="AR844" i="1"/>
  <c r="AR845" i="1"/>
  <c r="AR846" i="1"/>
  <c r="AR847" i="1"/>
  <c r="AR848" i="1"/>
  <c r="AR849" i="1"/>
  <c r="AR850" i="1"/>
  <c r="AR851" i="1"/>
  <c r="AR852" i="1"/>
  <c r="AR853" i="1"/>
  <c r="AR854" i="1"/>
  <c r="AR855" i="1"/>
  <c r="AR856" i="1"/>
  <c r="AR857" i="1"/>
  <c r="AR858" i="1"/>
  <c r="AR859" i="1"/>
  <c r="AR860" i="1"/>
  <c r="AR861" i="1"/>
  <c r="AR862" i="1"/>
  <c r="AR863" i="1"/>
  <c r="AR864" i="1"/>
  <c r="AR865" i="1"/>
  <c r="AR866" i="1"/>
  <c r="AR867" i="1"/>
  <c r="AR868" i="1"/>
  <c r="AR869" i="1"/>
  <c r="AR870" i="1"/>
  <c r="AR871" i="1"/>
  <c r="AR872" i="1"/>
  <c r="AR873" i="1"/>
  <c r="AR874" i="1"/>
  <c r="AR875" i="1"/>
  <c r="AR876" i="1"/>
  <c r="AR877" i="1"/>
  <c r="AR878" i="1"/>
  <c r="AR879" i="1"/>
  <c r="AR880" i="1"/>
  <c r="AR881" i="1"/>
  <c r="AR882" i="1"/>
  <c r="AR883" i="1"/>
  <c r="AR884" i="1"/>
  <c r="AR885" i="1"/>
  <c r="AR886" i="1"/>
  <c r="AR887" i="1"/>
  <c r="AR888" i="1"/>
  <c r="AR889" i="1"/>
  <c r="AR890" i="1"/>
  <c r="AR891" i="1"/>
  <c r="AR892" i="1"/>
  <c r="AR893" i="1"/>
  <c r="AR894" i="1"/>
  <c r="AR895" i="1"/>
  <c r="AR896" i="1"/>
  <c r="AR897" i="1"/>
  <c r="AR898" i="1"/>
  <c r="AR899" i="1"/>
  <c r="AR900" i="1"/>
  <c r="AR901" i="1"/>
  <c r="AR902" i="1"/>
  <c r="AR903" i="1"/>
  <c r="AR904" i="1"/>
  <c r="AR905" i="1"/>
  <c r="AR906" i="1"/>
  <c r="AR907" i="1"/>
  <c r="AR908" i="1"/>
  <c r="AR909" i="1"/>
  <c r="AR910" i="1"/>
  <c r="AR911" i="1"/>
  <c r="AR912" i="1"/>
  <c r="AR913" i="1"/>
  <c r="AR914" i="1"/>
  <c r="AR915" i="1"/>
  <c r="AR916" i="1"/>
  <c r="AR917" i="1"/>
  <c r="AR918" i="1"/>
  <c r="AR919" i="1"/>
  <c r="AR920" i="1"/>
  <c r="AR921" i="1"/>
  <c r="AR922" i="1"/>
  <c r="AR923" i="1"/>
  <c r="AR924" i="1"/>
  <c r="AR925" i="1"/>
  <c r="AR926" i="1"/>
  <c r="AR927" i="1"/>
  <c r="AR928" i="1"/>
  <c r="AR929" i="1"/>
  <c r="AR930" i="1"/>
  <c r="AR931" i="1"/>
  <c r="AR932" i="1"/>
  <c r="AR933" i="1"/>
  <c r="AR934" i="1"/>
  <c r="AR935" i="1"/>
  <c r="AR936" i="1"/>
  <c r="AR937" i="1"/>
  <c r="AR938" i="1"/>
  <c r="AR939" i="1"/>
  <c r="AR940" i="1"/>
  <c r="AR941" i="1"/>
  <c r="AR942" i="1"/>
  <c r="AR943" i="1"/>
  <c r="AR944" i="1"/>
  <c r="AR945" i="1"/>
  <c r="AR946" i="1"/>
  <c r="AR947" i="1"/>
  <c r="AR948" i="1"/>
  <c r="AR949" i="1"/>
  <c r="AR950" i="1"/>
  <c r="AR951" i="1"/>
  <c r="AR952" i="1"/>
  <c r="AR953" i="1"/>
  <c r="AR954" i="1"/>
  <c r="AR955" i="1"/>
  <c r="AR956" i="1"/>
  <c r="AR957" i="1"/>
  <c r="AR958" i="1"/>
  <c r="AR959" i="1"/>
  <c r="AR960" i="1"/>
  <c r="AR961" i="1"/>
  <c r="AR962" i="1"/>
  <c r="AR963" i="1"/>
  <c r="AR964" i="1"/>
  <c r="AR965" i="1"/>
  <c r="AR966" i="1"/>
  <c r="AR967" i="1"/>
  <c r="AR968" i="1"/>
  <c r="AR969" i="1"/>
  <c r="AR970" i="1"/>
  <c r="AR971" i="1"/>
  <c r="AR972" i="1"/>
  <c r="AR973" i="1"/>
  <c r="AR974" i="1"/>
  <c r="AR975" i="1"/>
  <c r="AR976" i="1"/>
  <c r="AR977" i="1"/>
  <c r="AR978" i="1"/>
  <c r="AR979" i="1"/>
  <c r="AR980" i="1"/>
  <c r="AR981" i="1"/>
  <c r="AR982" i="1"/>
  <c r="AR983" i="1"/>
  <c r="AR984" i="1"/>
  <c r="AR985" i="1"/>
  <c r="AR986" i="1"/>
  <c r="AR987" i="1"/>
  <c r="AR988" i="1"/>
  <c r="AR989" i="1"/>
  <c r="AR990" i="1"/>
  <c r="AR991" i="1"/>
  <c r="AR992" i="1"/>
  <c r="AR993" i="1"/>
  <c r="AR994" i="1"/>
  <c r="AR995" i="1"/>
  <c r="AR996" i="1"/>
  <c r="AR997" i="1"/>
  <c r="AR998" i="1"/>
  <c r="AR999" i="1"/>
  <c r="AR1000" i="1"/>
  <c r="AR1001" i="1"/>
  <c r="AR1002" i="1"/>
  <c r="AR1003" i="1"/>
  <c r="AR1004" i="1"/>
  <c r="AR1005" i="1"/>
  <c r="AR1006" i="1"/>
  <c r="AR1007" i="1"/>
  <c r="AR1008" i="1"/>
  <c r="AR1009" i="1"/>
  <c r="AR1010" i="1"/>
  <c r="AR1011" i="1"/>
  <c r="AR1012" i="1"/>
  <c r="AR1013" i="1"/>
  <c r="AR1014" i="1"/>
  <c r="AR1015" i="1"/>
  <c r="AR1016" i="1"/>
  <c r="AR1017" i="1"/>
  <c r="AR1018" i="1"/>
  <c r="AR1019" i="1"/>
  <c r="AR1020" i="1"/>
  <c r="AR1021" i="1"/>
  <c r="AR1022" i="1"/>
  <c r="AR1023" i="1"/>
  <c r="AR1024" i="1"/>
  <c r="AR1025" i="1"/>
  <c r="AR1026" i="1"/>
  <c r="AR1027" i="1"/>
  <c r="AR1028" i="1"/>
  <c r="AR1029" i="1"/>
  <c r="AR1030" i="1"/>
  <c r="AR1031" i="1"/>
  <c r="AR1032" i="1"/>
  <c r="AR1033" i="1"/>
  <c r="AR1034" i="1"/>
  <c r="AR1035" i="1"/>
  <c r="AR1036" i="1"/>
  <c r="AR1037" i="1"/>
  <c r="AR1038" i="1"/>
  <c r="AR1039" i="1"/>
  <c r="AR1040" i="1"/>
  <c r="AR1041" i="1"/>
  <c r="AR1042" i="1"/>
  <c r="AR1043" i="1"/>
  <c r="AR1044" i="1"/>
  <c r="AR1045" i="1"/>
  <c r="AR1046" i="1"/>
  <c r="AR1047" i="1"/>
  <c r="AR1048" i="1"/>
  <c r="AR1049" i="1"/>
  <c r="AR1050" i="1"/>
  <c r="AR1051" i="1"/>
  <c r="AR1052" i="1"/>
  <c r="AR1053" i="1"/>
  <c r="AR1054" i="1"/>
  <c r="AR1055" i="1"/>
  <c r="AR1056" i="1"/>
  <c r="AR1057" i="1"/>
  <c r="AR1058" i="1"/>
  <c r="AR1059" i="1"/>
  <c r="AR1060" i="1"/>
  <c r="AR1061" i="1"/>
  <c r="AR1062" i="1"/>
  <c r="AR1063" i="1"/>
  <c r="AR1064" i="1"/>
  <c r="AR1065" i="1"/>
  <c r="AR1066" i="1"/>
  <c r="AR1067" i="1"/>
  <c r="AR1068" i="1"/>
  <c r="AR1069" i="1"/>
  <c r="AR1070" i="1"/>
  <c r="AR1071" i="1"/>
  <c r="AR1072" i="1"/>
  <c r="AR1073" i="1"/>
  <c r="AR1074" i="1"/>
  <c r="AR1075" i="1"/>
  <c r="AR1076" i="1"/>
  <c r="AR1077" i="1"/>
  <c r="AR1078" i="1"/>
  <c r="AR1079" i="1"/>
  <c r="AR1080" i="1"/>
  <c r="AR1081" i="1"/>
  <c r="AR1082" i="1"/>
  <c r="AR1083" i="1"/>
  <c r="AR1084" i="1"/>
  <c r="AR1085" i="1"/>
  <c r="AR1086" i="1"/>
  <c r="AR1087" i="1"/>
  <c r="AR1088" i="1"/>
  <c r="AR1089" i="1"/>
  <c r="AR1090" i="1"/>
  <c r="AR1091" i="1"/>
  <c r="AR1092" i="1"/>
  <c r="AR1093" i="1"/>
  <c r="AR1094" i="1"/>
  <c r="AR1095" i="1"/>
  <c r="AR1096" i="1"/>
  <c r="AR1097" i="1"/>
  <c r="AR1098" i="1"/>
  <c r="AR1099" i="1"/>
  <c r="AR1100" i="1"/>
  <c r="AR1101" i="1"/>
  <c r="AR1102" i="1"/>
  <c r="AR1103" i="1"/>
  <c r="AR1104" i="1"/>
  <c r="AR1105" i="1"/>
  <c r="AR1106" i="1"/>
  <c r="AR1107" i="1"/>
  <c r="AR1108" i="1"/>
  <c r="AR1109" i="1"/>
  <c r="AR1110" i="1"/>
  <c r="AR1111" i="1"/>
  <c r="AR1112" i="1"/>
  <c r="AR1113" i="1"/>
  <c r="AR1114" i="1"/>
  <c r="AR1115" i="1"/>
  <c r="AR1116" i="1"/>
  <c r="AR1117" i="1"/>
  <c r="AR1118" i="1"/>
  <c r="AR1119" i="1"/>
  <c r="AR1120" i="1"/>
  <c r="AR1121" i="1"/>
  <c r="AR1122" i="1"/>
  <c r="AR1123" i="1"/>
  <c r="AR1124" i="1"/>
  <c r="AR1125" i="1"/>
  <c r="AR1126" i="1"/>
  <c r="AR1127" i="1"/>
  <c r="AR1128" i="1"/>
  <c r="AR1129" i="1"/>
  <c r="AR1130" i="1"/>
  <c r="AR1131" i="1"/>
  <c r="AR1132" i="1"/>
  <c r="AR1133" i="1"/>
  <c r="AR1134" i="1"/>
  <c r="AR1135" i="1"/>
  <c r="AR1136" i="1"/>
  <c r="AR1137" i="1"/>
  <c r="AR1138" i="1"/>
  <c r="AR1139" i="1"/>
  <c r="AR1140" i="1"/>
  <c r="AR1141" i="1"/>
  <c r="AR1142" i="1"/>
  <c r="AR1143" i="1"/>
  <c r="AR1144" i="1"/>
  <c r="AR1145" i="1"/>
  <c r="AR1146" i="1"/>
  <c r="AR1147" i="1"/>
  <c r="AR1148" i="1"/>
  <c r="AR1149" i="1"/>
  <c r="AR1150" i="1"/>
  <c r="AR1151" i="1"/>
  <c r="AR1152" i="1"/>
  <c r="AR1153" i="1"/>
  <c r="AR1154" i="1"/>
  <c r="AR1155" i="1"/>
  <c r="AR1156" i="1"/>
  <c r="AR1157" i="1"/>
  <c r="AR1158" i="1"/>
  <c r="AR1159" i="1"/>
  <c r="AR1160" i="1"/>
  <c r="AR1161" i="1"/>
  <c r="AR1162" i="1"/>
  <c r="AR1163" i="1"/>
  <c r="AR1164" i="1"/>
  <c r="AR1165" i="1"/>
  <c r="AR1166" i="1"/>
  <c r="AR1167" i="1"/>
  <c r="AR1168" i="1"/>
  <c r="AR1169" i="1"/>
  <c r="AR1170" i="1"/>
  <c r="AR1171" i="1"/>
  <c r="AR1172" i="1"/>
  <c r="AR1173" i="1"/>
  <c r="AR1174" i="1"/>
  <c r="AR1175" i="1"/>
  <c r="AR1176" i="1"/>
  <c r="AR1177" i="1"/>
  <c r="AR1178" i="1"/>
  <c r="AR1179" i="1"/>
  <c r="AR1180" i="1"/>
  <c r="AR1181" i="1"/>
  <c r="AR1182" i="1"/>
  <c r="AR1183" i="1"/>
  <c r="AR1184" i="1"/>
  <c r="AR1185" i="1"/>
  <c r="AR1186" i="1"/>
  <c r="AR1187" i="1"/>
  <c r="AR1188" i="1"/>
  <c r="AR1189" i="1"/>
  <c r="AR1190" i="1"/>
  <c r="AR1191" i="1"/>
  <c r="AR1192" i="1"/>
  <c r="AR1193" i="1"/>
  <c r="AR1194" i="1"/>
  <c r="AR1195" i="1"/>
  <c r="AR1196" i="1"/>
  <c r="AR1197" i="1"/>
  <c r="AR1198" i="1"/>
  <c r="AR1199" i="1"/>
  <c r="AR1200" i="1"/>
  <c r="AR1201" i="1"/>
  <c r="AR1202" i="1"/>
  <c r="AR1203" i="1"/>
  <c r="AR1204" i="1"/>
  <c r="AR1205" i="1"/>
  <c r="AR1206" i="1"/>
  <c r="AR1207" i="1"/>
  <c r="AR1208" i="1"/>
  <c r="AR1209" i="1"/>
  <c r="AR1210" i="1"/>
  <c r="AR1211" i="1"/>
  <c r="AR1212" i="1"/>
  <c r="AR1213" i="1"/>
  <c r="AR1214" i="1"/>
  <c r="AR1215" i="1"/>
  <c r="AR1216" i="1"/>
  <c r="AR1217" i="1"/>
  <c r="AR1218" i="1"/>
  <c r="AR1219" i="1"/>
  <c r="AR1220" i="1"/>
  <c r="AR1221" i="1"/>
  <c r="AR1222" i="1"/>
  <c r="AR1223" i="1"/>
  <c r="AR1224" i="1"/>
  <c r="AR1225" i="1"/>
  <c r="AR1226" i="1"/>
  <c r="AR1227" i="1"/>
  <c r="AR1228" i="1"/>
  <c r="AR1229" i="1"/>
  <c r="AR1230" i="1"/>
  <c r="AR1231" i="1"/>
  <c r="AR1232" i="1"/>
  <c r="AR1233" i="1"/>
  <c r="AR1234" i="1"/>
  <c r="AR1235" i="1"/>
  <c r="AR1236" i="1"/>
  <c r="AR1237" i="1"/>
  <c r="AR1238" i="1"/>
  <c r="AR1239" i="1"/>
  <c r="AR1240" i="1"/>
  <c r="AR1241" i="1"/>
  <c r="AR1242" i="1"/>
  <c r="AR1243" i="1"/>
  <c r="AR1244" i="1"/>
  <c r="AR1245" i="1"/>
  <c r="AR1246" i="1"/>
  <c r="AR1247" i="1"/>
  <c r="AR1248" i="1"/>
  <c r="AR1249" i="1"/>
  <c r="AR1250" i="1"/>
  <c r="AR1251" i="1"/>
  <c r="AR1252" i="1"/>
  <c r="AR1253" i="1"/>
  <c r="AR1254" i="1"/>
  <c r="AR1255" i="1"/>
  <c r="AR1256" i="1"/>
  <c r="AR1257" i="1"/>
  <c r="AR1258" i="1"/>
  <c r="AR1259" i="1"/>
  <c r="AR1260" i="1"/>
  <c r="AR1261" i="1"/>
  <c r="AR1262" i="1"/>
  <c r="AR1263" i="1"/>
  <c r="AR1264" i="1"/>
  <c r="AR1265" i="1"/>
  <c r="AR1266" i="1"/>
  <c r="AR1267" i="1"/>
  <c r="AR1268" i="1"/>
  <c r="AR1269" i="1"/>
  <c r="AR1270" i="1"/>
  <c r="AR1271" i="1"/>
  <c r="AR1272" i="1"/>
  <c r="AR1273" i="1"/>
  <c r="AR1274" i="1"/>
  <c r="AR1275" i="1"/>
  <c r="AR1276" i="1"/>
  <c r="AR1277" i="1"/>
  <c r="AR1278" i="1"/>
  <c r="AR1279" i="1"/>
  <c r="AR1280" i="1"/>
  <c r="AR1281" i="1"/>
  <c r="AR1282" i="1"/>
  <c r="AR1283" i="1"/>
  <c r="AR1284" i="1"/>
  <c r="AR1285" i="1"/>
  <c r="AR1286" i="1"/>
  <c r="AR1287" i="1"/>
  <c r="AR1288" i="1"/>
  <c r="AR1289" i="1"/>
  <c r="AR1290" i="1"/>
  <c r="AR1291" i="1"/>
  <c r="AR1292" i="1"/>
  <c r="AR1293" i="1"/>
  <c r="AR1294" i="1"/>
  <c r="AR1295" i="1"/>
  <c r="AR1296" i="1"/>
  <c r="AR1297" i="1"/>
  <c r="AR1298" i="1"/>
  <c r="AR1299" i="1"/>
  <c r="AR1300" i="1"/>
  <c r="AR1301" i="1"/>
  <c r="AR1302" i="1"/>
  <c r="AR1303" i="1"/>
  <c r="AR1304" i="1"/>
  <c r="AR1305" i="1"/>
  <c r="AR1306" i="1"/>
  <c r="AR1307" i="1"/>
  <c r="AR1308" i="1"/>
  <c r="AR1309" i="1"/>
  <c r="AR1310" i="1"/>
  <c r="AR1311" i="1"/>
  <c r="AR1312" i="1"/>
  <c r="AR1313" i="1"/>
  <c r="AR1314" i="1"/>
  <c r="AR1315" i="1"/>
  <c r="AR1316" i="1"/>
  <c r="AR1317" i="1"/>
  <c r="AR1318" i="1"/>
  <c r="AR1319" i="1"/>
  <c r="AR1320" i="1"/>
  <c r="AR1321" i="1"/>
  <c r="AR1322" i="1"/>
  <c r="AR1323" i="1"/>
  <c r="AR1324" i="1"/>
  <c r="AR1325" i="1"/>
  <c r="AR1326" i="1"/>
  <c r="AR1327" i="1"/>
  <c r="AR1328" i="1"/>
  <c r="AR1329" i="1"/>
  <c r="AR1330" i="1"/>
  <c r="AR1331" i="1"/>
  <c r="AR1332" i="1"/>
  <c r="AR1333" i="1"/>
  <c r="AR1334" i="1"/>
  <c r="AR1335" i="1"/>
  <c r="AR1336" i="1"/>
  <c r="AR1337" i="1"/>
  <c r="AR1338" i="1"/>
  <c r="AR1339" i="1"/>
  <c r="AR1340" i="1"/>
  <c r="AR1341" i="1"/>
  <c r="AR1342" i="1"/>
  <c r="AR1343" i="1"/>
  <c r="AR1344" i="1"/>
  <c r="AR1345" i="1"/>
  <c r="AR1346" i="1"/>
  <c r="AR1347" i="1"/>
  <c r="AR1348" i="1"/>
  <c r="AR1349" i="1"/>
  <c r="AR1350" i="1"/>
  <c r="AR1351" i="1"/>
  <c r="AR1352" i="1"/>
  <c r="AR1353" i="1"/>
  <c r="AR1354" i="1"/>
  <c r="AR1355" i="1"/>
  <c r="AR1356" i="1"/>
  <c r="AR1357" i="1"/>
  <c r="AR1358" i="1"/>
  <c r="AR1359" i="1"/>
  <c r="AR1360" i="1"/>
  <c r="AR1361" i="1"/>
  <c r="AR1362" i="1"/>
  <c r="AR1363" i="1"/>
  <c r="AR1364" i="1"/>
  <c r="AR1365" i="1"/>
  <c r="AR1366" i="1"/>
  <c r="AR1367" i="1"/>
  <c r="AR1368" i="1"/>
  <c r="AR1369" i="1"/>
  <c r="AR1370" i="1"/>
  <c r="AR1371" i="1"/>
  <c r="AR1372" i="1"/>
  <c r="AR1373" i="1"/>
  <c r="AR1374" i="1"/>
  <c r="AR1375" i="1"/>
  <c r="AR1376" i="1"/>
  <c r="AR1377" i="1"/>
  <c r="AR1378" i="1"/>
  <c r="AR1379" i="1"/>
  <c r="AR1380" i="1"/>
  <c r="AR1381" i="1"/>
  <c r="AR1382" i="1"/>
  <c r="AR1383" i="1"/>
  <c r="AR1384" i="1"/>
  <c r="AR1385" i="1"/>
  <c r="AR1386" i="1"/>
  <c r="AR1387" i="1"/>
  <c r="AR1388" i="1"/>
  <c r="AR1389" i="1"/>
  <c r="AR1390" i="1"/>
  <c r="AR1391" i="1"/>
  <c r="AR1392" i="1"/>
  <c r="AR1393" i="1"/>
  <c r="AR1394" i="1"/>
  <c r="AR1395" i="1"/>
  <c r="AR1396" i="1"/>
  <c r="AR1397" i="1"/>
  <c r="AR1398" i="1"/>
  <c r="AR1399" i="1"/>
  <c r="AR1400" i="1"/>
  <c r="AR1401" i="1"/>
  <c r="AR1402" i="1"/>
  <c r="AR1403" i="1"/>
  <c r="AR1404" i="1"/>
  <c r="AR1405" i="1"/>
  <c r="AR1406" i="1"/>
  <c r="AR1407" i="1"/>
  <c r="AR1408" i="1"/>
  <c r="AR1409" i="1"/>
  <c r="AR1410" i="1"/>
  <c r="AR1411" i="1"/>
  <c r="AR1412" i="1"/>
  <c r="AR1413" i="1"/>
  <c r="AR1414" i="1"/>
  <c r="AR1415" i="1"/>
  <c r="AR1416" i="1"/>
  <c r="AR1417" i="1"/>
  <c r="AR1418" i="1"/>
  <c r="AR1419" i="1"/>
  <c r="AR1420" i="1"/>
  <c r="AR1421" i="1"/>
  <c r="AR1422" i="1"/>
  <c r="AR1423" i="1"/>
  <c r="AR1424" i="1"/>
  <c r="AR1425" i="1"/>
  <c r="AR1426" i="1"/>
  <c r="AR1427" i="1"/>
  <c r="AR1428" i="1"/>
  <c r="AR1429" i="1"/>
  <c r="AR1430" i="1"/>
  <c r="AR1431" i="1"/>
  <c r="AR1432" i="1"/>
  <c r="AR1433" i="1"/>
  <c r="AR1434" i="1"/>
  <c r="AR1435" i="1"/>
  <c r="AR1436" i="1"/>
  <c r="AR1437" i="1"/>
  <c r="AR1438" i="1"/>
  <c r="AR1439" i="1"/>
  <c r="AR1440" i="1"/>
  <c r="AR1441" i="1"/>
  <c r="AR1442" i="1"/>
  <c r="AR1443" i="1"/>
  <c r="AR1444" i="1"/>
  <c r="AR1445" i="1"/>
  <c r="AR1446" i="1"/>
  <c r="AR1447" i="1"/>
  <c r="AR1448" i="1"/>
  <c r="AR1449" i="1"/>
  <c r="AR1450" i="1"/>
  <c r="AR1451" i="1"/>
  <c r="AR1452" i="1"/>
  <c r="AR1453" i="1"/>
  <c r="AR1454" i="1"/>
  <c r="AR1455" i="1"/>
  <c r="AR1456" i="1"/>
  <c r="AR1457" i="1"/>
  <c r="AR1458" i="1"/>
  <c r="AR1459" i="1"/>
  <c r="AR1460" i="1"/>
  <c r="AR1461" i="1"/>
  <c r="AR1462" i="1"/>
  <c r="AR1463" i="1"/>
  <c r="AR1464" i="1"/>
  <c r="AR1465" i="1"/>
  <c r="AR1466" i="1"/>
  <c r="AR1467" i="1"/>
  <c r="AR1468" i="1"/>
  <c r="AR1469" i="1"/>
  <c r="AR1470" i="1"/>
  <c r="AR1471" i="1"/>
  <c r="AR1472" i="1"/>
  <c r="AR1473" i="1"/>
  <c r="AR1474" i="1"/>
  <c r="AR1475" i="1"/>
  <c r="AR1476" i="1"/>
  <c r="AR1477" i="1"/>
  <c r="AR1478" i="1"/>
  <c r="AR1479" i="1"/>
  <c r="AR1480" i="1"/>
  <c r="AR1481" i="1"/>
  <c r="AR1482" i="1"/>
  <c r="AR1483" i="1"/>
  <c r="AR1484" i="1"/>
  <c r="AR1485" i="1"/>
  <c r="AR1486" i="1"/>
  <c r="AR1487" i="1"/>
  <c r="AR1488" i="1"/>
  <c r="AR1489" i="1"/>
  <c r="AR1490" i="1"/>
  <c r="AR1491" i="1"/>
  <c r="AR1492" i="1"/>
  <c r="AR1493" i="1"/>
  <c r="AR1494" i="1"/>
  <c r="AR1495" i="1"/>
  <c r="AR1496" i="1"/>
  <c r="AR1497" i="1"/>
  <c r="AR1498" i="1"/>
  <c r="AR1499" i="1"/>
  <c r="AR1500" i="1"/>
  <c r="AR1501" i="1"/>
  <c r="AR1502" i="1"/>
  <c r="AR1503" i="1"/>
  <c r="AR1504" i="1"/>
  <c r="AR1505" i="1"/>
  <c r="AR1506" i="1"/>
  <c r="AR1507" i="1"/>
  <c r="AR1508" i="1"/>
  <c r="AR1509" i="1"/>
  <c r="AR1510" i="1"/>
  <c r="AR1511" i="1"/>
  <c r="AR1512" i="1"/>
  <c r="AR1513" i="1"/>
  <c r="AR1514" i="1"/>
  <c r="AR1515" i="1"/>
  <c r="AR1516" i="1"/>
  <c r="AR1517" i="1"/>
  <c r="AR1518" i="1"/>
  <c r="AR1519" i="1"/>
  <c r="AR1520" i="1"/>
  <c r="AR1521" i="1"/>
  <c r="AR1522" i="1"/>
  <c r="AR1523" i="1"/>
  <c r="AR1524" i="1"/>
  <c r="AR1525" i="1"/>
  <c r="AR1526" i="1"/>
  <c r="AR1527" i="1"/>
  <c r="AR1528" i="1"/>
  <c r="AR1529" i="1"/>
  <c r="AR1530" i="1"/>
  <c r="AR1531" i="1"/>
  <c r="AR1532" i="1"/>
  <c r="AR1533" i="1"/>
  <c r="AR1534" i="1"/>
  <c r="AR1535" i="1"/>
  <c r="AR1536" i="1"/>
  <c r="AR1537" i="1"/>
  <c r="AR1538" i="1"/>
  <c r="AR1539" i="1"/>
  <c r="AR1540" i="1"/>
  <c r="AR1541" i="1"/>
  <c r="AR1542" i="1"/>
  <c r="AR1543" i="1"/>
  <c r="AR1544" i="1"/>
  <c r="AR1545" i="1"/>
  <c r="AR1546" i="1"/>
  <c r="AR1547" i="1"/>
  <c r="AR1548" i="1"/>
  <c r="AR1549" i="1"/>
  <c r="AR1550" i="1"/>
  <c r="AR1551" i="1"/>
  <c r="AR1552" i="1"/>
  <c r="AR1553" i="1"/>
  <c r="AR1554" i="1"/>
  <c r="AR1555" i="1"/>
  <c r="AR1556" i="1"/>
  <c r="AR1557" i="1"/>
  <c r="AR1558" i="1"/>
  <c r="AR1559" i="1"/>
  <c r="AR1560" i="1"/>
  <c r="AR1561" i="1"/>
  <c r="AR1562" i="1"/>
  <c r="AR1563" i="1"/>
  <c r="AR1564" i="1"/>
  <c r="AR1565" i="1"/>
  <c r="AR1566" i="1"/>
  <c r="AR1567" i="1"/>
  <c r="AR1568" i="1"/>
  <c r="AR1569" i="1"/>
  <c r="AR1570" i="1"/>
  <c r="AR1571" i="1"/>
  <c r="AR1572" i="1"/>
  <c r="AR1573" i="1"/>
  <c r="AR1574" i="1"/>
  <c r="AR1575" i="1"/>
  <c r="AR1576" i="1"/>
  <c r="AR1577" i="1"/>
  <c r="AR1578" i="1"/>
  <c r="AR1579" i="1"/>
  <c r="AR1580" i="1"/>
  <c r="AR1581" i="1"/>
  <c r="AR1582" i="1"/>
  <c r="AR1583" i="1"/>
  <c r="AR1584" i="1"/>
  <c r="AR1585" i="1"/>
  <c r="AR1586" i="1"/>
  <c r="AR1587" i="1"/>
  <c r="AR1588" i="1"/>
  <c r="AR1589" i="1"/>
  <c r="AR1590" i="1"/>
  <c r="AR1591" i="1"/>
  <c r="AR1592" i="1"/>
  <c r="AR1593" i="1"/>
  <c r="AR1594" i="1"/>
  <c r="AR1595" i="1"/>
  <c r="AR1596" i="1"/>
  <c r="AR1597" i="1"/>
  <c r="AR1598" i="1"/>
  <c r="AR1599" i="1"/>
  <c r="AR1600" i="1"/>
  <c r="AR1601" i="1"/>
  <c r="AR1602" i="1"/>
  <c r="AR1603" i="1"/>
  <c r="AR1604" i="1"/>
  <c r="AR1605" i="1"/>
  <c r="AR1606" i="1"/>
  <c r="AR1607" i="1"/>
  <c r="AR1608" i="1"/>
  <c r="AR1609" i="1"/>
  <c r="AR1610" i="1"/>
  <c r="AR1611" i="1"/>
  <c r="AR1612" i="1"/>
  <c r="AR1613" i="1"/>
  <c r="AR1614" i="1"/>
  <c r="AR1615" i="1"/>
  <c r="AR1616" i="1"/>
  <c r="AR1617" i="1"/>
  <c r="AR1618" i="1"/>
  <c r="AR1619" i="1"/>
  <c r="AR1620" i="1"/>
  <c r="AR1621" i="1"/>
  <c r="AR1622" i="1"/>
  <c r="AR1623" i="1"/>
  <c r="AR1624" i="1"/>
  <c r="AR1625" i="1"/>
  <c r="AR1626" i="1"/>
  <c r="AR1627" i="1"/>
  <c r="AR1628" i="1"/>
  <c r="AR1629" i="1"/>
  <c r="AR1630" i="1"/>
  <c r="AR1631" i="1"/>
  <c r="AR1632" i="1"/>
  <c r="AR1633" i="1"/>
  <c r="AR1634" i="1"/>
  <c r="AR1635" i="1"/>
  <c r="AR1636" i="1"/>
  <c r="AR1637" i="1"/>
  <c r="AR1638" i="1"/>
  <c r="AR1639" i="1"/>
  <c r="AR1640" i="1"/>
  <c r="AR1641" i="1"/>
  <c r="AR1642" i="1"/>
  <c r="AR1643" i="1"/>
  <c r="AR1644" i="1"/>
  <c r="AR1645" i="1"/>
  <c r="AR1646" i="1"/>
  <c r="AR1647" i="1"/>
  <c r="AR1648" i="1"/>
  <c r="AR1649" i="1"/>
  <c r="AR1650" i="1"/>
  <c r="AR1651" i="1"/>
  <c r="AR1652" i="1"/>
  <c r="AR1653" i="1"/>
  <c r="AR1654" i="1"/>
  <c r="AR1655" i="1"/>
  <c r="AR1656" i="1"/>
  <c r="AR1657" i="1"/>
  <c r="AR1658" i="1"/>
  <c r="AR1659" i="1"/>
  <c r="AR1660" i="1"/>
  <c r="AR1661" i="1"/>
  <c r="AR1662" i="1"/>
  <c r="AR1663" i="1"/>
  <c r="AR1664" i="1"/>
  <c r="AR1665" i="1"/>
  <c r="AR1666" i="1"/>
  <c r="AR1667" i="1"/>
  <c r="AR1668" i="1"/>
  <c r="AR1669" i="1"/>
  <c r="AR1670" i="1"/>
  <c r="AR1671" i="1"/>
  <c r="AR1672" i="1"/>
  <c r="AR1673" i="1"/>
  <c r="AR1674" i="1"/>
  <c r="AR1675" i="1"/>
  <c r="AR1676" i="1"/>
  <c r="AR1677" i="1"/>
  <c r="AR1678" i="1"/>
  <c r="AR1679" i="1"/>
  <c r="AR1680" i="1"/>
  <c r="AR1681" i="1"/>
  <c r="AR1682" i="1"/>
  <c r="AR1683" i="1"/>
  <c r="AR1684" i="1"/>
  <c r="AR1685" i="1"/>
  <c r="AR1686" i="1"/>
  <c r="AR1687" i="1"/>
  <c r="AR1688" i="1"/>
  <c r="AR1689" i="1"/>
  <c r="AR1690" i="1"/>
  <c r="AR1691" i="1"/>
  <c r="AR1692" i="1"/>
  <c r="AR1693" i="1"/>
  <c r="AR1694" i="1"/>
  <c r="AR1695" i="1"/>
  <c r="AR1696" i="1"/>
  <c r="AR1697" i="1"/>
  <c r="AR1698" i="1"/>
  <c r="AR1699" i="1"/>
  <c r="AR1700" i="1"/>
  <c r="AR1701" i="1"/>
  <c r="AR1702" i="1"/>
  <c r="AR1703" i="1"/>
  <c r="AR1704" i="1"/>
  <c r="AR1705" i="1"/>
  <c r="AR1706" i="1"/>
  <c r="AR1707" i="1"/>
  <c r="AR1708" i="1"/>
  <c r="AR1709" i="1"/>
  <c r="AR1710" i="1"/>
  <c r="AR1711" i="1"/>
  <c r="AR1712" i="1"/>
  <c r="AR1713" i="1"/>
  <c r="AR1714" i="1"/>
  <c r="AR1715" i="1"/>
  <c r="AR1716" i="1"/>
  <c r="AR1717" i="1"/>
  <c r="AR1718" i="1"/>
  <c r="AR1719" i="1"/>
  <c r="AR1720" i="1"/>
  <c r="AR1721" i="1"/>
  <c r="AR1722" i="1"/>
  <c r="AR1723" i="1"/>
  <c r="AR1724" i="1"/>
  <c r="AR1725" i="1"/>
  <c r="AR1726" i="1"/>
  <c r="AR1727" i="1"/>
  <c r="AR1728" i="1"/>
  <c r="AR1729" i="1"/>
  <c r="AR1730" i="1"/>
  <c r="AR1731" i="1"/>
  <c r="AR1732" i="1"/>
  <c r="AR1733" i="1"/>
  <c r="AR1734" i="1"/>
  <c r="AR1735" i="1"/>
  <c r="AR1736" i="1"/>
  <c r="AR1737" i="1"/>
  <c r="AR1738" i="1"/>
  <c r="AR1739" i="1"/>
  <c r="AR1740" i="1"/>
  <c r="AR1741" i="1"/>
  <c r="AR1742" i="1"/>
  <c r="AR1743" i="1"/>
  <c r="AR1744" i="1"/>
  <c r="AR1745" i="1"/>
  <c r="AR1746" i="1"/>
  <c r="AR1747" i="1"/>
  <c r="AR1748" i="1"/>
  <c r="AR1749" i="1"/>
  <c r="AR1750" i="1"/>
  <c r="AR1751" i="1"/>
  <c r="AR1752" i="1"/>
  <c r="AR1753" i="1"/>
  <c r="AR1754" i="1"/>
  <c r="AR1755" i="1"/>
  <c r="AR1756" i="1"/>
  <c r="AR1757" i="1"/>
  <c r="AR1758" i="1"/>
  <c r="AR1759" i="1"/>
  <c r="AR1760" i="1"/>
  <c r="AR1761" i="1"/>
  <c r="AR1762" i="1"/>
  <c r="AR1763" i="1"/>
  <c r="AR1764" i="1"/>
  <c r="AR1765" i="1"/>
  <c r="AR1766" i="1"/>
  <c r="AR1767" i="1"/>
  <c r="AR1768" i="1"/>
  <c r="AR1769" i="1"/>
  <c r="AR1770" i="1"/>
  <c r="AR1771" i="1"/>
  <c r="AR1772" i="1"/>
  <c r="AR1773" i="1"/>
  <c r="AR1774" i="1"/>
  <c r="AR1775" i="1"/>
  <c r="AR1776" i="1"/>
  <c r="AR1777" i="1"/>
  <c r="AR1778" i="1"/>
  <c r="AR1779" i="1"/>
  <c r="AR1780" i="1"/>
  <c r="AR1781" i="1"/>
  <c r="AR1782" i="1"/>
  <c r="AR1783" i="1"/>
  <c r="AR1784" i="1"/>
  <c r="AR1785" i="1"/>
  <c r="AR1786" i="1"/>
  <c r="AR1787" i="1"/>
  <c r="AR1788" i="1"/>
  <c r="AR1789" i="1"/>
  <c r="AR1790" i="1"/>
  <c r="AR1791" i="1"/>
  <c r="AR1792" i="1"/>
  <c r="AR1793" i="1"/>
  <c r="AR1794" i="1"/>
  <c r="AR1795" i="1"/>
  <c r="AR1796" i="1"/>
  <c r="AR1797" i="1"/>
  <c r="AR1798" i="1"/>
  <c r="AR1799" i="1"/>
  <c r="AR1800" i="1"/>
  <c r="AR1801" i="1"/>
  <c r="AR1802" i="1"/>
  <c r="AR1803" i="1"/>
  <c r="AR1804" i="1"/>
  <c r="AR1805" i="1"/>
  <c r="AR1806" i="1"/>
  <c r="AR1807" i="1"/>
  <c r="AR1808" i="1"/>
  <c r="AR1809" i="1"/>
  <c r="AR1810" i="1"/>
  <c r="AR1811" i="1"/>
  <c r="AR1812" i="1"/>
  <c r="AR1813" i="1"/>
  <c r="AR1814" i="1"/>
  <c r="AR1815" i="1"/>
  <c r="AR1816" i="1"/>
  <c r="AR1817" i="1"/>
  <c r="AR1818" i="1"/>
  <c r="AR1819" i="1"/>
  <c r="AR1820" i="1"/>
  <c r="AR1821" i="1"/>
  <c r="AR1822" i="1"/>
  <c r="AR1823" i="1"/>
  <c r="AR1824" i="1"/>
  <c r="AR1825" i="1"/>
  <c r="AR1826" i="1"/>
  <c r="AR1827" i="1"/>
  <c r="AR1828" i="1"/>
  <c r="AR1829" i="1"/>
  <c r="AR1830" i="1"/>
  <c r="AR1831" i="1"/>
  <c r="AR1832" i="1"/>
  <c r="AR1833" i="1"/>
  <c r="AR1834" i="1"/>
  <c r="AR1835" i="1"/>
  <c r="AR1836" i="1"/>
  <c r="AR1837" i="1"/>
  <c r="AR1838" i="1"/>
  <c r="AR1839" i="1"/>
  <c r="AR1840" i="1"/>
  <c r="AR1841" i="1"/>
  <c r="AR1842" i="1"/>
  <c r="AR1843" i="1"/>
  <c r="AR1844" i="1"/>
  <c r="AR1845" i="1"/>
  <c r="AR1846" i="1"/>
  <c r="AR1847" i="1"/>
  <c r="AR1848" i="1"/>
  <c r="AR1849" i="1"/>
  <c r="AR1850" i="1"/>
  <c r="AR1851" i="1"/>
  <c r="AR1852" i="1"/>
  <c r="AR1853" i="1"/>
  <c r="AR1854" i="1"/>
  <c r="AR1855" i="1"/>
  <c r="AR1856" i="1"/>
  <c r="AR1857" i="1"/>
  <c r="AR1858" i="1"/>
  <c r="AR1859" i="1"/>
  <c r="AR1860" i="1"/>
  <c r="AR1861" i="1"/>
  <c r="AR1862" i="1"/>
  <c r="AR1863" i="1"/>
  <c r="AR1864" i="1"/>
  <c r="AR1865" i="1"/>
  <c r="AR1866" i="1"/>
  <c r="AR1867" i="1"/>
  <c r="AR1868" i="1"/>
  <c r="AR1869" i="1"/>
  <c r="AR1870" i="1"/>
  <c r="AR1871" i="1"/>
  <c r="AR1872" i="1"/>
  <c r="AR1873" i="1"/>
  <c r="AR1874" i="1"/>
  <c r="AR1875" i="1"/>
  <c r="AR1876" i="1"/>
  <c r="AR1877" i="1"/>
  <c r="AR1878" i="1"/>
  <c r="AR1879" i="1"/>
  <c r="AR1880" i="1"/>
  <c r="AR1881" i="1"/>
  <c r="AR1882" i="1"/>
  <c r="AR1883" i="1"/>
  <c r="AR1884" i="1"/>
  <c r="AR1885" i="1"/>
  <c r="AR1886" i="1"/>
  <c r="AR1887" i="1"/>
  <c r="AR1888" i="1"/>
  <c r="AR1889" i="1"/>
  <c r="AR1890" i="1"/>
  <c r="AR1891" i="1"/>
  <c r="AR1892" i="1"/>
  <c r="AR1893" i="1"/>
  <c r="AR1894" i="1"/>
  <c r="AR1895" i="1"/>
  <c r="AR1896" i="1"/>
  <c r="AR1897" i="1"/>
  <c r="AR1898" i="1"/>
  <c r="AR1899" i="1"/>
  <c r="AR1900" i="1"/>
  <c r="AR1901" i="1"/>
  <c r="AR1902" i="1"/>
  <c r="AR1903" i="1"/>
  <c r="AR1904" i="1"/>
  <c r="AR1905" i="1"/>
  <c r="AR1906" i="1"/>
  <c r="AR1907" i="1"/>
  <c r="AR1908" i="1"/>
  <c r="AR1909" i="1"/>
  <c r="AR1910" i="1"/>
  <c r="AR1911" i="1"/>
  <c r="AR1912" i="1"/>
  <c r="AR1913" i="1"/>
  <c r="AR1914" i="1"/>
  <c r="AR1915" i="1"/>
  <c r="AR1916" i="1"/>
  <c r="AR1917" i="1"/>
  <c r="AR1918" i="1"/>
  <c r="AR1919" i="1"/>
  <c r="AR1920" i="1"/>
  <c r="AR1921" i="1"/>
  <c r="AR1922" i="1"/>
  <c r="AR1923" i="1"/>
  <c r="AR1924" i="1"/>
  <c r="AR1925" i="1"/>
  <c r="AR1926" i="1"/>
  <c r="AR1927" i="1"/>
  <c r="AR1928" i="1"/>
  <c r="AR1929" i="1"/>
  <c r="AR1930" i="1"/>
  <c r="AR1931" i="1"/>
  <c r="AR1932" i="1"/>
  <c r="AR1933" i="1"/>
  <c r="AR1934" i="1"/>
  <c r="AR1935" i="1"/>
  <c r="AR1936" i="1"/>
  <c r="AR1937" i="1"/>
  <c r="AR1938" i="1"/>
  <c r="AR1939" i="1"/>
  <c r="AR1940" i="1"/>
  <c r="AR1941" i="1"/>
  <c r="AR1942" i="1"/>
  <c r="AR1943" i="1"/>
  <c r="AR1944" i="1"/>
  <c r="AR1945" i="1"/>
  <c r="AR1946" i="1"/>
  <c r="AR1947" i="1"/>
  <c r="AR1948" i="1"/>
  <c r="AR1949" i="1"/>
  <c r="AR1950" i="1"/>
  <c r="AR1951" i="1"/>
  <c r="AR1952" i="1"/>
  <c r="AR1953" i="1"/>
  <c r="AR1954" i="1"/>
  <c r="AR1955" i="1"/>
  <c r="AR1956" i="1"/>
  <c r="AR1957" i="1"/>
  <c r="AR1958" i="1"/>
  <c r="AR1959" i="1"/>
  <c r="AR1960" i="1"/>
  <c r="AR1961" i="1"/>
  <c r="AR1962" i="1"/>
  <c r="AR1963" i="1"/>
  <c r="AR1964" i="1"/>
  <c r="AR1965" i="1"/>
  <c r="AR1966" i="1"/>
  <c r="AR1967" i="1"/>
  <c r="AR1968" i="1"/>
  <c r="AR1969" i="1"/>
  <c r="AR1970" i="1"/>
  <c r="AR1971" i="1"/>
  <c r="AR1972" i="1"/>
  <c r="AR1973" i="1"/>
  <c r="AR1974" i="1"/>
  <c r="AR1975" i="1"/>
  <c r="AR1976" i="1"/>
  <c r="AR1977" i="1"/>
  <c r="AR1978" i="1"/>
  <c r="AR1979" i="1"/>
  <c r="AR1980" i="1"/>
  <c r="AR1981" i="1"/>
  <c r="AR1982" i="1"/>
  <c r="AR1983" i="1"/>
  <c r="AR1984" i="1"/>
  <c r="AR1985" i="1"/>
  <c r="AR1986" i="1"/>
  <c r="AR1987" i="1"/>
  <c r="AR1988" i="1"/>
  <c r="AR1989" i="1"/>
  <c r="AR1990" i="1"/>
  <c r="AR1991" i="1"/>
  <c r="AR1992" i="1"/>
  <c r="AR1993" i="1"/>
  <c r="AR1994" i="1"/>
  <c r="AR1995" i="1"/>
  <c r="AR1996" i="1"/>
  <c r="AR1997" i="1"/>
  <c r="AR1998" i="1"/>
  <c r="AR1999" i="1"/>
  <c r="AR2000" i="1"/>
  <c r="AR2001" i="1"/>
  <c r="AR2002" i="1"/>
  <c r="AR2003" i="1"/>
  <c r="AR2004" i="1"/>
  <c r="AR2005" i="1"/>
  <c r="AR2006" i="1"/>
  <c r="AR2007" i="1"/>
  <c r="AR2008" i="1"/>
  <c r="AR2009" i="1"/>
  <c r="AR2010" i="1"/>
  <c r="AR2011" i="1"/>
  <c r="AR2012" i="1"/>
  <c r="AR2013" i="1"/>
  <c r="AR2014" i="1"/>
  <c r="AR2015" i="1"/>
  <c r="AR2016" i="1"/>
  <c r="AR2017" i="1"/>
  <c r="AR2018" i="1"/>
  <c r="AR2019" i="1"/>
  <c r="AR2020" i="1"/>
  <c r="AR2021" i="1"/>
  <c r="AR2022" i="1"/>
  <c r="AR2023" i="1"/>
  <c r="AR2024" i="1"/>
  <c r="AR2025" i="1"/>
  <c r="AR2026" i="1"/>
  <c r="AR2027" i="1"/>
  <c r="AR2028" i="1"/>
  <c r="AR2029" i="1"/>
  <c r="AR2030" i="1"/>
  <c r="AR2031" i="1"/>
  <c r="AR2032" i="1"/>
  <c r="AR2033" i="1"/>
  <c r="AR2034" i="1"/>
  <c r="AR2035" i="1"/>
  <c r="AR2036" i="1"/>
  <c r="AR2037" i="1"/>
  <c r="AR2038" i="1"/>
  <c r="AR2039" i="1"/>
  <c r="AR2040" i="1"/>
  <c r="AR2041" i="1"/>
  <c r="AR2042" i="1"/>
  <c r="AR2043" i="1"/>
  <c r="AR2044" i="1"/>
  <c r="AR2045" i="1"/>
  <c r="AR2046" i="1"/>
  <c r="AR2047" i="1"/>
  <c r="AR2048" i="1"/>
  <c r="AR2049" i="1"/>
  <c r="AR2050" i="1"/>
  <c r="AR2051" i="1"/>
  <c r="AR2052" i="1"/>
  <c r="AR2053" i="1"/>
  <c r="AR2054" i="1"/>
  <c r="AR2055" i="1"/>
  <c r="AR2056" i="1"/>
  <c r="AR2057" i="1"/>
  <c r="AR2058" i="1"/>
  <c r="AR2059" i="1"/>
  <c r="AR2060" i="1"/>
  <c r="AR2061" i="1"/>
  <c r="AR2062" i="1"/>
  <c r="AR2063" i="1"/>
  <c r="AR2064" i="1"/>
  <c r="AR2065" i="1"/>
  <c r="AR2066" i="1"/>
  <c r="AR2067" i="1"/>
  <c r="AR2068" i="1"/>
  <c r="AR2069" i="1"/>
  <c r="AR2070" i="1"/>
  <c r="AR2071" i="1"/>
  <c r="AR2072" i="1"/>
  <c r="AR2073" i="1"/>
  <c r="AR2074" i="1"/>
  <c r="AR2075" i="1"/>
  <c r="AR2076" i="1"/>
  <c r="AR2077" i="1"/>
  <c r="AR2078" i="1"/>
  <c r="AR2079" i="1"/>
  <c r="AR2080" i="1"/>
  <c r="AR2081" i="1"/>
  <c r="AR2082" i="1"/>
  <c r="AR2083" i="1"/>
  <c r="AR2084" i="1"/>
  <c r="AR2085" i="1"/>
  <c r="AR2086" i="1"/>
  <c r="AR2087" i="1"/>
  <c r="AR2088" i="1"/>
  <c r="AR2089" i="1"/>
  <c r="AR2090" i="1"/>
  <c r="AR2091" i="1"/>
  <c r="AR2092" i="1"/>
  <c r="AR2093" i="1"/>
  <c r="AR2094" i="1"/>
  <c r="AR2095" i="1"/>
  <c r="AR2096" i="1"/>
  <c r="AR2097" i="1"/>
  <c r="AR2098" i="1"/>
  <c r="AR2099" i="1"/>
  <c r="AR2100" i="1"/>
  <c r="AR2101" i="1"/>
  <c r="AR2102" i="1"/>
  <c r="AR2103" i="1"/>
  <c r="AR2104" i="1"/>
  <c r="AR2105" i="1"/>
  <c r="AR2106" i="1"/>
  <c r="AR2107" i="1"/>
  <c r="AR2108" i="1"/>
  <c r="AR2109" i="1"/>
  <c r="AR2110" i="1"/>
  <c r="AR2111" i="1"/>
  <c r="AR2112" i="1"/>
  <c r="AR2113" i="1"/>
  <c r="AR2114" i="1"/>
  <c r="AR2115" i="1"/>
  <c r="AR2116" i="1"/>
  <c r="AR2117" i="1"/>
  <c r="AR2118" i="1"/>
  <c r="AR2119" i="1"/>
  <c r="AR2120" i="1"/>
  <c r="AR2121" i="1"/>
  <c r="AR2122" i="1"/>
  <c r="AR2123" i="1"/>
  <c r="AR2124" i="1"/>
  <c r="AR2125" i="1"/>
  <c r="AR2126" i="1"/>
  <c r="AR2127" i="1"/>
  <c r="AR2128" i="1"/>
  <c r="AR2129" i="1"/>
  <c r="AR2130" i="1"/>
  <c r="AR2131" i="1"/>
  <c r="AR2132" i="1"/>
  <c r="AR2133" i="1"/>
  <c r="AR2134" i="1"/>
  <c r="AR2135" i="1"/>
  <c r="AR2136" i="1"/>
  <c r="AR2137" i="1"/>
  <c r="AR2138" i="1"/>
  <c r="AR2139" i="1"/>
  <c r="AR2140" i="1"/>
  <c r="AR2141" i="1"/>
  <c r="AR2142" i="1"/>
  <c r="AR2143" i="1"/>
  <c r="AR2144" i="1"/>
  <c r="AR2145" i="1"/>
  <c r="AR2146" i="1"/>
  <c r="AR2147" i="1"/>
  <c r="AR2148" i="1"/>
  <c r="AR2149" i="1"/>
  <c r="AR2150" i="1"/>
  <c r="AR2151" i="1"/>
  <c r="AR2152" i="1"/>
  <c r="AR2153" i="1"/>
  <c r="AR2154" i="1"/>
  <c r="AR2155" i="1"/>
  <c r="AR2156" i="1"/>
  <c r="AR2157" i="1"/>
  <c r="AR2158" i="1"/>
  <c r="AR2159" i="1"/>
  <c r="AR2160" i="1"/>
  <c r="AR2161" i="1"/>
  <c r="AR2162" i="1"/>
  <c r="AR2163" i="1"/>
  <c r="AR2164" i="1"/>
  <c r="AR2165" i="1"/>
  <c r="AR2166" i="1"/>
  <c r="AR2167" i="1"/>
  <c r="AR2168" i="1"/>
  <c r="AR2169" i="1"/>
  <c r="AR2170" i="1"/>
  <c r="AR2171" i="1"/>
  <c r="AR2172" i="1"/>
  <c r="AR2173" i="1"/>
  <c r="AR2174" i="1"/>
  <c r="AR2175" i="1"/>
  <c r="AR2176" i="1"/>
  <c r="AR2177" i="1"/>
  <c r="AR2178" i="1"/>
  <c r="AR2179" i="1"/>
  <c r="AR2180" i="1"/>
  <c r="AR2181" i="1"/>
  <c r="AR2182" i="1"/>
  <c r="AR2183" i="1"/>
  <c r="AR2184" i="1"/>
  <c r="AR2185" i="1"/>
  <c r="AR2186" i="1"/>
  <c r="AR2187" i="1"/>
  <c r="AR2188" i="1"/>
  <c r="AR2189" i="1"/>
  <c r="AR2190" i="1"/>
  <c r="AR2191" i="1"/>
  <c r="AR2192" i="1"/>
  <c r="AR2193" i="1"/>
  <c r="AR2194" i="1"/>
  <c r="AR2195" i="1"/>
  <c r="AR2196" i="1"/>
  <c r="AR2197" i="1"/>
  <c r="AR2198" i="1"/>
  <c r="AR2199" i="1"/>
  <c r="AR2200" i="1"/>
  <c r="AR2201" i="1"/>
  <c r="AR2202" i="1"/>
  <c r="AR2203" i="1"/>
  <c r="AR2204" i="1"/>
  <c r="AR2205" i="1"/>
  <c r="AR2206" i="1"/>
  <c r="AR2207" i="1"/>
  <c r="AR2208" i="1"/>
  <c r="AR2209" i="1"/>
  <c r="AR2210" i="1"/>
  <c r="AR2211" i="1"/>
  <c r="AR2212" i="1"/>
  <c r="AR2213" i="1"/>
  <c r="AR2214" i="1"/>
  <c r="AR2215" i="1"/>
  <c r="AR2216" i="1"/>
  <c r="AR2217" i="1"/>
  <c r="AR2218" i="1"/>
  <c r="AR2219" i="1"/>
  <c r="AR2220" i="1"/>
  <c r="AR2221" i="1"/>
  <c r="AR2222" i="1"/>
  <c r="AR2223" i="1"/>
  <c r="AR2224" i="1"/>
  <c r="AR2225" i="1"/>
  <c r="AR2226" i="1"/>
  <c r="AR2227" i="1"/>
  <c r="AR2228" i="1"/>
  <c r="AR2229" i="1"/>
  <c r="AR2230" i="1"/>
  <c r="AR2231" i="1"/>
  <c r="AR2232" i="1"/>
  <c r="AR2233" i="1"/>
  <c r="AR2234" i="1"/>
  <c r="AR2235" i="1"/>
  <c r="AR2236" i="1"/>
  <c r="AR2237" i="1"/>
  <c r="AR2238" i="1"/>
  <c r="AR2239" i="1"/>
  <c r="AR2240" i="1"/>
  <c r="AR2241" i="1"/>
  <c r="AR2242" i="1"/>
  <c r="AR2243" i="1"/>
  <c r="AR2244" i="1"/>
  <c r="AR2245" i="1"/>
  <c r="AR2246" i="1"/>
  <c r="AR2247" i="1"/>
  <c r="AR2248" i="1"/>
  <c r="AR2249" i="1"/>
  <c r="AR2250" i="1"/>
  <c r="AR2251" i="1"/>
  <c r="AR2252" i="1"/>
  <c r="AR2253" i="1"/>
  <c r="AR2254" i="1"/>
  <c r="AR2255" i="1"/>
  <c r="AR2256" i="1"/>
  <c r="AR2257" i="1"/>
  <c r="AR2258" i="1"/>
  <c r="AR2259" i="1"/>
  <c r="AR2260" i="1"/>
  <c r="AR2261" i="1"/>
  <c r="AR2262" i="1"/>
  <c r="AR2263" i="1"/>
  <c r="AR2264" i="1"/>
  <c r="AR2265" i="1"/>
  <c r="AR2266" i="1"/>
  <c r="AR2267" i="1"/>
  <c r="AR2268" i="1"/>
  <c r="AR2269" i="1"/>
  <c r="AR2270" i="1"/>
  <c r="AR2271" i="1"/>
  <c r="AR2272" i="1"/>
  <c r="AR2273" i="1"/>
  <c r="AR2274" i="1"/>
  <c r="AR2275" i="1"/>
  <c r="AR2276" i="1"/>
  <c r="AR2277" i="1"/>
  <c r="AR2278" i="1"/>
  <c r="AR2279" i="1"/>
  <c r="AR2280" i="1"/>
  <c r="AR2281" i="1"/>
  <c r="AR2282" i="1"/>
  <c r="AR2283" i="1"/>
  <c r="AR2284" i="1"/>
  <c r="AR2285" i="1"/>
  <c r="AR2286" i="1"/>
  <c r="AR2287" i="1"/>
  <c r="AR2288" i="1"/>
  <c r="AR2289" i="1"/>
  <c r="AR2290" i="1"/>
  <c r="AR2291" i="1"/>
  <c r="AR2292" i="1"/>
  <c r="AR2293" i="1"/>
  <c r="AR2294" i="1"/>
  <c r="AR2295" i="1"/>
  <c r="AR2296" i="1"/>
  <c r="AR2297" i="1"/>
  <c r="AR2298" i="1"/>
  <c r="AR2299" i="1"/>
  <c r="AR2300" i="1"/>
  <c r="AR2301" i="1"/>
  <c r="AR2302" i="1"/>
  <c r="AR2303" i="1"/>
  <c r="AR2304" i="1"/>
  <c r="AR2305" i="1"/>
  <c r="AR2306" i="1"/>
  <c r="AR2307" i="1"/>
  <c r="AR2308" i="1"/>
  <c r="AR2309" i="1"/>
  <c r="AR2310" i="1"/>
  <c r="AR2311" i="1"/>
  <c r="AR2312" i="1"/>
  <c r="AR2313" i="1"/>
  <c r="AR2314" i="1"/>
  <c r="AR2315" i="1"/>
  <c r="AR2316" i="1"/>
  <c r="AR2317" i="1"/>
  <c r="AR2318" i="1"/>
  <c r="AR2319" i="1"/>
  <c r="AR2320" i="1"/>
  <c r="AR2321" i="1"/>
  <c r="AR2322" i="1"/>
  <c r="AR2323" i="1"/>
  <c r="AR2324" i="1"/>
  <c r="AR2325" i="1"/>
  <c r="AR2326" i="1"/>
  <c r="AR2327" i="1"/>
  <c r="AR2328" i="1"/>
  <c r="AR2329" i="1"/>
  <c r="AR2330" i="1"/>
  <c r="AR2331" i="1"/>
  <c r="AR2332" i="1"/>
  <c r="AR2333" i="1"/>
  <c r="AR2334" i="1"/>
  <c r="AR2335" i="1"/>
  <c r="AR2336" i="1"/>
  <c r="AR2337" i="1"/>
  <c r="AR2338" i="1"/>
  <c r="AR2339" i="1"/>
  <c r="AR2340" i="1"/>
  <c r="AR2341" i="1"/>
  <c r="AR2342" i="1"/>
  <c r="AR2343" i="1"/>
  <c r="AR2344" i="1"/>
  <c r="AR2345" i="1"/>
  <c r="AR2346" i="1"/>
  <c r="AR2347" i="1"/>
  <c r="AR2348" i="1"/>
  <c r="AR2349" i="1"/>
  <c r="AR2350" i="1"/>
  <c r="AR2351" i="1"/>
  <c r="AR2352" i="1"/>
  <c r="AR2353" i="1"/>
  <c r="AR2354" i="1"/>
  <c r="AR2355" i="1"/>
  <c r="AR2356" i="1"/>
  <c r="AR2357" i="1"/>
  <c r="AR2358" i="1"/>
  <c r="AR2359" i="1"/>
  <c r="AR2360" i="1"/>
  <c r="AR2361" i="1"/>
  <c r="AR2362" i="1"/>
  <c r="AR2363" i="1"/>
  <c r="AR2364" i="1"/>
  <c r="AR2365" i="1"/>
  <c r="AR2366" i="1"/>
  <c r="AR2367" i="1"/>
  <c r="AR2368" i="1"/>
  <c r="AR2369" i="1"/>
  <c r="AR2370" i="1"/>
  <c r="AR2371" i="1"/>
  <c r="AR2372" i="1"/>
  <c r="AR2373" i="1"/>
  <c r="AR2374" i="1"/>
  <c r="AR2375" i="1"/>
  <c r="AR2376" i="1"/>
  <c r="AR2377" i="1"/>
  <c r="AR2378" i="1"/>
  <c r="AR2379" i="1"/>
  <c r="AR2380" i="1"/>
  <c r="AR2381" i="1"/>
  <c r="AR2382" i="1"/>
  <c r="AR2383" i="1"/>
  <c r="AR2384" i="1"/>
  <c r="AR2385" i="1"/>
  <c r="AR2386" i="1"/>
  <c r="AR2387" i="1"/>
  <c r="AR2388" i="1"/>
  <c r="AR2389" i="1"/>
  <c r="AR2390" i="1"/>
  <c r="AR2391" i="1"/>
  <c r="AR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312" i="1"/>
  <c r="AQ313" i="1"/>
  <c r="AQ314" i="1"/>
  <c r="AQ315" i="1"/>
  <c r="AQ316" i="1"/>
  <c r="AQ317" i="1"/>
  <c r="AQ318" i="1"/>
  <c r="AQ319" i="1"/>
  <c r="AQ320" i="1"/>
  <c r="AQ321" i="1"/>
  <c r="AQ322" i="1"/>
  <c r="AQ323" i="1"/>
  <c r="AQ324" i="1"/>
  <c r="AQ325" i="1"/>
  <c r="AQ326" i="1"/>
  <c r="AQ327" i="1"/>
  <c r="AQ328" i="1"/>
  <c r="AQ329" i="1"/>
  <c r="AQ330" i="1"/>
  <c r="AQ331" i="1"/>
  <c r="AQ332" i="1"/>
  <c r="AQ333" i="1"/>
  <c r="AQ334" i="1"/>
  <c r="AQ335" i="1"/>
  <c r="AQ336" i="1"/>
  <c r="AQ337" i="1"/>
  <c r="AQ338" i="1"/>
  <c r="AQ339" i="1"/>
  <c r="AQ340" i="1"/>
  <c r="AQ341" i="1"/>
  <c r="AQ342" i="1"/>
  <c r="AQ343" i="1"/>
  <c r="AQ344" i="1"/>
  <c r="AQ345" i="1"/>
  <c r="AQ346" i="1"/>
  <c r="AQ347" i="1"/>
  <c r="AQ348" i="1"/>
  <c r="AQ349" i="1"/>
  <c r="AQ350" i="1"/>
  <c r="AQ351" i="1"/>
  <c r="AQ352" i="1"/>
  <c r="AQ353" i="1"/>
  <c r="AQ354" i="1"/>
  <c r="AQ355" i="1"/>
  <c r="AQ356" i="1"/>
  <c r="AQ357" i="1"/>
  <c r="AQ358" i="1"/>
  <c r="AQ359" i="1"/>
  <c r="AQ360" i="1"/>
  <c r="AQ361" i="1"/>
  <c r="AQ362" i="1"/>
  <c r="AQ363" i="1"/>
  <c r="AQ364" i="1"/>
  <c r="AQ365" i="1"/>
  <c r="AQ366" i="1"/>
  <c r="AQ367" i="1"/>
  <c r="AQ368" i="1"/>
  <c r="AQ369" i="1"/>
  <c r="AQ370" i="1"/>
  <c r="AQ371" i="1"/>
  <c r="AQ372" i="1"/>
  <c r="AQ373" i="1"/>
  <c r="AQ374" i="1"/>
  <c r="AQ375" i="1"/>
  <c r="AQ376" i="1"/>
  <c r="AQ377" i="1"/>
  <c r="AQ378" i="1"/>
  <c r="AQ379" i="1"/>
  <c r="AQ380" i="1"/>
  <c r="AQ381" i="1"/>
  <c r="AQ382" i="1"/>
  <c r="AQ383" i="1"/>
  <c r="AQ384" i="1"/>
  <c r="AQ385" i="1"/>
  <c r="AQ386" i="1"/>
  <c r="AQ387" i="1"/>
  <c r="AQ388" i="1"/>
  <c r="AQ389" i="1"/>
  <c r="AQ390" i="1"/>
  <c r="AQ391" i="1"/>
  <c r="AQ392" i="1"/>
  <c r="AQ393" i="1"/>
  <c r="AQ394" i="1"/>
  <c r="AQ395" i="1"/>
  <c r="AQ396" i="1"/>
  <c r="AQ397" i="1"/>
  <c r="AQ398" i="1"/>
  <c r="AQ399" i="1"/>
  <c r="AQ400" i="1"/>
  <c r="AQ401" i="1"/>
  <c r="AQ402" i="1"/>
  <c r="AQ403" i="1"/>
  <c r="AQ404" i="1"/>
  <c r="AQ405" i="1"/>
  <c r="AQ406" i="1"/>
  <c r="AQ407" i="1"/>
  <c r="AQ408" i="1"/>
  <c r="AQ409" i="1"/>
  <c r="AQ410" i="1"/>
  <c r="AQ411" i="1"/>
  <c r="AQ412" i="1"/>
  <c r="AQ413" i="1"/>
  <c r="AQ414" i="1"/>
  <c r="AQ415" i="1"/>
  <c r="AQ416" i="1"/>
  <c r="AQ417" i="1"/>
  <c r="AQ418" i="1"/>
  <c r="AQ419" i="1"/>
  <c r="AQ420" i="1"/>
  <c r="AQ421" i="1"/>
  <c r="AQ422" i="1"/>
  <c r="AQ423" i="1"/>
  <c r="AQ424" i="1"/>
  <c r="AQ425" i="1"/>
  <c r="AQ426" i="1"/>
  <c r="AQ427" i="1"/>
  <c r="AQ428" i="1"/>
  <c r="AQ429" i="1"/>
  <c r="AQ430" i="1"/>
  <c r="AQ431" i="1"/>
  <c r="AQ432" i="1"/>
  <c r="AQ433" i="1"/>
  <c r="AQ434" i="1"/>
  <c r="AQ435" i="1"/>
  <c r="AQ436" i="1"/>
  <c r="AQ437" i="1"/>
  <c r="AQ438" i="1"/>
  <c r="AQ439" i="1"/>
  <c r="AQ440" i="1"/>
  <c r="AQ441" i="1"/>
  <c r="AQ442" i="1"/>
  <c r="AQ443" i="1"/>
  <c r="AQ444" i="1"/>
  <c r="AQ445" i="1"/>
  <c r="AQ446" i="1"/>
  <c r="AQ447" i="1"/>
  <c r="AQ448" i="1"/>
  <c r="AQ449" i="1"/>
  <c r="AQ450" i="1"/>
  <c r="AQ451" i="1"/>
  <c r="AQ452" i="1"/>
  <c r="AQ453" i="1"/>
  <c r="AQ454" i="1"/>
  <c r="AQ455" i="1"/>
  <c r="AQ456" i="1"/>
  <c r="AQ457" i="1"/>
  <c r="AQ458" i="1"/>
  <c r="AQ459" i="1"/>
  <c r="AQ460" i="1"/>
  <c r="AQ461" i="1"/>
  <c r="AQ462" i="1"/>
  <c r="AQ463" i="1"/>
  <c r="AQ464" i="1"/>
  <c r="AQ465" i="1"/>
  <c r="AQ466" i="1"/>
  <c r="AQ467" i="1"/>
  <c r="AQ468" i="1"/>
  <c r="AQ469" i="1"/>
  <c r="AQ470" i="1"/>
  <c r="AQ471" i="1"/>
  <c r="AQ472" i="1"/>
  <c r="AQ473" i="1"/>
  <c r="AQ474" i="1"/>
  <c r="AQ475" i="1"/>
  <c r="AQ476" i="1"/>
  <c r="AQ477" i="1"/>
  <c r="AQ478" i="1"/>
  <c r="AQ479" i="1"/>
  <c r="AQ480" i="1"/>
  <c r="AQ481" i="1"/>
  <c r="AQ482" i="1"/>
  <c r="AQ483" i="1"/>
  <c r="AQ484" i="1"/>
  <c r="AQ485" i="1"/>
  <c r="AQ486" i="1"/>
  <c r="AQ487" i="1"/>
  <c r="AQ488" i="1"/>
  <c r="AQ489" i="1"/>
  <c r="AQ490" i="1"/>
  <c r="AQ491" i="1"/>
  <c r="AQ492" i="1"/>
  <c r="AQ493" i="1"/>
  <c r="AQ494" i="1"/>
  <c r="AQ495" i="1"/>
  <c r="AQ496" i="1"/>
  <c r="AQ497" i="1"/>
  <c r="AQ498" i="1"/>
  <c r="AQ499" i="1"/>
  <c r="AQ500" i="1"/>
  <c r="AQ501" i="1"/>
  <c r="AQ502" i="1"/>
  <c r="AQ503" i="1"/>
  <c r="AQ504" i="1"/>
  <c r="AQ505" i="1"/>
  <c r="AQ506" i="1"/>
  <c r="AQ507" i="1"/>
  <c r="AQ508" i="1"/>
  <c r="AQ509" i="1"/>
  <c r="AQ510" i="1"/>
  <c r="AQ511" i="1"/>
  <c r="AQ512" i="1"/>
  <c r="AQ513" i="1"/>
  <c r="AQ514" i="1"/>
  <c r="AQ515" i="1"/>
  <c r="AQ516" i="1"/>
  <c r="AQ517" i="1"/>
  <c r="AQ518" i="1"/>
  <c r="AQ519" i="1"/>
  <c r="AQ520" i="1"/>
  <c r="AQ521" i="1"/>
  <c r="AQ522" i="1"/>
  <c r="AQ523" i="1"/>
  <c r="AQ524" i="1"/>
  <c r="AQ525" i="1"/>
  <c r="AQ526" i="1"/>
  <c r="AQ527" i="1"/>
  <c r="AQ528" i="1"/>
  <c r="AQ529" i="1"/>
  <c r="AQ530" i="1"/>
  <c r="AQ531" i="1"/>
  <c r="AQ532" i="1"/>
  <c r="AQ533" i="1"/>
  <c r="AQ534" i="1"/>
  <c r="AQ535" i="1"/>
  <c r="AQ536" i="1"/>
  <c r="AQ537" i="1"/>
  <c r="AQ538" i="1"/>
  <c r="AQ539" i="1"/>
  <c r="AQ540" i="1"/>
  <c r="AQ541" i="1"/>
  <c r="AQ542" i="1"/>
  <c r="AQ543" i="1"/>
  <c r="AQ544" i="1"/>
  <c r="AQ545" i="1"/>
  <c r="AQ546" i="1"/>
  <c r="AQ547" i="1"/>
  <c r="AQ548" i="1"/>
  <c r="AQ549" i="1"/>
  <c r="AQ550" i="1"/>
  <c r="AQ551" i="1"/>
  <c r="AQ552" i="1"/>
  <c r="AQ553" i="1"/>
  <c r="AQ554" i="1"/>
  <c r="AQ555" i="1"/>
  <c r="AQ556" i="1"/>
  <c r="AQ557" i="1"/>
  <c r="AQ558" i="1"/>
  <c r="AQ559" i="1"/>
  <c r="AQ560" i="1"/>
  <c r="AQ561" i="1"/>
  <c r="AQ562" i="1"/>
  <c r="AQ563" i="1"/>
  <c r="AQ564" i="1"/>
  <c r="AQ565" i="1"/>
  <c r="AQ566" i="1"/>
  <c r="AQ567" i="1"/>
  <c r="AQ568" i="1"/>
  <c r="AQ569" i="1"/>
  <c r="AQ570" i="1"/>
  <c r="AQ571" i="1"/>
  <c r="AQ572" i="1"/>
  <c r="AQ573" i="1"/>
  <c r="AQ574" i="1"/>
  <c r="AQ575" i="1"/>
  <c r="AQ576" i="1"/>
  <c r="AQ577" i="1"/>
  <c r="AQ578" i="1"/>
  <c r="AQ579" i="1"/>
  <c r="AQ580" i="1"/>
  <c r="AQ581" i="1"/>
  <c r="AQ582" i="1"/>
  <c r="AQ583" i="1"/>
  <c r="AQ584" i="1"/>
  <c r="AQ585" i="1"/>
  <c r="AQ586" i="1"/>
  <c r="AQ587" i="1"/>
  <c r="AQ588" i="1"/>
  <c r="AQ589" i="1"/>
  <c r="AQ590" i="1"/>
  <c r="AQ591" i="1"/>
  <c r="AQ592" i="1"/>
  <c r="AQ593" i="1"/>
  <c r="AQ594" i="1"/>
  <c r="AQ595" i="1"/>
  <c r="AQ596" i="1"/>
  <c r="AQ597" i="1"/>
  <c r="AQ598" i="1"/>
  <c r="AQ599" i="1"/>
  <c r="AQ600" i="1"/>
  <c r="AQ601" i="1"/>
  <c r="AQ602" i="1"/>
  <c r="AQ603" i="1"/>
  <c r="AQ604" i="1"/>
  <c r="AQ605" i="1"/>
  <c r="AQ606" i="1"/>
  <c r="AQ607" i="1"/>
  <c r="AQ608" i="1"/>
  <c r="AQ609" i="1"/>
  <c r="AQ610" i="1"/>
  <c r="AQ611" i="1"/>
  <c r="AQ612" i="1"/>
  <c r="AQ613" i="1"/>
  <c r="AQ614" i="1"/>
  <c r="AQ615" i="1"/>
  <c r="AQ616" i="1"/>
  <c r="AQ617" i="1"/>
  <c r="AQ618" i="1"/>
  <c r="AQ619" i="1"/>
  <c r="AQ620" i="1"/>
  <c r="AQ621" i="1"/>
  <c r="AQ622" i="1"/>
  <c r="AQ623" i="1"/>
  <c r="AQ624" i="1"/>
  <c r="AQ625" i="1"/>
  <c r="AQ626" i="1"/>
  <c r="AQ627" i="1"/>
  <c r="AQ628" i="1"/>
  <c r="AQ629" i="1"/>
  <c r="AQ630" i="1"/>
  <c r="AQ631" i="1"/>
  <c r="AQ632" i="1"/>
  <c r="AQ633" i="1"/>
  <c r="AQ634" i="1"/>
  <c r="AQ635" i="1"/>
  <c r="AQ636" i="1"/>
  <c r="AQ637" i="1"/>
  <c r="AQ638" i="1"/>
  <c r="AQ639" i="1"/>
  <c r="AQ640" i="1"/>
  <c r="AQ641" i="1"/>
  <c r="AQ642" i="1"/>
  <c r="AQ643" i="1"/>
  <c r="AQ644" i="1"/>
  <c r="AQ645" i="1"/>
  <c r="AQ646" i="1"/>
  <c r="AQ647" i="1"/>
  <c r="AQ648" i="1"/>
  <c r="AQ649" i="1"/>
  <c r="AQ650" i="1"/>
  <c r="AQ651" i="1"/>
  <c r="AQ652" i="1"/>
  <c r="AQ653" i="1"/>
  <c r="AQ654" i="1"/>
  <c r="AQ655" i="1"/>
  <c r="AQ656" i="1"/>
  <c r="AQ657" i="1"/>
  <c r="AQ658" i="1"/>
  <c r="AQ659" i="1"/>
  <c r="AQ660" i="1"/>
  <c r="AQ661" i="1"/>
  <c r="AQ662" i="1"/>
  <c r="AQ663" i="1"/>
  <c r="AQ664" i="1"/>
  <c r="AQ665" i="1"/>
  <c r="AQ666" i="1"/>
  <c r="AQ667" i="1"/>
  <c r="AQ668" i="1"/>
  <c r="AQ669" i="1"/>
  <c r="AQ670" i="1"/>
  <c r="AQ671" i="1"/>
  <c r="AQ672" i="1"/>
  <c r="AQ673" i="1"/>
  <c r="AQ674" i="1"/>
  <c r="AQ675" i="1"/>
  <c r="AQ676" i="1"/>
  <c r="AQ677" i="1"/>
  <c r="AQ678" i="1"/>
  <c r="AQ679" i="1"/>
  <c r="AQ680" i="1"/>
  <c r="AQ681" i="1"/>
  <c r="AQ682" i="1"/>
  <c r="AQ683" i="1"/>
  <c r="AQ684" i="1"/>
  <c r="AQ685" i="1"/>
  <c r="AQ686" i="1"/>
  <c r="AQ687" i="1"/>
  <c r="AQ688" i="1"/>
  <c r="AQ689" i="1"/>
  <c r="AQ690" i="1"/>
  <c r="AQ691" i="1"/>
  <c r="AQ692" i="1"/>
  <c r="AQ693" i="1"/>
  <c r="AQ694" i="1"/>
  <c r="AQ695" i="1"/>
  <c r="AQ696" i="1"/>
  <c r="AQ697" i="1"/>
  <c r="AQ698" i="1"/>
  <c r="AQ699" i="1"/>
  <c r="AQ700" i="1"/>
  <c r="AQ701" i="1"/>
  <c r="AQ702" i="1"/>
  <c r="AQ703" i="1"/>
  <c r="AQ704" i="1"/>
  <c r="AQ705" i="1"/>
  <c r="AQ706" i="1"/>
  <c r="AQ707" i="1"/>
  <c r="AQ708" i="1"/>
  <c r="AQ709" i="1"/>
  <c r="AQ710" i="1"/>
  <c r="AQ711" i="1"/>
  <c r="AQ712" i="1"/>
  <c r="AQ713" i="1"/>
  <c r="AQ714" i="1"/>
  <c r="AQ715" i="1"/>
  <c r="AQ716" i="1"/>
  <c r="AQ717" i="1"/>
  <c r="AQ718" i="1"/>
  <c r="AQ719" i="1"/>
  <c r="AQ720" i="1"/>
  <c r="AQ721" i="1"/>
  <c r="AQ722" i="1"/>
  <c r="AQ723" i="1"/>
  <c r="AQ724" i="1"/>
  <c r="AQ725" i="1"/>
  <c r="AQ726" i="1"/>
  <c r="AQ727" i="1"/>
  <c r="AQ728" i="1"/>
  <c r="AQ729" i="1"/>
  <c r="AQ730" i="1"/>
  <c r="AQ731" i="1"/>
  <c r="AQ732" i="1"/>
  <c r="AQ733" i="1"/>
  <c r="AQ734" i="1"/>
  <c r="AQ735" i="1"/>
  <c r="AQ736" i="1"/>
  <c r="AQ737" i="1"/>
  <c r="AQ738" i="1"/>
  <c r="AQ739" i="1"/>
  <c r="AQ740" i="1"/>
  <c r="AQ741" i="1"/>
  <c r="AQ742" i="1"/>
  <c r="AQ743" i="1"/>
  <c r="AQ744" i="1"/>
  <c r="AQ745" i="1"/>
  <c r="AQ746" i="1"/>
  <c r="AQ747" i="1"/>
  <c r="AQ748" i="1"/>
  <c r="AQ749" i="1"/>
  <c r="AQ750" i="1"/>
  <c r="AQ751" i="1"/>
  <c r="AQ752" i="1"/>
  <c r="AQ753" i="1"/>
  <c r="AQ754" i="1"/>
  <c r="AQ755" i="1"/>
  <c r="AQ756" i="1"/>
  <c r="AQ757" i="1"/>
  <c r="AQ758" i="1"/>
  <c r="AQ759" i="1"/>
  <c r="AQ760" i="1"/>
  <c r="AQ761" i="1"/>
  <c r="AQ762" i="1"/>
  <c r="AQ763" i="1"/>
  <c r="AQ764" i="1"/>
  <c r="AQ765" i="1"/>
  <c r="AQ766" i="1"/>
  <c r="AQ767" i="1"/>
  <c r="AQ768" i="1"/>
  <c r="AQ769" i="1"/>
  <c r="AQ770" i="1"/>
  <c r="AQ771" i="1"/>
  <c r="AQ772" i="1"/>
  <c r="AQ773" i="1"/>
  <c r="AQ774" i="1"/>
  <c r="AQ775" i="1"/>
  <c r="AQ776" i="1"/>
  <c r="AQ777" i="1"/>
  <c r="AQ778" i="1"/>
  <c r="AQ779" i="1"/>
  <c r="AQ780" i="1"/>
  <c r="AQ781" i="1"/>
  <c r="AQ782" i="1"/>
  <c r="AQ783" i="1"/>
  <c r="AQ784" i="1"/>
  <c r="AQ785" i="1"/>
  <c r="AQ786" i="1"/>
  <c r="AQ787" i="1"/>
  <c r="AQ788" i="1"/>
  <c r="AQ789" i="1"/>
  <c r="AQ790" i="1"/>
  <c r="AQ791" i="1"/>
  <c r="AQ792" i="1"/>
  <c r="AQ793" i="1"/>
  <c r="AQ794" i="1"/>
  <c r="AQ795" i="1"/>
  <c r="AQ796" i="1"/>
  <c r="AQ797" i="1"/>
  <c r="AQ798" i="1"/>
  <c r="AQ799" i="1"/>
  <c r="AQ800" i="1"/>
  <c r="AQ801" i="1"/>
  <c r="AQ802" i="1"/>
  <c r="AQ803" i="1"/>
  <c r="AQ804" i="1"/>
  <c r="AQ805" i="1"/>
  <c r="AQ806" i="1"/>
  <c r="AQ807" i="1"/>
  <c r="AQ808" i="1"/>
  <c r="AQ809" i="1"/>
  <c r="AQ810" i="1"/>
  <c r="AQ811" i="1"/>
  <c r="AQ812" i="1"/>
  <c r="AQ813" i="1"/>
  <c r="AQ814" i="1"/>
  <c r="AQ815" i="1"/>
  <c r="AQ816" i="1"/>
  <c r="AQ817" i="1"/>
  <c r="AQ818" i="1"/>
  <c r="AQ819" i="1"/>
  <c r="AQ820" i="1"/>
  <c r="AQ821" i="1"/>
  <c r="AQ822" i="1"/>
  <c r="AQ823" i="1"/>
  <c r="AQ824" i="1"/>
  <c r="AQ825" i="1"/>
  <c r="AQ826" i="1"/>
  <c r="AQ827" i="1"/>
  <c r="AQ828" i="1"/>
  <c r="AQ829" i="1"/>
  <c r="AQ830" i="1"/>
  <c r="AQ831" i="1"/>
  <c r="AQ832" i="1"/>
  <c r="AQ833" i="1"/>
  <c r="AQ834" i="1"/>
  <c r="AQ835" i="1"/>
  <c r="AQ836" i="1"/>
  <c r="AQ837" i="1"/>
  <c r="AQ838" i="1"/>
  <c r="AQ839" i="1"/>
  <c r="AQ840" i="1"/>
  <c r="AQ841" i="1"/>
  <c r="AQ842" i="1"/>
  <c r="AQ843" i="1"/>
  <c r="AQ844" i="1"/>
  <c r="AQ845" i="1"/>
  <c r="AQ846" i="1"/>
  <c r="AQ847" i="1"/>
  <c r="AQ848" i="1"/>
  <c r="AQ849" i="1"/>
  <c r="AQ850" i="1"/>
  <c r="AQ851" i="1"/>
  <c r="AQ852" i="1"/>
  <c r="AQ853" i="1"/>
  <c r="AQ854" i="1"/>
  <c r="AQ855" i="1"/>
  <c r="AQ856" i="1"/>
  <c r="AQ857" i="1"/>
  <c r="AQ858" i="1"/>
  <c r="AQ859" i="1"/>
  <c r="AQ860" i="1"/>
  <c r="AQ861" i="1"/>
  <c r="AQ862" i="1"/>
  <c r="AQ863" i="1"/>
  <c r="AQ864" i="1"/>
  <c r="AQ865" i="1"/>
  <c r="AQ866" i="1"/>
  <c r="AQ867" i="1"/>
  <c r="AQ868" i="1"/>
  <c r="AQ869" i="1"/>
  <c r="AQ870" i="1"/>
  <c r="AQ871" i="1"/>
  <c r="AQ872" i="1"/>
  <c r="AQ873" i="1"/>
  <c r="AQ874" i="1"/>
  <c r="AQ875" i="1"/>
  <c r="AQ876" i="1"/>
  <c r="AQ877" i="1"/>
  <c r="AQ878" i="1"/>
  <c r="AQ879" i="1"/>
  <c r="AQ880" i="1"/>
  <c r="AQ881" i="1"/>
  <c r="AQ882" i="1"/>
  <c r="AQ883" i="1"/>
  <c r="AQ884" i="1"/>
  <c r="AQ885" i="1"/>
  <c r="AQ886" i="1"/>
  <c r="AQ887" i="1"/>
  <c r="AQ888" i="1"/>
  <c r="AQ889" i="1"/>
  <c r="AQ890" i="1"/>
  <c r="AQ891" i="1"/>
  <c r="AQ892" i="1"/>
  <c r="AQ893" i="1"/>
  <c r="AQ894" i="1"/>
  <c r="AQ895" i="1"/>
  <c r="AQ896" i="1"/>
  <c r="AQ897" i="1"/>
  <c r="AQ898" i="1"/>
  <c r="AQ899" i="1"/>
  <c r="AQ900" i="1"/>
  <c r="AQ901" i="1"/>
  <c r="AQ902" i="1"/>
  <c r="AQ903" i="1"/>
  <c r="AQ904" i="1"/>
  <c r="AQ905" i="1"/>
  <c r="AQ906" i="1"/>
  <c r="AQ907" i="1"/>
  <c r="AQ908" i="1"/>
  <c r="AQ909" i="1"/>
  <c r="AQ910" i="1"/>
  <c r="AQ911" i="1"/>
  <c r="AQ912" i="1"/>
  <c r="AQ913" i="1"/>
  <c r="AQ914" i="1"/>
  <c r="AQ915" i="1"/>
  <c r="AQ916" i="1"/>
  <c r="AQ917" i="1"/>
  <c r="AQ918" i="1"/>
  <c r="AQ919" i="1"/>
  <c r="AQ920" i="1"/>
  <c r="AQ921" i="1"/>
  <c r="AQ922" i="1"/>
  <c r="AQ923" i="1"/>
  <c r="AQ924" i="1"/>
  <c r="AQ925" i="1"/>
  <c r="AQ926" i="1"/>
  <c r="AQ927" i="1"/>
  <c r="AQ928" i="1"/>
  <c r="AQ929" i="1"/>
  <c r="AQ930" i="1"/>
  <c r="AQ931" i="1"/>
  <c r="AQ932" i="1"/>
  <c r="AQ933" i="1"/>
  <c r="AQ934" i="1"/>
  <c r="AQ935" i="1"/>
  <c r="AQ936" i="1"/>
  <c r="AQ937" i="1"/>
  <c r="AQ938" i="1"/>
  <c r="AQ939" i="1"/>
  <c r="AQ940" i="1"/>
  <c r="AQ941" i="1"/>
  <c r="AQ942" i="1"/>
  <c r="AQ943" i="1"/>
  <c r="AQ944" i="1"/>
  <c r="AQ945" i="1"/>
  <c r="AQ946" i="1"/>
  <c r="AQ947" i="1"/>
  <c r="AQ948" i="1"/>
  <c r="AQ949" i="1"/>
  <c r="AQ950" i="1"/>
  <c r="AQ951" i="1"/>
  <c r="AQ952" i="1"/>
  <c r="AQ953" i="1"/>
  <c r="AQ954" i="1"/>
  <c r="AQ955" i="1"/>
  <c r="AQ956" i="1"/>
  <c r="AQ957" i="1"/>
  <c r="AQ958" i="1"/>
  <c r="AQ959" i="1"/>
  <c r="AQ960" i="1"/>
  <c r="AQ961" i="1"/>
  <c r="AQ962" i="1"/>
  <c r="AQ963" i="1"/>
  <c r="AQ964" i="1"/>
  <c r="AQ965" i="1"/>
  <c r="AQ966" i="1"/>
  <c r="AQ967" i="1"/>
  <c r="AQ968" i="1"/>
  <c r="AQ969" i="1"/>
  <c r="AQ970" i="1"/>
  <c r="AQ971" i="1"/>
  <c r="AQ972" i="1"/>
  <c r="AQ973" i="1"/>
  <c r="AQ974" i="1"/>
  <c r="AQ975" i="1"/>
  <c r="AQ976" i="1"/>
  <c r="AQ977" i="1"/>
  <c r="AQ978" i="1"/>
  <c r="AQ979" i="1"/>
  <c r="AQ980" i="1"/>
  <c r="AQ981" i="1"/>
  <c r="AQ982" i="1"/>
  <c r="AQ983" i="1"/>
  <c r="AQ984" i="1"/>
  <c r="AQ985" i="1"/>
  <c r="AQ986" i="1"/>
  <c r="AQ987" i="1"/>
  <c r="AQ988" i="1"/>
  <c r="AQ989" i="1"/>
  <c r="AQ990" i="1"/>
  <c r="AQ991" i="1"/>
  <c r="AQ992" i="1"/>
  <c r="AQ993" i="1"/>
  <c r="AQ994" i="1"/>
  <c r="AQ995" i="1"/>
  <c r="AQ996" i="1"/>
  <c r="AQ997" i="1"/>
  <c r="AQ998" i="1"/>
  <c r="AQ999" i="1"/>
  <c r="AQ1000" i="1"/>
  <c r="AQ1001" i="1"/>
  <c r="AQ1002" i="1"/>
  <c r="AQ1003" i="1"/>
  <c r="AQ1004" i="1"/>
  <c r="AQ1005" i="1"/>
  <c r="AQ1006" i="1"/>
  <c r="AQ1007" i="1"/>
  <c r="AQ1008" i="1"/>
  <c r="AQ1009" i="1"/>
  <c r="AQ1010" i="1"/>
  <c r="AQ1011" i="1"/>
  <c r="AQ1012" i="1"/>
  <c r="AQ1013" i="1"/>
  <c r="AQ1014" i="1"/>
  <c r="AQ1015" i="1"/>
  <c r="AQ1016" i="1"/>
  <c r="AQ1017" i="1"/>
  <c r="AQ1018" i="1"/>
  <c r="AQ1019" i="1"/>
  <c r="AQ1020" i="1"/>
  <c r="AQ1021" i="1"/>
  <c r="AQ1022" i="1"/>
  <c r="AQ1023" i="1"/>
  <c r="AQ1024" i="1"/>
  <c r="AQ1025" i="1"/>
  <c r="AQ1026" i="1"/>
  <c r="AQ1027" i="1"/>
  <c r="AQ1028" i="1"/>
  <c r="AQ1029" i="1"/>
  <c r="AQ1030" i="1"/>
  <c r="AQ1031" i="1"/>
  <c r="AQ1032" i="1"/>
  <c r="AQ1033" i="1"/>
  <c r="AQ1034" i="1"/>
  <c r="AQ1035" i="1"/>
  <c r="AQ1036" i="1"/>
  <c r="AQ1037" i="1"/>
  <c r="AQ1038" i="1"/>
  <c r="AQ1039" i="1"/>
  <c r="AQ1040" i="1"/>
  <c r="AQ1041" i="1"/>
  <c r="AQ1042" i="1"/>
  <c r="AQ1043" i="1"/>
  <c r="AQ1044" i="1"/>
  <c r="AQ1045" i="1"/>
  <c r="AQ1046" i="1"/>
  <c r="AQ1047" i="1"/>
  <c r="AQ1048" i="1"/>
  <c r="AQ1049" i="1"/>
  <c r="AQ1050" i="1"/>
  <c r="AQ1051" i="1"/>
  <c r="AQ1052" i="1"/>
  <c r="AQ1053" i="1"/>
  <c r="AQ1054" i="1"/>
  <c r="AQ1055" i="1"/>
  <c r="AQ1056" i="1"/>
  <c r="AQ1057" i="1"/>
  <c r="AQ1058" i="1"/>
  <c r="AQ1059" i="1"/>
  <c r="AQ1060" i="1"/>
  <c r="AQ1061" i="1"/>
  <c r="AQ1062" i="1"/>
  <c r="AQ1063" i="1"/>
  <c r="AQ1064" i="1"/>
  <c r="AQ1065" i="1"/>
  <c r="AQ1066" i="1"/>
  <c r="AQ1067" i="1"/>
  <c r="AQ1068" i="1"/>
  <c r="AQ1069" i="1"/>
  <c r="AQ1070" i="1"/>
  <c r="AQ1071" i="1"/>
  <c r="AQ1072" i="1"/>
  <c r="AQ1073" i="1"/>
  <c r="AQ1074" i="1"/>
  <c r="AQ1075" i="1"/>
  <c r="AQ1076" i="1"/>
  <c r="AQ1077" i="1"/>
  <c r="AQ1078" i="1"/>
  <c r="AQ1079" i="1"/>
  <c r="AQ1080" i="1"/>
  <c r="AQ1081" i="1"/>
  <c r="AQ1082" i="1"/>
  <c r="AQ1083" i="1"/>
  <c r="AQ1084" i="1"/>
  <c r="AQ1085" i="1"/>
  <c r="AQ1086" i="1"/>
  <c r="AQ1087" i="1"/>
  <c r="AQ1088" i="1"/>
  <c r="AQ1089" i="1"/>
  <c r="AQ1090" i="1"/>
  <c r="AQ1091" i="1"/>
  <c r="AQ1092" i="1"/>
  <c r="AQ1093" i="1"/>
  <c r="AQ1094" i="1"/>
  <c r="AQ1095" i="1"/>
  <c r="AQ1096" i="1"/>
  <c r="AQ1097" i="1"/>
  <c r="AQ1098" i="1"/>
  <c r="AQ1099" i="1"/>
  <c r="AQ1100" i="1"/>
  <c r="AQ1101" i="1"/>
  <c r="AQ1102" i="1"/>
  <c r="AQ1103" i="1"/>
  <c r="AQ1104" i="1"/>
  <c r="AQ1105" i="1"/>
  <c r="AQ1106" i="1"/>
  <c r="AQ1107" i="1"/>
  <c r="AQ1108" i="1"/>
  <c r="AQ1109" i="1"/>
  <c r="AQ1110" i="1"/>
  <c r="AQ1111" i="1"/>
  <c r="AQ1112" i="1"/>
  <c r="AQ1113" i="1"/>
  <c r="AQ1114" i="1"/>
  <c r="AQ1115" i="1"/>
  <c r="AQ1116" i="1"/>
  <c r="AQ1117" i="1"/>
  <c r="AQ1118" i="1"/>
  <c r="AQ1119" i="1"/>
  <c r="AQ1120" i="1"/>
  <c r="AQ1121" i="1"/>
  <c r="AQ1122" i="1"/>
  <c r="AQ1123" i="1"/>
  <c r="AQ1124" i="1"/>
  <c r="AQ1125" i="1"/>
  <c r="AQ1126" i="1"/>
  <c r="AQ1127" i="1"/>
  <c r="AQ1128" i="1"/>
  <c r="AQ1129" i="1"/>
  <c r="AQ1130" i="1"/>
  <c r="AQ1131" i="1"/>
  <c r="AQ1132" i="1"/>
  <c r="AQ1133" i="1"/>
  <c r="AQ1134" i="1"/>
  <c r="AQ1135" i="1"/>
  <c r="AQ1136" i="1"/>
  <c r="AQ1137" i="1"/>
  <c r="AQ1138" i="1"/>
  <c r="AQ1139" i="1"/>
  <c r="AQ1140" i="1"/>
  <c r="AQ1141" i="1"/>
  <c r="AQ1142" i="1"/>
  <c r="AQ1143" i="1"/>
  <c r="AQ1144" i="1"/>
  <c r="AQ1145" i="1"/>
  <c r="AQ1146" i="1"/>
  <c r="AQ1147" i="1"/>
  <c r="AQ1148" i="1"/>
  <c r="AQ1149" i="1"/>
  <c r="AQ1150" i="1"/>
  <c r="AQ1151" i="1"/>
  <c r="AQ1152" i="1"/>
  <c r="AQ1153" i="1"/>
  <c r="AQ1154" i="1"/>
  <c r="AQ1155" i="1"/>
  <c r="AQ1156" i="1"/>
  <c r="AQ1157" i="1"/>
  <c r="AQ1158" i="1"/>
  <c r="AQ1159" i="1"/>
  <c r="AQ1160" i="1"/>
  <c r="AQ1161" i="1"/>
  <c r="AQ1162" i="1"/>
  <c r="AQ1163" i="1"/>
  <c r="AQ1164" i="1"/>
  <c r="AQ1165" i="1"/>
  <c r="AQ1166" i="1"/>
  <c r="AQ1167" i="1"/>
  <c r="AQ1168" i="1"/>
  <c r="AQ1169" i="1"/>
  <c r="AQ1170" i="1"/>
  <c r="AQ1171" i="1"/>
  <c r="AQ1172" i="1"/>
  <c r="AQ1173" i="1"/>
  <c r="AQ1174" i="1"/>
  <c r="AQ1175" i="1"/>
  <c r="AQ1176" i="1"/>
  <c r="AQ1177" i="1"/>
  <c r="AQ1178" i="1"/>
  <c r="AQ1179" i="1"/>
  <c r="AQ1180" i="1"/>
  <c r="AQ1181" i="1"/>
  <c r="AQ1182" i="1"/>
  <c r="AQ1183" i="1"/>
  <c r="AQ1184" i="1"/>
  <c r="AQ1185" i="1"/>
  <c r="AQ1186" i="1"/>
  <c r="AQ1187" i="1"/>
  <c r="AQ1188" i="1"/>
  <c r="AQ1189" i="1"/>
  <c r="AQ1190" i="1"/>
  <c r="AQ1191" i="1"/>
  <c r="AQ1192" i="1"/>
  <c r="AQ1193" i="1"/>
  <c r="AQ1194" i="1"/>
  <c r="AQ1195" i="1"/>
  <c r="AQ1196" i="1"/>
  <c r="AQ1197" i="1"/>
  <c r="AQ1198" i="1"/>
  <c r="AQ1199" i="1"/>
  <c r="AQ1200" i="1"/>
  <c r="AQ1201" i="1"/>
  <c r="AQ1202" i="1"/>
  <c r="AQ1203" i="1"/>
  <c r="AQ1204" i="1"/>
  <c r="AQ1205" i="1"/>
  <c r="AQ1206" i="1"/>
  <c r="AQ1207" i="1"/>
  <c r="AQ1208" i="1"/>
  <c r="AQ1209" i="1"/>
  <c r="AQ1210" i="1"/>
  <c r="AQ1211" i="1"/>
  <c r="AQ1212" i="1"/>
  <c r="AQ1213" i="1"/>
  <c r="AQ1214" i="1"/>
  <c r="AQ1215" i="1"/>
  <c r="AQ1216" i="1"/>
  <c r="AQ1217" i="1"/>
  <c r="AQ1218" i="1"/>
  <c r="AQ1219" i="1"/>
  <c r="AQ1220" i="1"/>
  <c r="AQ1221" i="1"/>
  <c r="AQ1222" i="1"/>
  <c r="AQ1223" i="1"/>
  <c r="AQ1224" i="1"/>
  <c r="AQ1225" i="1"/>
  <c r="AQ1226" i="1"/>
  <c r="AQ1227" i="1"/>
  <c r="AQ1228" i="1"/>
  <c r="AQ1229" i="1"/>
  <c r="AQ1230" i="1"/>
  <c r="AQ1231" i="1"/>
  <c r="AQ1232" i="1"/>
  <c r="AQ1233" i="1"/>
  <c r="AQ1234" i="1"/>
  <c r="AQ1235" i="1"/>
  <c r="AQ1236" i="1"/>
  <c r="AQ1237" i="1"/>
  <c r="AQ1238" i="1"/>
  <c r="AQ1239" i="1"/>
  <c r="AQ1240" i="1"/>
  <c r="AQ1241" i="1"/>
  <c r="AQ1242" i="1"/>
  <c r="AQ1243" i="1"/>
  <c r="AQ1244" i="1"/>
  <c r="AQ1245" i="1"/>
  <c r="AQ1246" i="1"/>
  <c r="AQ1247" i="1"/>
  <c r="AQ1248" i="1"/>
  <c r="AQ1249" i="1"/>
  <c r="AQ1250" i="1"/>
  <c r="AQ1251" i="1"/>
  <c r="AQ1252" i="1"/>
  <c r="AQ1253" i="1"/>
  <c r="AQ1254" i="1"/>
  <c r="AQ1255" i="1"/>
  <c r="AQ1256" i="1"/>
  <c r="AQ1257" i="1"/>
  <c r="AQ1258" i="1"/>
  <c r="AQ1259" i="1"/>
  <c r="AQ1260" i="1"/>
  <c r="AQ1261" i="1"/>
  <c r="AQ1262" i="1"/>
  <c r="AQ1263" i="1"/>
  <c r="AQ1264" i="1"/>
  <c r="AQ1265" i="1"/>
  <c r="AQ1266" i="1"/>
  <c r="AQ1267" i="1"/>
  <c r="AQ1268" i="1"/>
  <c r="AQ1269" i="1"/>
  <c r="AQ1270" i="1"/>
  <c r="AQ1271" i="1"/>
  <c r="AQ1272" i="1"/>
  <c r="AQ1273" i="1"/>
  <c r="AQ1274" i="1"/>
  <c r="AQ1275" i="1"/>
  <c r="AQ1276" i="1"/>
  <c r="AQ1277" i="1"/>
  <c r="AQ1278" i="1"/>
  <c r="AQ1279" i="1"/>
  <c r="AQ1280" i="1"/>
  <c r="AQ1281" i="1"/>
  <c r="AQ1282" i="1"/>
  <c r="AQ1283" i="1"/>
  <c r="AQ1284" i="1"/>
  <c r="AQ1285" i="1"/>
  <c r="AQ1286" i="1"/>
  <c r="AQ1287" i="1"/>
  <c r="AQ1288" i="1"/>
  <c r="AQ1289" i="1"/>
  <c r="AQ1290" i="1"/>
  <c r="AQ1291" i="1"/>
  <c r="AQ1292" i="1"/>
  <c r="AQ1293" i="1"/>
  <c r="AQ1294" i="1"/>
  <c r="AQ1295" i="1"/>
  <c r="AQ1296" i="1"/>
  <c r="AQ1297" i="1"/>
  <c r="AQ1298" i="1"/>
  <c r="AQ1299" i="1"/>
  <c r="AQ1300" i="1"/>
  <c r="AQ1301" i="1"/>
  <c r="AQ1302" i="1"/>
  <c r="AQ1303" i="1"/>
  <c r="AQ1304" i="1"/>
  <c r="AQ1305" i="1"/>
  <c r="AQ1306" i="1"/>
  <c r="AQ1307" i="1"/>
  <c r="AQ1308" i="1"/>
  <c r="AQ1309" i="1"/>
  <c r="AQ1310" i="1"/>
  <c r="AQ1311" i="1"/>
  <c r="AQ1312" i="1"/>
  <c r="AQ1313" i="1"/>
  <c r="AQ1314" i="1"/>
  <c r="AQ1315" i="1"/>
  <c r="AQ1316" i="1"/>
  <c r="AQ1317" i="1"/>
  <c r="AQ1318" i="1"/>
  <c r="AQ1319" i="1"/>
  <c r="AQ1320" i="1"/>
  <c r="AQ1321" i="1"/>
  <c r="AQ1322" i="1"/>
  <c r="AQ1323" i="1"/>
  <c r="AQ1324" i="1"/>
  <c r="AQ1325" i="1"/>
  <c r="AQ1326" i="1"/>
  <c r="AQ1327" i="1"/>
  <c r="AQ1328" i="1"/>
  <c r="AQ1329" i="1"/>
  <c r="AQ1330" i="1"/>
  <c r="AQ1331" i="1"/>
  <c r="AQ1332" i="1"/>
  <c r="AQ1333" i="1"/>
  <c r="AQ1334" i="1"/>
  <c r="AQ1335" i="1"/>
  <c r="AQ1336" i="1"/>
  <c r="AQ1337" i="1"/>
  <c r="AQ1338" i="1"/>
  <c r="AQ1339" i="1"/>
  <c r="AQ1340" i="1"/>
  <c r="AQ1341" i="1"/>
  <c r="AQ1342" i="1"/>
  <c r="AQ1343" i="1"/>
  <c r="AQ1344" i="1"/>
  <c r="AQ1345" i="1"/>
  <c r="AQ1346" i="1"/>
  <c r="AQ1347" i="1"/>
  <c r="AQ1348" i="1"/>
  <c r="AQ1349" i="1"/>
  <c r="AQ1350" i="1"/>
  <c r="AQ1351" i="1"/>
  <c r="AQ1352" i="1"/>
  <c r="AQ1353" i="1"/>
  <c r="AQ1354" i="1"/>
  <c r="AQ1355" i="1"/>
  <c r="AQ1356" i="1"/>
  <c r="AQ1357" i="1"/>
  <c r="AQ1358" i="1"/>
  <c r="AQ1359" i="1"/>
  <c r="AQ1360" i="1"/>
  <c r="AQ1361" i="1"/>
  <c r="AQ1362" i="1"/>
  <c r="AQ1363" i="1"/>
  <c r="AQ1364" i="1"/>
  <c r="AQ1365" i="1"/>
  <c r="AQ1366" i="1"/>
  <c r="AQ1367" i="1"/>
  <c r="AQ1368" i="1"/>
  <c r="AQ1369" i="1"/>
  <c r="AQ1370" i="1"/>
  <c r="AQ1371" i="1"/>
  <c r="AQ1372" i="1"/>
  <c r="AQ1373" i="1"/>
  <c r="AQ1374" i="1"/>
  <c r="AQ1375" i="1"/>
  <c r="AQ1376" i="1"/>
  <c r="AQ1377" i="1"/>
  <c r="AQ1378" i="1"/>
  <c r="AQ1379" i="1"/>
  <c r="AQ1380" i="1"/>
  <c r="AQ1381" i="1"/>
  <c r="AQ1382" i="1"/>
  <c r="AQ1383" i="1"/>
  <c r="AQ1384" i="1"/>
  <c r="AQ1385" i="1"/>
  <c r="AQ1386" i="1"/>
  <c r="AQ1387" i="1"/>
  <c r="AQ1388" i="1"/>
  <c r="AQ1389" i="1"/>
  <c r="AQ1390" i="1"/>
  <c r="AQ1391" i="1"/>
  <c r="AQ1392" i="1"/>
  <c r="AQ1393" i="1"/>
  <c r="AQ1394" i="1"/>
  <c r="AQ1395" i="1"/>
  <c r="AQ1396" i="1"/>
  <c r="AQ1397" i="1"/>
  <c r="AQ1398" i="1"/>
  <c r="AQ1399" i="1"/>
  <c r="AQ1400" i="1"/>
  <c r="AQ1401" i="1"/>
  <c r="AQ1402" i="1"/>
  <c r="AQ1403" i="1"/>
  <c r="AQ1404" i="1"/>
  <c r="AQ1405" i="1"/>
  <c r="AQ1406" i="1"/>
  <c r="AQ1407" i="1"/>
  <c r="AQ1408" i="1"/>
  <c r="AQ1409" i="1"/>
  <c r="AQ1410" i="1"/>
  <c r="AQ1411" i="1"/>
  <c r="AQ1412" i="1"/>
  <c r="AQ1413" i="1"/>
  <c r="AQ1414" i="1"/>
  <c r="AQ1415" i="1"/>
  <c r="AQ1416" i="1"/>
  <c r="AQ1417" i="1"/>
  <c r="AQ1418" i="1"/>
  <c r="AQ1419" i="1"/>
  <c r="AQ1420" i="1"/>
  <c r="AQ1421" i="1"/>
  <c r="AQ1422" i="1"/>
  <c r="AQ1423" i="1"/>
  <c r="AQ1424" i="1"/>
  <c r="AQ1425" i="1"/>
  <c r="AQ1426" i="1"/>
  <c r="AQ1427" i="1"/>
  <c r="AQ1428" i="1"/>
  <c r="AQ1429" i="1"/>
  <c r="AQ1430" i="1"/>
  <c r="AQ1431" i="1"/>
  <c r="AQ1432" i="1"/>
  <c r="AQ1433" i="1"/>
  <c r="AQ1434" i="1"/>
  <c r="AQ1435" i="1"/>
  <c r="AQ1436" i="1"/>
  <c r="AQ1437" i="1"/>
  <c r="AQ1438" i="1"/>
  <c r="AQ1439" i="1"/>
  <c r="AQ1440" i="1"/>
  <c r="AQ1441" i="1"/>
  <c r="AQ1442" i="1"/>
  <c r="AQ1443" i="1"/>
  <c r="AQ1444" i="1"/>
  <c r="AQ1445" i="1"/>
  <c r="AQ1446" i="1"/>
  <c r="AQ1447" i="1"/>
  <c r="AQ1448" i="1"/>
  <c r="AQ1449" i="1"/>
  <c r="AQ1450" i="1"/>
  <c r="AQ1451" i="1"/>
  <c r="AQ1452" i="1"/>
  <c r="AQ1453" i="1"/>
  <c r="AQ1454" i="1"/>
  <c r="AQ1455" i="1"/>
  <c r="AQ1456" i="1"/>
  <c r="AQ1457" i="1"/>
  <c r="AQ1458" i="1"/>
  <c r="AQ1459" i="1"/>
  <c r="AQ1460" i="1"/>
  <c r="AQ1461" i="1"/>
  <c r="AQ1462" i="1"/>
  <c r="AQ1463" i="1"/>
  <c r="AQ1464" i="1"/>
  <c r="AQ1465" i="1"/>
  <c r="AQ1466" i="1"/>
  <c r="AQ1467" i="1"/>
  <c r="AQ1468" i="1"/>
  <c r="AQ1469" i="1"/>
  <c r="AQ1470" i="1"/>
  <c r="AQ1471" i="1"/>
  <c r="AQ1472" i="1"/>
  <c r="AQ1473" i="1"/>
  <c r="AQ1474" i="1"/>
  <c r="AQ1475" i="1"/>
  <c r="AQ1476" i="1"/>
  <c r="AQ1477" i="1"/>
  <c r="AQ1478" i="1"/>
  <c r="AQ1479" i="1"/>
  <c r="AQ1480" i="1"/>
  <c r="AQ1481" i="1"/>
  <c r="AQ1482" i="1"/>
  <c r="AQ1483" i="1"/>
  <c r="AQ1484" i="1"/>
  <c r="AQ1485" i="1"/>
  <c r="AQ1486" i="1"/>
  <c r="AQ1487" i="1"/>
  <c r="AQ1488" i="1"/>
  <c r="AQ1489" i="1"/>
  <c r="AQ1490" i="1"/>
  <c r="AQ1491" i="1"/>
  <c r="AQ1492" i="1"/>
  <c r="AQ1493" i="1"/>
  <c r="AQ1494" i="1"/>
  <c r="AQ1495" i="1"/>
  <c r="AQ1496" i="1"/>
  <c r="AQ1497" i="1"/>
  <c r="AQ1498" i="1"/>
  <c r="AQ1499" i="1"/>
  <c r="AQ1500" i="1"/>
  <c r="AQ1501" i="1"/>
  <c r="AQ1502" i="1"/>
  <c r="AQ1503" i="1"/>
  <c r="AQ1504" i="1"/>
  <c r="AQ1505" i="1"/>
  <c r="AQ1506" i="1"/>
  <c r="AQ1507" i="1"/>
  <c r="AQ1508" i="1"/>
  <c r="AQ1509" i="1"/>
  <c r="AQ1510" i="1"/>
  <c r="AQ1511" i="1"/>
  <c r="AQ1512" i="1"/>
  <c r="AQ1513" i="1"/>
  <c r="AQ1514" i="1"/>
  <c r="AQ1515" i="1"/>
  <c r="AQ1516" i="1"/>
  <c r="AQ1517" i="1"/>
  <c r="AQ1518" i="1"/>
  <c r="AQ1519" i="1"/>
  <c r="AQ1520" i="1"/>
  <c r="AQ1521" i="1"/>
  <c r="AQ1522" i="1"/>
  <c r="AQ1523" i="1"/>
  <c r="AQ1524" i="1"/>
  <c r="AQ1525" i="1"/>
  <c r="AQ1526" i="1"/>
  <c r="AQ1527" i="1"/>
  <c r="AQ1528" i="1"/>
  <c r="AQ1529" i="1"/>
  <c r="AQ1530" i="1"/>
  <c r="AQ1531" i="1"/>
  <c r="AQ1532" i="1"/>
  <c r="AQ1533" i="1"/>
  <c r="AQ1534" i="1"/>
  <c r="AQ1535" i="1"/>
  <c r="AQ1536" i="1"/>
  <c r="AQ1537" i="1"/>
  <c r="AQ1538" i="1"/>
  <c r="AQ1539" i="1"/>
  <c r="AQ1540" i="1"/>
  <c r="AQ1541" i="1"/>
  <c r="AQ1542" i="1"/>
  <c r="AQ1543" i="1"/>
  <c r="AQ1544" i="1"/>
  <c r="AQ1545" i="1"/>
  <c r="AQ1546" i="1"/>
  <c r="AQ1547" i="1"/>
  <c r="AQ1548" i="1"/>
  <c r="AQ1549" i="1"/>
  <c r="AQ1550" i="1"/>
  <c r="AQ1551" i="1"/>
  <c r="AQ1552" i="1"/>
  <c r="AQ1553" i="1"/>
  <c r="AQ1554" i="1"/>
  <c r="AQ1555" i="1"/>
  <c r="AQ1556" i="1"/>
  <c r="AQ1557" i="1"/>
  <c r="AQ1558" i="1"/>
  <c r="AQ1559" i="1"/>
  <c r="AQ1560" i="1"/>
  <c r="AQ1561" i="1"/>
  <c r="AQ1562" i="1"/>
  <c r="AQ1563" i="1"/>
  <c r="AQ1564" i="1"/>
  <c r="AQ1565" i="1"/>
  <c r="AQ1566" i="1"/>
  <c r="AQ1567" i="1"/>
  <c r="AQ1568" i="1"/>
  <c r="AQ1569" i="1"/>
  <c r="AQ1570" i="1"/>
  <c r="AQ1571" i="1"/>
  <c r="AQ1572" i="1"/>
  <c r="AQ1573" i="1"/>
  <c r="AQ1574" i="1"/>
  <c r="AQ1575" i="1"/>
  <c r="AQ1576" i="1"/>
  <c r="AQ1577" i="1"/>
  <c r="AQ1578" i="1"/>
  <c r="AQ1579" i="1"/>
  <c r="AQ1580" i="1"/>
  <c r="AQ1581" i="1"/>
  <c r="AQ1582" i="1"/>
  <c r="AQ1583" i="1"/>
  <c r="AQ1584" i="1"/>
  <c r="AQ1585" i="1"/>
  <c r="AQ1586" i="1"/>
  <c r="AQ1587" i="1"/>
  <c r="AQ1588" i="1"/>
  <c r="AQ1589" i="1"/>
  <c r="AQ1590" i="1"/>
  <c r="AQ1591" i="1"/>
  <c r="AQ1592" i="1"/>
  <c r="AQ1593" i="1"/>
  <c r="AQ1594" i="1"/>
  <c r="AQ1595" i="1"/>
  <c r="AQ1596" i="1"/>
  <c r="AQ1597" i="1"/>
  <c r="AQ1598" i="1"/>
  <c r="AQ1599" i="1"/>
  <c r="AQ1600" i="1"/>
  <c r="AQ1601" i="1"/>
  <c r="AQ1602" i="1"/>
  <c r="AQ1603" i="1"/>
  <c r="AQ1604" i="1"/>
  <c r="AQ1605" i="1"/>
  <c r="AQ1606" i="1"/>
  <c r="AQ1607" i="1"/>
  <c r="AQ1608" i="1"/>
  <c r="AQ1609" i="1"/>
  <c r="AQ1610" i="1"/>
  <c r="AQ1611" i="1"/>
  <c r="AQ1612" i="1"/>
  <c r="AQ1613" i="1"/>
  <c r="AQ1614" i="1"/>
  <c r="AQ1615" i="1"/>
  <c r="AQ1616" i="1"/>
  <c r="AQ1617" i="1"/>
  <c r="AQ1618" i="1"/>
  <c r="AQ1619" i="1"/>
  <c r="AQ1620" i="1"/>
  <c r="AQ1621" i="1"/>
  <c r="AQ1622" i="1"/>
  <c r="AQ1623" i="1"/>
  <c r="AQ1624" i="1"/>
  <c r="AQ1625" i="1"/>
  <c r="AQ1626" i="1"/>
  <c r="AQ1627" i="1"/>
  <c r="AQ1628" i="1"/>
  <c r="AQ1629" i="1"/>
  <c r="AQ1630" i="1"/>
  <c r="AQ1631" i="1"/>
  <c r="AQ1632" i="1"/>
  <c r="AQ1633" i="1"/>
  <c r="AQ1634" i="1"/>
  <c r="AQ1635" i="1"/>
  <c r="AQ1636" i="1"/>
  <c r="AQ1637" i="1"/>
  <c r="AQ1638" i="1"/>
  <c r="AQ1639" i="1"/>
  <c r="AQ1640" i="1"/>
  <c r="AQ1641" i="1"/>
  <c r="AQ1642" i="1"/>
  <c r="AQ1643" i="1"/>
  <c r="AQ1644" i="1"/>
  <c r="AQ1645" i="1"/>
  <c r="AQ1646" i="1"/>
  <c r="AQ1647" i="1"/>
  <c r="AQ1648" i="1"/>
  <c r="AQ1649" i="1"/>
  <c r="AQ1650" i="1"/>
  <c r="AQ1651" i="1"/>
  <c r="AQ1652" i="1"/>
  <c r="AQ1653" i="1"/>
  <c r="AQ1654" i="1"/>
  <c r="AQ1655" i="1"/>
  <c r="AQ1656" i="1"/>
  <c r="AQ1657" i="1"/>
  <c r="AQ1658" i="1"/>
  <c r="AQ1659" i="1"/>
  <c r="AQ1660" i="1"/>
  <c r="AQ1661" i="1"/>
  <c r="AQ1662" i="1"/>
  <c r="AQ1663" i="1"/>
  <c r="AQ1664" i="1"/>
  <c r="AQ1665" i="1"/>
  <c r="AQ1666" i="1"/>
  <c r="AQ1667" i="1"/>
  <c r="AQ1668" i="1"/>
  <c r="AQ1669" i="1"/>
  <c r="AQ1670" i="1"/>
  <c r="AQ1671" i="1"/>
  <c r="AQ1672" i="1"/>
  <c r="AQ1673" i="1"/>
  <c r="AQ1674" i="1"/>
  <c r="AQ1675" i="1"/>
  <c r="AQ1676" i="1"/>
  <c r="AQ1677" i="1"/>
  <c r="AQ1678" i="1"/>
  <c r="AQ1679" i="1"/>
  <c r="AQ1680" i="1"/>
  <c r="AQ1681" i="1"/>
  <c r="AQ1682" i="1"/>
  <c r="AQ1683" i="1"/>
  <c r="AQ1684" i="1"/>
  <c r="AQ1685" i="1"/>
  <c r="AQ1686" i="1"/>
  <c r="AQ1687" i="1"/>
  <c r="AQ1688" i="1"/>
  <c r="AQ1689" i="1"/>
  <c r="AQ1690" i="1"/>
  <c r="AQ1691" i="1"/>
  <c r="AQ1692" i="1"/>
  <c r="AQ1693" i="1"/>
  <c r="AQ1694" i="1"/>
  <c r="AQ1695" i="1"/>
  <c r="AQ1696" i="1"/>
  <c r="AQ1697" i="1"/>
  <c r="AQ1698" i="1"/>
  <c r="AQ1699" i="1"/>
  <c r="AQ1700" i="1"/>
  <c r="AQ1701" i="1"/>
  <c r="AQ1702" i="1"/>
  <c r="AQ1703" i="1"/>
  <c r="AQ1704" i="1"/>
  <c r="AQ1705" i="1"/>
  <c r="AQ1706" i="1"/>
  <c r="AQ1707" i="1"/>
  <c r="AQ1708" i="1"/>
  <c r="AQ1709" i="1"/>
  <c r="AQ1710" i="1"/>
  <c r="AQ1711" i="1"/>
  <c r="AQ1712" i="1"/>
  <c r="AQ1713" i="1"/>
  <c r="AQ1714" i="1"/>
  <c r="AQ1715" i="1"/>
  <c r="AQ1716" i="1"/>
  <c r="AQ1717" i="1"/>
  <c r="AQ1718" i="1"/>
  <c r="AQ1719" i="1"/>
  <c r="AQ1720" i="1"/>
  <c r="AQ1721" i="1"/>
  <c r="AQ1722" i="1"/>
  <c r="AQ1723" i="1"/>
  <c r="AQ1724" i="1"/>
  <c r="AQ1725" i="1"/>
  <c r="AQ1726" i="1"/>
  <c r="AQ1727" i="1"/>
  <c r="AQ1728" i="1"/>
  <c r="AQ1729" i="1"/>
  <c r="AQ1730" i="1"/>
  <c r="AQ1731" i="1"/>
  <c r="AQ1732" i="1"/>
  <c r="AQ1733" i="1"/>
  <c r="AQ1734" i="1"/>
  <c r="AQ1735" i="1"/>
  <c r="AQ1736" i="1"/>
  <c r="AQ1737" i="1"/>
  <c r="AQ1738" i="1"/>
  <c r="AQ1739" i="1"/>
  <c r="AQ1740" i="1"/>
  <c r="AQ1741" i="1"/>
  <c r="AQ1742" i="1"/>
  <c r="AQ1743" i="1"/>
  <c r="AQ1744" i="1"/>
  <c r="AQ1745" i="1"/>
  <c r="AQ1746" i="1"/>
  <c r="AQ1747" i="1"/>
  <c r="AQ1748" i="1"/>
  <c r="AQ1749" i="1"/>
  <c r="AQ1750" i="1"/>
  <c r="AQ1751" i="1"/>
  <c r="AQ1752" i="1"/>
  <c r="AQ1753" i="1"/>
  <c r="AQ1754" i="1"/>
  <c r="AQ1755" i="1"/>
  <c r="AQ1756" i="1"/>
  <c r="AQ1757" i="1"/>
  <c r="AQ1758" i="1"/>
  <c r="AQ1759" i="1"/>
  <c r="AQ1760" i="1"/>
  <c r="AQ1761" i="1"/>
  <c r="AQ1762" i="1"/>
  <c r="AQ1763" i="1"/>
  <c r="AQ1764" i="1"/>
  <c r="AQ1765" i="1"/>
  <c r="AQ1766" i="1"/>
  <c r="AQ1767" i="1"/>
  <c r="AQ1768" i="1"/>
  <c r="AQ1769" i="1"/>
  <c r="AQ1770" i="1"/>
  <c r="AQ1771" i="1"/>
  <c r="AQ1772" i="1"/>
  <c r="AQ1773" i="1"/>
  <c r="AQ1774" i="1"/>
  <c r="AQ1775" i="1"/>
  <c r="AQ1776" i="1"/>
  <c r="AQ1777" i="1"/>
  <c r="AQ1778" i="1"/>
  <c r="AQ1779" i="1"/>
  <c r="AQ1780" i="1"/>
  <c r="AQ1781" i="1"/>
  <c r="AQ1782" i="1"/>
  <c r="AQ1783" i="1"/>
  <c r="AQ1784" i="1"/>
  <c r="AQ1785" i="1"/>
  <c r="AQ1786" i="1"/>
  <c r="AQ1787" i="1"/>
  <c r="AQ1788" i="1"/>
  <c r="AQ1789" i="1"/>
  <c r="AQ1790" i="1"/>
  <c r="AQ1791" i="1"/>
  <c r="AQ1792" i="1"/>
  <c r="AQ1793" i="1"/>
  <c r="AQ1794" i="1"/>
  <c r="AQ1795" i="1"/>
  <c r="AQ1796" i="1"/>
  <c r="AQ1797" i="1"/>
  <c r="AQ1798" i="1"/>
  <c r="AQ1799" i="1"/>
  <c r="AQ1800" i="1"/>
  <c r="AQ1801" i="1"/>
  <c r="AQ1802" i="1"/>
  <c r="AQ1803" i="1"/>
  <c r="AQ1804" i="1"/>
  <c r="AQ1805" i="1"/>
  <c r="AQ1806" i="1"/>
  <c r="AQ1807" i="1"/>
  <c r="AQ1808" i="1"/>
  <c r="AQ1809" i="1"/>
  <c r="AQ1810" i="1"/>
  <c r="AQ1811" i="1"/>
  <c r="AQ1812" i="1"/>
  <c r="AQ1813" i="1"/>
  <c r="AQ1814" i="1"/>
  <c r="AQ1815" i="1"/>
  <c r="AQ1816" i="1"/>
  <c r="AQ1817" i="1"/>
  <c r="AQ1818" i="1"/>
  <c r="AQ1819" i="1"/>
  <c r="AQ1820" i="1"/>
  <c r="AQ1821" i="1"/>
  <c r="AQ1822" i="1"/>
  <c r="AQ1823" i="1"/>
  <c r="AQ1824" i="1"/>
  <c r="AQ1825" i="1"/>
  <c r="AQ1826" i="1"/>
  <c r="AQ1827" i="1"/>
  <c r="AQ1828" i="1"/>
  <c r="AQ1829" i="1"/>
  <c r="AQ1830" i="1"/>
  <c r="AQ1831" i="1"/>
  <c r="AQ1832" i="1"/>
  <c r="AQ1833" i="1"/>
  <c r="AQ1834" i="1"/>
  <c r="AQ1835" i="1"/>
  <c r="AQ1836" i="1"/>
  <c r="AQ1837" i="1"/>
  <c r="AQ1838" i="1"/>
  <c r="AQ1839" i="1"/>
  <c r="AQ1840" i="1"/>
  <c r="AQ1841" i="1"/>
  <c r="AQ1842" i="1"/>
  <c r="AQ1843" i="1"/>
  <c r="AQ1844" i="1"/>
  <c r="AQ1845" i="1"/>
  <c r="AQ1846" i="1"/>
  <c r="AQ1847" i="1"/>
  <c r="AQ1848" i="1"/>
  <c r="AQ1849" i="1"/>
  <c r="AQ1850" i="1"/>
  <c r="AQ1851" i="1"/>
  <c r="AQ1852" i="1"/>
  <c r="AQ1853" i="1"/>
  <c r="AQ1854" i="1"/>
  <c r="AQ1855" i="1"/>
  <c r="AQ1856" i="1"/>
  <c r="AQ1857" i="1"/>
  <c r="AQ1858" i="1"/>
  <c r="AQ1859" i="1"/>
  <c r="AQ1860" i="1"/>
  <c r="AQ1861" i="1"/>
  <c r="AQ1862" i="1"/>
  <c r="AQ1863" i="1"/>
  <c r="AQ1864" i="1"/>
  <c r="AQ1865" i="1"/>
  <c r="AQ1866" i="1"/>
  <c r="AQ1867" i="1"/>
  <c r="AQ1868" i="1"/>
  <c r="AQ1869" i="1"/>
  <c r="AQ1870" i="1"/>
  <c r="AQ1871" i="1"/>
  <c r="AQ1872" i="1"/>
  <c r="AQ1873" i="1"/>
  <c r="AQ1874" i="1"/>
  <c r="AQ1875" i="1"/>
  <c r="AQ1876" i="1"/>
  <c r="AQ1877" i="1"/>
  <c r="AQ1878" i="1"/>
  <c r="AQ1879" i="1"/>
  <c r="AQ1880" i="1"/>
  <c r="AQ1881" i="1"/>
  <c r="AQ1882" i="1"/>
  <c r="AQ1883" i="1"/>
  <c r="AQ1884" i="1"/>
  <c r="AQ1885" i="1"/>
  <c r="AQ1886" i="1"/>
  <c r="AQ1887" i="1"/>
  <c r="AQ1888" i="1"/>
  <c r="AQ1889" i="1"/>
  <c r="AQ1890" i="1"/>
  <c r="AQ1891" i="1"/>
  <c r="AQ1892" i="1"/>
  <c r="AQ1893" i="1"/>
  <c r="AQ1894" i="1"/>
  <c r="AQ1895" i="1"/>
  <c r="AQ1896" i="1"/>
  <c r="AQ1897" i="1"/>
  <c r="AQ1898" i="1"/>
  <c r="AQ1899" i="1"/>
  <c r="AQ1900" i="1"/>
  <c r="AQ1901" i="1"/>
  <c r="AQ1902" i="1"/>
  <c r="AQ1903" i="1"/>
  <c r="AQ1904" i="1"/>
  <c r="AQ1905" i="1"/>
  <c r="AQ1906" i="1"/>
  <c r="AQ1907" i="1"/>
  <c r="AQ1908" i="1"/>
  <c r="AQ1909" i="1"/>
  <c r="AQ1910" i="1"/>
  <c r="AQ1911" i="1"/>
  <c r="AQ1912" i="1"/>
  <c r="AQ1913" i="1"/>
  <c r="AQ1914" i="1"/>
  <c r="AQ1915" i="1"/>
  <c r="AQ1916" i="1"/>
  <c r="AQ1917" i="1"/>
  <c r="AQ1918" i="1"/>
  <c r="AQ1919" i="1"/>
  <c r="AQ1920" i="1"/>
  <c r="AQ1921" i="1"/>
  <c r="AQ1922" i="1"/>
  <c r="AQ1923" i="1"/>
  <c r="AQ1924" i="1"/>
  <c r="AQ1925" i="1"/>
  <c r="AQ1926" i="1"/>
  <c r="AQ1927" i="1"/>
  <c r="AQ1928" i="1"/>
  <c r="AQ1929" i="1"/>
  <c r="AQ1930" i="1"/>
  <c r="AQ1931" i="1"/>
  <c r="AQ1932" i="1"/>
  <c r="AQ1933" i="1"/>
  <c r="AQ1934" i="1"/>
  <c r="AQ1935" i="1"/>
  <c r="AQ1936" i="1"/>
  <c r="AQ1937" i="1"/>
  <c r="AQ1938" i="1"/>
  <c r="AQ1939" i="1"/>
  <c r="AQ1940" i="1"/>
  <c r="AQ1941" i="1"/>
  <c r="AQ1942" i="1"/>
  <c r="AQ1943" i="1"/>
  <c r="AQ1944" i="1"/>
  <c r="AQ1945" i="1"/>
  <c r="AQ1946" i="1"/>
  <c r="AQ1947" i="1"/>
  <c r="AQ1948" i="1"/>
  <c r="AQ1949" i="1"/>
  <c r="AQ1950" i="1"/>
  <c r="AQ1951" i="1"/>
  <c r="AQ1952" i="1"/>
  <c r="AQ1953" i="1"/>
  <c r="AQ1954" i="1"/>
  <c r="AQ1955" i="1"/>
  <c r="AQ1956" i="1"/>
  <c r="AQ1957" i="1"/>
  <c r="AQ1958" i="1"/>
  <c r="AQ1959" i="1"/>
  <c r="AQ1960" i="1"/>
  <c r="AQ1961" i="1"/>
  <c r="AQ1962" i="1"/>
  <c r="AQ1963" i="1"/>
  <c r="AQ1964" i="1"/>
  <c r="AQ1965" i="1"/>
  <c r="AQ1966" i="1"/>
  <c r="AQ1967" i="1"/>
  <c r="AQ1968" i="1"/>
  <c r="AQ1969" i="1"/>
  <c r="AQ1970" i="1"/>
  <c r="AQ1971" i="1"/>
  <c r="AQ1972" i="1"/>
  <c r="AQ1973" i="1"/>
  <c r="AQ1974" i="1"/>
  <c r="AQ1975" i="1"/>
  <c r="AQ1976" i="1"/>
  <c r="AQ1977" i="1"/>
  <c r="AQ1978" i="1"/>
  <c r="AQ1979" i="1"/>
  <c r="AQ1980" i="1"/>
  <c r="AQ1981" i="1"/>
  <c r="AQ1982" i="1"/>
  <c r="AQ1983" i="1"/>
  <c r="AQ1984" i="1"/>
  <c r="AQ1985" i="1"/>
  <c r="AQ1986" i="1"/>
  <c r="AQ1987" i="1"/>
  <c r="AQ1988" i="1"/>
  <c r="AQ1989" i="1"/>
  <c r="AQ1990" i="1"/>
  <c r="AQ1991" i="1"/>
  <c r="AQ1992" i="1"/>
  <c r="AQ1993" i="1"/>
  <c r="AQ1994" i="1"/>
  <c r="AQ1995" i="1"/>
  <c r="AQ1996" i="1"/>
  <c r="AQ1997" i="1"/>
  <c r="AQ1998" i="1"/>
  <c r="AQ1999" i="1"/>
  <c r="AQ2000" i="1"/>
  <c r="AQ2001" i="1"/>
  <c r="AQ2002" i="1"/>
  <c r="AQ2003" i="1"/>
  <c r="AQ2004" i="1"/>
  <c r="AQ2005" i="1"/>
  <c r="AQ2006" i="1"/>
  <c r="AQ2007" i="1"/>
  <c r="AQ2008" i="1"/>
  <c r="AQ2009" i="1"/>
  <c r="AQ2010" i="1"/>
  <c r="AQ2011" i="1"/>
  <c r="AQ2012" i="1"/>
  <c r="AQ2013" i="1"/>
  <c r="AQ2014" i="1"/>
  <c r="AQ2015" i="1"/>
  <c r="AQ2016" i="1"/>
  <c r="AQ2017" i="1"/>
  <c r="AQ2018" i="1"/>
  <c r="AQ2019" i="1"/>
  <c r="AQ2020" i="1"/>
  <c r="AQ2021" i="1"/>
  <c r="AQ2022" i="1"/>
  <c r="AQ2023" i="1"/>
  <c r="AQ2024" i="1"/>
  <c r="AQ2025" i="1"/>
  <c r="AQ2026" i="1"/>
  <c r="AQ2027" i="1"/>
  <c r="AQ2028" i="1"/>
  <c r="AQ2029" i="1"/>
  <c r="AQ2030" i="1"/>
  <c r="AQ2031" i="1"/>
  <c r="AQ2032" i="1"/>
  <c r="AQ2033" i="1"/>
  <c r="AQ2034" i="1"/>
  <c r="AQ2035" i="1"/>
  <c r="AQ2036" i="1"/>
  <c r="AQ2037" i="1"/>
  <c r="AQ2038" i="1"/>
  <c r="AQ2039" i="1"/>
  <c r="AQ2040" i="1"/>
  <c r="AQ2041" i="1"/>
  <c r="AQ2042" i="1"/>
  <c r="AQ2043" i="1"/>
  <c r="AQ2044" i="1"/>
  <c r="AQ2045" i="1"/>
  <c r="AQ2046" i="1"/>
  <c r="AQ2047" i="1"/>
  <c r="AQ2048" i="1"/>
  <c r="AQ2049" i="1"/>
  <c r="AQ2050" i="1"/>
  <c r="AQ2051" i="1"/>
  <c r="AQ2052" i="1"/>
  <c r="AQ2053" i="1"/>
  <c r="AQ2054" i="1"/>
  <c r="AQ2055" i="1"/>
  <c r="AQ2056" i="1"/>
  <c r="AQ2057" i="1"/>
  <c r="AQ2058" i="1"/>
  <c r="AQ2059" i="1"/>
  <c r="AQ2060" i="1"/>
  <c r="AQ2061" i="1"/>
  <c r="AQ2062" i="1"/>
  <c r="AQ2063" i="1"/>
  <c r="AQ2064" i="1"/>
  <c r="AQ2065" i="1"/>
  <c r="AQ2066" i="1"/>
  <c r="AQ2067" i="1"/>
  <c r="AQ2068" i="1"/>
  <c r="AQ2069" i="1"/>
  <c r="AQ2070" i="1"/>
  <c r="AQ2071" i="1"/>
  <c r="AQ2072" i="1"/>
  <c r="AQ2073" i="1"/>
  <c r="AQ2074" i="1"/>
  <c r="AQ2075" i="1"/>
  <c r="AQ2076" i="1"/>
  <c r="AQ2077" i="1"/>
  <c r="AQ2078" i="1"/>
  <c r="AQ2079" i="1"/>
  <c r="AQ2080" i="1"/>
  <c r="AQ2081" i="1"/>
  <c r="AQ2082" i="1"/>
  <c r="AQ2083" i="1"/>
  <c r="AQ2084" i="1"/>
  <c r="AQ2085" i="1"/>
  <c r="AQ2086" i="1"/>
  <c r="AQ2087" i="1"/>
  <c r="AQ2088" i="1"/>
  <c r="AQ2089" i="1"/>
  <c r="AQ2090" i="1"/>
  <c r="AQ2091" i="1"/>
  <c r="AQ2092" i="1"/>
  <c r="AQ2093" i="1"/>
  <c r="AQ2094" i="1"/>
  <c r="AQ2095" i="1"/>
  <c r="AQ2096" i="1"/>
  <c r="AQ2097" i="1"/>
  <c r="AQ2098" i="1"/>
  <c r="AQ2099" i="1"/>
  <c r="AQ2100" i="1"/>
  <c r="AQ2101" i="1"/>
  <c r="AQ2102" i="1"/>
  <c r="AQ2103" i="1"/>
  <c r="AQ2104" i="1"/>
  <c r="AQ2105" i="1"/>
  <c r="AQ2106" i="1"/>
  <c r="AQ2107" i="1"/>
  <c r="AQ2108" i="1"/>
  <c r="AQ2109" i="1"/>
  <c r="AQ2110" i="1"/>
  <c r="AQ2111" i="1"/>
  <c r="AQ2112" i="1"/>
  <c r="AQ2113" i="1"/>
  <c r="AQ2114" i="1"/>
  <c r="AQ2115" i="1"/>
  <c r="AQ2116" i="1"/>
  <c r="AQ2117" i="1"/>
  <c r="AQ2118" i="1"/>
  <c r="AQ2119" i="1"/>
  <c r="AQ2120" i="1"/>
  <c r="AQ2121" i="1"/>
  <c r="AQ2122" i="1"/>
  <c r="AQ2123" i="1"/>
  <c r="AQ2124" i="1"/>
  <c r="AQ2125" i="1"/>
  <c r="AQ2126" i="1"/>
  <c r="AQ2127" i="1"/>
  <c r="AQ2128" i="1"/>
  <c r="AQ2129" i="1"/>
  <c r="AQ2130" i="1"/>
  <c r="AQ2131" i="1"/>
  <c r="AQ2132" i="1"/>
  <c r="AQ2133" i="1"/>
  <c r="AQ2134" i="1"/>
  <c r="AQ2135" i="1"/>
  <c r="AQ2136" i="1"/>
  <c r="AQ2137" i="1"/>
  <c r="AQ2138" i="1"/>
  <c r="AQ2139" i="1"/>
  <c r="AQ2140" i="1"/>
  <c r="AQ2141" i="1"/>
  <c r="AQ2142" i="1"/>
  <c r="AQ2143" i="1"/>
  <c r="AQ2144" i="1"/>
  <c r="AQ2145" i="1"/>
  <c r="AQ2146" i="1"/>
  <c r="AQ2147" i="1"/>
  <c r="AQ2148" i="1"/>
  <c r="AQ2149" i="1"/>
  <c r="AQ2150" i="1"/>
  <c r="AQ2151" i="1"/>
  <c r="AQ2152" i="1"/>
  <c r="AQ2153" i="1"/>
  <c r="AQ2154" i="1"/>
  <c r="AQ2155" i="1"/>
  <c r="AQ2156" i="1"/>
  <c r="AQ2157" i="1"/>
  <c r="AQ2158" i="1"/>
  <c r="AQ2159" i="1"/>
  <c r="AQ2160" i="1"/>
  <c r="AQ2161" i="1"/>
  <c r="AQ2162" i="1"/>
  <c r="AQ2163" i="1"/>
  <c r="AQ2164" i="1"/>
  <c r="AQ2165" i="1"/>
  <c r="AQ2166" i="1"/>
  <c r="AQ2167" i="1"/>
  <c r="AQ2168" i="1"/>
  <c r="AQ2169" i="1"/>
  <c r="AQ2170" i="1"/>
  <c r="AQ2171" i="1"/>
  <c r="AQ2172" i="1"/>
  <c r="AQ2173" i="1"/>
  <c r="AQ2174" i="1"/>
  <c r="AQ2175" i="1"/>
  <c r="AQ2176" i="1"/>
  <c r="AQ2177" i="1"/>
  <c r="AQ2178" i="1"/>
  <c r="AQ2179" i="1"/>
  <c r="AQ2180" i="1"/>
  <c r="AQ2181" i="1"/>
  <c r="AQ2182" i="1"/>
  <c r="AQ2183" i="1"/>
  <c r="AQ2184" i="1"/>
  <c r="AQ2185" i="1"/>
  <c r="AQ2186" i="1"/>
  <c r="AQ2187" i="1"/>
  <c r="AQ2188" i="1"/>
  <c r="AQ2189" i="1"/>
  <c r="AQ2190" i="1"/>
  <c r="AQ2191" i="1"/>
  <c r="AQ2192" i="1"/>
  <c r="AQ2193" i="1"/>
  <c r="AQ2194" i="1"/>
  <c r="AQ2195" i="1"/>
  <c r="AQ2196" i="1"/>
  <c r="AQ2197" i="1"/>
  <c r="AQ2198" i="1"/>
  <c r="AQ2199" i="1"/>
  <c r="AQ2200" i="1"/>
  <c r="AQ2201" i="1"/>
  <c r="AQ2202" i="1"/>
  <c r="AQ2203" i="1"/>
  <c r="AQ2204" i="1"/>
  <c r="AQ2205" i="1"/>
  <c r="AQ2206" i="1"/>
  <c r="AQ2207" i="1"/>
  <c r="AQ2208" i="1"/>
  <c r="AQ2209" i="1"/>
  <c r="AQ2210" i="1"/>
  <c r="AQ2211" i="1"/>
  <c r="AQ2212" i="1"/>
  <c r="AQ2213" i="1"/>
  <c r="AQ2214" i="1"/>
  <c r="AQ2215" i="1"/>
  <c r="AQ2216" i="1"/>
  <c r="AQ2217" i="1"/>
  <c r="AQ2218" i="1"/>
  <c r="AQ2219" i="1"/>
  <c r="AQ2220" i="1"/>
  <c r="AQ2221" i="1"/>
  <c r="AQ2222" i="1"/>
  <c r="AQ2223" i="1"/>
  <c r="AQ2224" i="1"/>
  <c r="AQ2225" i="1"/>
  <c r="AQ2226" i="1"/>
  <c r="AQ2227" i="1"/>
  <c r="AQ2228" i="1"/>
  <c r="AQ2229" i="1"/>
  <c r="AQ2230" i="1"/>
  <c r="AQ2231" i="1"/>
  <c r="AQ2232" i="1"/>
  <c r="AQ2233" i="1"/>
  <c r="AQ2234" i="1"/>
  <c r="AQ2235" i="1"/>
  <c r="AQ2236" i="1"/>
  <c r="AQ2237" i="1"/>
  <c r="AQ2238" i="1"/>
  <c r="AQ2239" i="1"/>
  <c r="AQ2240" i="1"/>
  <c r="AQ2241" i="1"/>
  <c r="AQ2242" i="1"/>
  <c r="AQ2243" i="1"/>
  <c r="AQ2244" i="1"/>
  <c r="AQ2245" i="1"/>
  <c r="AQ2246" i="1"/>
  <c r="AQ2247" i="1"/>
  <c r="AQ2248" i="1"/>
  <c r="AQ2249" i="1"/>
  <c r="AQ2250" i="1"/>
  <c r="AQ2251" i="1"/>
  <c r="AQ2252" i="1"/>
  <c r="AQ2253" i="1"/>
  <c r="AQ2254" i="1"/>
  <c r="AQ2255" i="1"/>
  <c r="AQ2256" i="1"/>
  <c r="AQ2257" i="1"/>
  <c r="AQ2258" i="1"/>
  <c r="AQ2259" i="1"/>
  <c r="AQ2260" i="1"/>
  <c r="AQ2261" i="1"/>
  <c r="AQ2262" i="1"/>
  <c r="AQ2263" i="1"/>
  <c r="AQ2264" i="1"/>
  <c r="AQ2265" i="1"/>
  <c r="AQ2266" i="1"/>
  <c r="AQ2267" i="1"/>
  <c r="AQ2268" i="1"/>
  <c r="AQ2269" i="1"/>
  <c r="AQ2270" i="1"/>
  <c r="AQ2271" i="1"/>
  <c r="AQ2272" i="1"/>
  <c r="AQ2273" i="1"/>
  <c r="AQ2274" i="1"/>
  <c r="AQ2275" i="1"/>
  <c r="AQ2276" i="1"/>
  <c r="AQ2277" i="1"/>
  <c r="AQ2278" i="1"/>
  <c r="AQ2279" i="1"/>
  <c r="AQ2280" i="1"/>
  <c r="AQ2281" i="1"/>
  <c r="AQ2282" i="1"/>
  <c r="AQ2283" i="1"/>
  <c r="AQ2284" i="1"/>
  <c r="AQ2285" i="1"/>
  <c r="AQ2286" i="1"/>
  <c r="AQ2287" i="1"/>
  <c r="AQ2288" i="1"/>
  <c r="AQ2289" i="1"/>
  <c r="AQ2290" i="1"/>
  <c r="AQ2291" i="1"/>
  <c r="AQ2292" i="1"/>
  <c r="AQ2293" i="1"/>
  <c r="AQ2294" i="1"/>
  <c r="AQ2295" i="1"/>
  <c r="AQ2296" i="1"/>
  <c r="AQ2297" i="1"/>
  <c r="AQ2298" i="1"/>
  <c r="AQ2299" i="1"/>
  <c r="AQ2300" i="1"/>
  <c r="AQ2301" i="1"/>
  <c r="AQ2302" i="1"/>
  <c r="AQ2303" i="1"/>
  <c r="AQ2304" i="1"/>
  <c r="AQ2305" i="1"/>
  <c r="AQ2306" i="1"/>
  <c r="AQ2307" i="1"/>
  <c r="AQ2308" i="1"/>
  <c r="AQ2309" i="1"/>
  <c r="AQ2310" i="1"/>
  <c r="AQ2311" i="1"/>
  <c r="AQ2312" i="1"/>
  <c r="AQ2313" i="1"/>
  <c r="AQ2314" i="1"/>
  <c r="AQ2315" i="1"/>
  <c r="AQ2316" i="1"/>
  <c r="AQ2317" i="1"/>
  <c r="AQ2318" i="1"/>
  <c r="AQ2319" i="1"/>
  <c r="AQ2320" i="1"/>
  <c r="AQ2321" i="1"/>
  <c r="AQ2322" i="1"/>
  <c r="AQ2323" i="1"/>
  <c r="AQ2324" i="1"/>
  <c r="AQ2325" i="1"/>
  <c r="AQ2326" i="1"/>
  <c r="AQ2327" i="1"/>
  <c r="AQ2328" i="1"/>
  <c r="AQ2329" i="1"/>
  <c r="AQ2330" i="1"/>
  <c r="AQ2331" i="1"/>
  <c r="AQ2332" i="1"/>
  <c r="AQ2333" i="1"/>
  <c r="AQ2334" i="1"/>
  <c r="AQ2335" i="1"/>
  <c r="AQ2336" i="1"/>
  <c r="AQ2337" i="1"/>
  <c r="AQ2338" i="1"/>
  <c r="AQ2339" i="1"/>
  <c r="AQ2340" i="1"/>
  <c r="AQ2341" i="1"/>
  <c r="AQ2342" i="1"/>
  <c r="AQ2343" i="1"/>
  <c r="AQ2344" i="1"/>
  <c r="AQ2345" i="1"/>
  <c r="AQ2346" i="1"/>
  <c r="AQ2347" i="1"/>
  <c r="AQ2348" i="1"/>
  <c r="AQ2349" i="1"/>
  <c r="AQ2350" i="1"/>
  <c r="AQ2351" i="1"/>
  <c r="AQ2352" i="1"/>
  <c r="AQ2353" i="1"/>
  <c r="AQ2354" i="1"/>
  <c r="AQ2355" i="1"/>
  <c r="AQ2356" i="1"/>
  <c r="AQ2357" i="1"/>
  <c r="AQ2358" i="1"/>
  <c r="AQ2359" i="1"/>
  <c r="AQ2360" i="1"/>
  <c r="AQ2361" i="1"/>
  <c r="AQ2362" i="1"/>
  <c r="AQ2363" i="1"/>
  <c r="AQ2364" i="1"/>
  <c r="AQ2365" i="1"/>
  <c r="AQ2366" i="1"/>
  <c r="AQ2367" i="1"/>
  <c r="AQ2368" i="1"/>
  <c r="AQ2369" i="1"/>
  <c r="AQ2370" i="1"/>
  <c r="AQ2371" i="1"/>
  <c r="AQ2372" i="1"/>
  <c r="AQ2373" i="1"/>
  <c r="AQ2374" i="1"/>
  <c r="AQ2375" i="1"/>
  <c r="AQ2376" i="1"/>
  <c r="AQ2377" i="1"/>
  <c r="AQ2378" i="1"/>
  <c r="AQ2379" i="1"/>
  <c r="AQ2380" i="1"/>
  <c r="AQ2381" i="1"/>
  <c r="AQ2382" i="1"/>
  <c r="AQ2383" i="1"/>
  <c r="AQ2384" i="1"/>
  <c r="AQ2385" i="1"/>
  <c r="AQ2386" i="1"/>
  <c r="AQ2387" i="1"/>
  <c r="AQ2388" i="1"/>
  <c r="AQ2389" i="1"/>
  <c r="AQ2390" i="1"/>
  <c r="AQ2391" i="1"/>
  <c r="AQ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780" i="1"/>
  <c r="AP781" i="1"/>
  <c r="AP782" i="1"/>
  <c r="AP783" i="1"/>
  <c r="AP784" i="1"/>
  <c r="AP785" i="1"/>
  <c r="AP786" i="1"/>
  <c r="AP787" i="1"/>
  <c r="AP788" i="1"/>
  <c r="AP789" i="1"/>
  <c r="AP790" i="1"/>
  <c r="AP791" i="1"/>
  <c r="AP792" i="1"/>
  <c r="AP793" i="1"/>
  <c r="AP794" i="1"/>
  <c r="AP795" i="1"/>
  <c r="AP796" i="1"/>
  <c r="AP797" i="1"/>
  <c r="AP798" i="1"/>
  <c r="AP799" i="1"/>
  <c r="AP800" i="1"/>
  <c r="AP801" i="1"/>
  <c r="AP802" i="1"/>
  <c r="AP803" i="1"/>
  <c r="AP804" i="1"/>
  <c r="AP805" i="1"/>
  <c r="AP806" i="1"/>
  <c r="AP807" i="1"/>
  <c r="AP808" i="1"/>
  <c r="AP809" i="1"/>
  <c r="AP810" i="1"/>
  <c r="AP811" i="1"/>
  <c r="AP812" i="1"/>
  <c r="AP813" i="1"/>
  <c r="AP814" i="1"/>
  <c r="AP815" i="1"/>
  <c r="AP816" i="1"/>
  <c r="AP817" i="1"/>
  <c r="AP818" i="1"/>
  <c r="AP819" i="1"/>
  <c r="AP820" i="1"/>
  <c r="AP821" i="1"/>
  <c r="AP822" i="1"/>
  <c r="AP823" i="1"/>
  <c r="AP824" i="1"/>
  <c r="AP825" i="1"/>
  <c r="AP826" i="1"/>
  <c r="AP827" i="1"/>
  <c r="AP828" i="1"/>
  <c r="AP829" i="1"/>
  <c r="AP830" i="1"/>
  <c r="AP831" i="1"/>
  <c r="AP832" i="1"/>
  <c r="AP833" i="1"/>
  <c r="AP834" i="1"/>
  <c r="AP835" i="1"/>
  <c r="AP836" i="1"/>
  <c r="AP837" i="1"/>
  <c r="AP838" i="1"/>
  <c r="AP839" i="1"/>
  <c r="AP840" i="1"/>
  <c r="AP841" i="1"/>
  <c r="AP842" i="1"/>
  <c r="AP843" i="1"/>
  <c r="AP844" i="1"/>
  <c r="AP845" i="1"/>
  <c r="AP846" i="1"/>
  <c r="AP847" i="1"/>
  <c r="AP848" i="1"/>
  <c r="AP849" i="1"/>
  <c r="AP850" i="1"/>
  <c r="AP851" i="1"/>
  <c r="AP852" i="1"/>
  <c r="AP853" i="1"/>
  <c r="AP854" i="1"/>
  <c r="AP855" i="1"/>
  <c r="AP856" i="1"/>
  <c r="AP857" i="1"/>
  <c r="AP858" i="1"/>
  <c r="AP859" i="1"/>
  <c r="AP860" i="1"/>
  <c r="AP861" i="1"/>
  <c r="AP862" i="1"/>
  <c r="AP863" i="1"/>
  <c r="AP864" i="1"/>
  <c r="AP865" i="1"/>
  <c r="AP866" i="1"/>
  <c r="AP867" i="1"/>
  <c r="AP868" i="1"/>
  <c r="AP869" i="1"/>
  <c r="AP870" i="1"/>
  <c r="AP871" i="1"/>
  <c r="AP872" i="1"/>
  <c r="AP873" i="1"/>
  <c r="AP874" i="1"/>
  <c r="AP875" i="1"/>
  <c r="AP876" i="1"/>
  <c r="AP877" i="1"/>
  <c r="AP878" i="1"/>
  <c r="AP879" i="1"/>
  <c r="AP880" i="1"/>
  <c r="AP881" i="1"/>
  <c r="AP882" i="1"/>
  <c r="AP883" i="1"/>
  <c r="AP884" i="1"/>
  <c r="AP885" i="1"/>
  <c r="AP886" i="1"/>
  <c r="AP887" i="1"/>
  <c r="AP888" i="1"/>
  <c r="AP889" i="1"/>
  <c r="AP890" i="1"/>
  <c r="AP891" i="1"/>
  <c r="AP892" i="1"/>
  <c r="AP893" i="1"/>
  <c r="AP894" i="1"/>
  <c r="AP895" i="1"/>
  <c r="AP896" i="1"/>
  <c r="AP897" i="1"/>
  <c r="AP898" i="1"/>
  <c r="AP899" i="1"/>
  <c r="AP900" i="1"/>
  <c r="AP901" i="1"/>
  <c r="AP902" i="1"/>
  <c r="AP903" i="1"/>
  <c r="AP904" i="1"/>
  <c r="AP905" i="1"/>
  <c r="AP906" i="1"/>
  <c r="AP907" i="1"/>
  <c r="AP908" i="1"/>
  <c r="AP909" i="1"/>
  <c r="AP910" i="1"/>
  <c r="AP911" i="1"/>
  <c r="AP912" i="1"/>
  <c r="AP913" i="1"/>
  <c r="AP914" i="1"/>
  <c r="AP915" i="1"/>
  <c r="AP916" i="1"/>
  <c r="AP917" i="1"/>
  <c r="AP918" i="1"/>
  <c r="AP919" i="1"/>
  <c r="AP920" i="1"/>
  <c r="AP921" i="1"/>
  <c r="AP922" i="1"/>
  <c r="AP923" i="1"/>
  <c r="AP924" i="1"/>
  <c r="AP925" i="1"/>
  <c r="AP926" i="1"/>
  <c r="AP927" i="1"/>
  <c r="AP928" i="1"/>
  <c r="AP929" i="1"/>
  <c r="AP930" i="1"/>
  <c r="AP931" i="1"/>
  <c r="AP932" i="1"/>
  <c r="AP933" i="1"/>
  <c r="AP934" i="1"/>
  <c r="AP935" i="1"/>
  <c r="AP936" i="1"/>
  <c r="AP937" i="1"/>
  <c r="AP938" i="1"/>
  <c r="AP939" i="1"/>
  <c r="AP940" i="1"/>
  <c r="AP941" i="1"/>
  <c r="AP942" i="1"/>
  <c r="AP943" i="1"/>
  <c r="AP944" i="1"/>
  <c r="AP945" i="1"/>
  <c r="AP946" i="1"/>
  <c r="AP947" i="1"/>
  <c r="AP948" i="1"/>
  <c r="AP949" i="1"/>
  <c r="AP950" i="1"/>
  <c r="AP951" i="1"/>
  <c r="AP952" i="1"/>
  <c r="AP953" i="1"/>
  <c r="AP954" i="1"/>
  <c r="AP955" i="1"/>
  <c r="AP956" i="1"/>
  <c r="AP957" i="1"/>
  <c r="AP958" i="1"/>
  <c r="AP959" i="1"/>
  <c r="AP960" i="1"/>
  <c r="AP961" i="1"/>
  <c r="AP962" i="1"/>
  <c r="AP963" i="1"/>
  <c r="AP964" i="1"/>
  <c r="AP965" i="1"/>
  <c r="AP966" i="1"/>
  <c r="AP967" i="1"/>
  <c r="AP968" i="1"/>
  <c r="AP969" i="1"/>
  <c r="AP970" i="1"/>
  <c r="AP971" i="1"/>
  <c r="AP972" i="1"/>
  <c r="AP973" i="1"/>
  <c r="AP974" i="1"/>
  <c r="AP975" i="1"/>
  <c r="AP976" i="1"/>
  <c r="AP977" i="1"/>
  <c r="AP978" i="1"/>
  <c r="AP979" i="1"/>
  <c r="AP980" i="1"/>
  <c r="AP981" i="1"/>
  <c r="AP982" i="1"/>
  <c r="AP983" i="1"/>
  <c r="AP984" i="1"/>
  <c r="AP985" i="1"/>
  <c r="AP986" i="1"/>
  <c r="AP987" i="1"/>
  <c r="AP988" i="1"/>
  <c r="AP989" i="1"/>
  <c r="AP990" i="1"/>
  <c r="AP991" i="1"/>
  <c r="AP992" i="1"/>
  <c r="AP993" i="1"/>
  <c r="AP994" i="1"/>
  <c r="AP995" i="1"/>
  <c r="AP996" i="1"/>
  <c r="AP997" i="1"/>
  <c r="AP998" i="1"/>
  <c r="AP999" i="1"/>
  <c r="AP1000" i="1"/>
  <c r="AP1001" i="1"/>
  <c r="AP1002" i="1"/>
  <c r="AP1003" i="1"/>
  <c r="AP1004" i="1"/>
  <c r="AP1005" i="1"/>
  <c r="AP1006" i="1"/>
  <c r="AP1007" i="1"/>
  <c r="AP1008" i="1"/>
  <c r="AP1009" i="1"/>
  <c r="AP1010" i="1"/>
  <c r="AP1011" i="1"/>
  <c r="AP1012" i="1"/>
  <c r="AP1013" i="1"/>
  <c r="AP1014" i="1"/>
  <c r="AP1015" i="1"/>
  <c r="AP1016" i="1"/>
  <c r="AP1017" i="1"/>
  <c r="AP1018" i="1"/>
  <c r="AP1019" i="1"/>
  <c r="AP1020" i="1"/>
  <c r="AP1021" i="1"/>
  <c r="AP1022" i="1"/>
  <c r="AP1023" i="1"/>
  <c r="AP1024" i="1"/>
  <c r="AP1025" i="1"/>
  <c r="AP1026" i="1"/>
  <c r="AP1027" i="1"/>
  <c r="AP1028" i="1"/>
  <c r="AP1029" i="1"/>
  <c r="AP1030" i="1"/>
  <c r="AP1031" i="1"/>
  <c r="AP1032" i="1"/>
  <c r="AP1033" i="1"/>
  <c r="AP1034" i="1"/>
  <c r="AP1035" i="1"/>
  <c r="AP1036" i="1"/>
  <c r="AP1037" i="1"/>
  <c r="AP1038" i="1"/>
  <c r="AP1039" i="1"/>
  <c r="AP1040" i="1"/>
  <c r="AP1041" i="1"/>
  <c r="AP1042" i="1"/>
  <c r="AP1043" i="1"/>
  <c r="AP1044" i="1"/>
  <c r="AP1045" i="1"/>
  <c r="AP1046" i="1"/>
  <c r="AP1047" i="1"/>
  <c r="AP1048" i="1"/>
  <c r="AP1049" i="1"/>
  <c r="AP1050" i="1"/>
  <c r="AP1051" i="1"/>
  <c r="AP1052" i="1"/>
  <c r="AP1053" i="1"/>
  <c r="AP1054" i="1"/>
  <c r="AP1055" i="1"/>
  <c r="AP1056" i="1"/>
  <c r="AP1057" i="1"/>
  <c r="AP1058" i="1"/>
  <c r="AP1059" i="1"/>
  <c r="AP1060" i="1"/>
  <c r="AP1061" i="1"/>
  <c r="AP1062" i="1"/>
  <c r="AP1063" i="1"/>
  <c r="AP1064" i="1"/>
  <c r="AP1065" i="1"/>
  <c r="AP1066" i="1"/>
  <c r="AP1067" i="1"/>
  <c r="AP1068" i="1"/>
  <c r="AP1069" i="1"/>
  <c r="AP1070" i="1"/>
  <c r="AP1071" i="1"/>
  <c r="AP1072" i="1"/>
  <c r="AP1073" i="1"/>
  <c r="AP1074" i="1"/>
  <c r="AP1075" i="1"/>
  <c r="AP1076" i="1"/>
  <c r="AP1077" i="1"/>
  <c r="AP1078" i="1"/>
  <c r="AP1079" i="1"/>
  <c r="AP1080" i="1"/>
  <c r="AP1081" i="1"/>
  <c r="AP1082" i="1"/>
  <c r="AP1083" i="1"/>
  <c r="AP1084" i="1"/>
  <c r="AP1085" i="1"/>
  <c r="AP1086" i="1"/>
  <c r="AP1087" i="1"/>
  <c r="AP1088" i="1"/>
  <c r="AP1089" i="1"/>
  <c r="AP1090" i="1"/>
  <c r="AP1091" i="1"/>
  <c r="AP1092" i="1"/>
  <c r="AP1093" i="1"/>
  <c r="AP1094" i="1"/>
  <c r="AP1095" i="1"/>
  <c r="AP1096" i="1"/>
  <c r="AP1097" i="1"/>
  <c r="AP1098" i="1"/>
  <c r="AP1099" i="1"/>
  <c r="AP1100" i="1"/>
  <c r="AP1101" i="1"/>
  <c r="AP1102" i="1"/>
  <c r="AP1103" i="1"/>
  <c r="AP1104" i="1"/>
  <c r="AP1105" i="1"/>
  <c r="AP1106" i="1"/>
  <c r="AP1107" i="1"/>
  <c r="AP1108" i="1"/>
  <c r="AP1109" i="1"/>
  <c r="AP1110" i="1"/>
  <c r="AP1111" i="1"/>
  <c r="AP1112" i="1"/>
  <c r="AP1113" i="1"/>
  <c r="AP1114" i="1"/>
  <c r="AP1115" i="1"/>
  <c r="AP1116" i="1"/>
  <c r="AP1117" i="1"/>
  <c r="AP1118" i="1"/>
  <c r="AP1119" i="1"/>
  <c r="AP1120" i="1"/>
  <c r="AP1121" i="1"/>
  <c r="AP1122" i="1"/>
  <c r="AP1123" i="1"/>
  <c r="AP1124" i="1"/>
  <c r="AP1125" i="1"/>
  <c r="AP1126" i="1"/>
  <c r="AP1127" i="1"/>
  <c r="AP1128" i="1"/>
  <c r="AP1129" i="1"/>
  <c r="AP1130" i="1"/>
  <c r="AP1131" i="1"/>
  <c r="AP1132" i="1"/>
  <c r="AP1133" i="1"/>
  <c r="AP1134" i="1"/>
  <c r="AP1135" i="1"/>
  <c r="AP1136" i="1"/>
  <c r="AP1137" i="1"/>
  <c r="AP1138" i="1"/>
  <c r="AP1139" i="1"/>
  <c r="AP1140" i="1"/>
  <c r="AP1141" i="1"/>
  <c r="AP1142" i="1"/>
  <c r="AP1143" i="1"/>
  <c r="AP1144" i="1"/>
  <c r="AP1145" i="1"/>
  <c r="AP1146" i="1"/>
  <c r="AP1147" i="1"/>
  <c r="AP1148" i="1"/>
  <c r="AP1149" i="1"/>
  <c r="AP1150" i="1"/>
  <c r="AP1151" i="1"/>
  <c r="AP1152" i="1"/>
  <c r="AP1153" i="1"/>
  <c r="AP1154" i="1"/>
  <c r="AP1155" i="1"/>
  <c r="AP1156" i="1"/>
  <c r="AP1157" i="1"/>
  <c r="AP1158" i="1"/>
  <c r="AP1159" i="1"/>
  <c r="AP1160" i="1"/>
  <c r="AP1161" i="1"/>
  <c r="AP1162" i="1"/>
  <c r="AP1163" i="1"/>
  <c r="AP1164" i="1"/>
  <c r="AP1165" i="1"/>
  <c r="AP1166" i="1"/>
  <c r="AP1167" i="1"/>
  <c r="AP1168" i="1"/>
  <c r="AP1169" i="1"/>
  <c r="AP1170" i="1"/>
  <c r="AP1171" i="1"/>
  <c r="AP1172" i="1"/>
  <c r="AP1173" i="1"/>
  <c r="AP1174" i="1"/>
  <c r="AP1175" i="1"/>
  <c r="AP1176" i="1"/>
  <c r="AP1177" i="1"/>
  <c r="AP1178" i="1"/>
  <c r="AP1179" i="1"/>
  <c r="AP1180" i="1"/>
  <c r="AP1181" i="1"/>
  <c r="AP1182" i="1"/>
  <c r="AP1183" i="1"/>
  <c r="AP1184" i="1"/>
  <c r="AP1185" i="1"/>
  <c r="AP1186" i="1"/>
  <c r="AP1187" i="1"/>
  <c r="AP1188" i="1"/>
  <c r="AP1189" i="1"/>
  <c r="AP1190" i="1"/>
  <c r="AP1191" i="1"/>
  <c r="AP1192" i="1"/>
  <c r="AP1193" i="1"/>
  <c r="AP1194" i="1"/>
  <c r="AP1195" i="1"/>
  <c r="AP1196" i="1"/>
  <c r="AP1197" i="1"/>
  <c r="AP1198" i="1"/>
  <c r="AP1199" i="1"/>
  <c r="AP1200" i="1"/>
  <c r="AP1201" i="1"/>
  <c r="AP1202" i="1"/>
  <c r="AP1203" i="1"/>
  <c r="AP1204" i="1"/>
  <c r="AP1205" i="1"/>
  <c r="AP1206" i="1"/>
  <c r="AP1207" i="1"/>
  <c r="AP1208" i="1"/>
  <c r="AP1209" i="1"/>
  <c r="AP1210" i="1"/>
  <c r="AP1211" i="1"/>
  <c r="AP1212" i="1"/>
  <c r="AP1213" i="1"/>
  <c r="AP1214" i="1"/>
  <c r="AP1215" i="1"/>
  <c r="AP1216" i="1"/>
  <c r="AP1217" i="1"/>
  <c r="AP1218" i="1"/>
  <c r="AP1219" i="1"/>
  <c r="AP1220" i="1"/>
  <c r="AP1221" i="1"/>
  <c r="AP1222" i="1"/>
  <c r="AP1223" i="1"/>
  <c r="AP1224" i="1"/>
  <c r="AP1225" i="1"/>
  <c r="AP1226" i="1"/>
  <c r="AP1227" i="1"/>
  <c r="AP1228" i="1"/>
  <c r="AP1229" i="1"/>
  <c r="AP1230" i="1"/>
  <c r="AP1231" i="1"/>
  <c r="AP1232" i="1"/>
  <c r="AP1233" i="1"/>
  <c r="AP1234" i="1"/>
  <c r="AP1235" i="1"/>
  <c r="AP1236" i="1"/>
  <c r="AP1237" i="1"/>
  <c r="AP1238" i="1"/>
  <c r="AP1239" i="1"/>
  <c r="AP1240" i="1"/>
  <c r="AP1241" i="1"/>
  <c r="AP1242" i="1"/>
  <c r="AP1243" i="1"/>
  <c r="AP1244" i="1"/>
  <c r="AP1245" i="1"/>
  <c r="AP1246" i="1"/>
  <c r="AP1247" i="1"/>
  <c r="AP1248" i="1"/>
  <c r="AP1249" i="1"/>
  <c r="AP1250" i="1"/>
  <c r="AP1251" i="1"/>
  <c r="AP1252" i="1"/>
  <c r="AP1253" i="1"/>
  <c r="AP1254" i="1"/>
  <c r="AP1255" i="1"/>
  <c r="AP1256" i="1"/>
  <c r="AP1257" i="1"/>
  <c r="AP1258" i="1"/>
  <c r="AP1259" i="1"/>
  <c r="AP1260" i="1"/>
  <c r="AP1261" i="1"/>
  <c r="AP1262" i="1"/>
  <c r="AP1263" i="1"/>
  <c r="AP1264" i="1"/>
  <c r="AP1265" i="1"/>
  <c r="AP1266" i="1"/>
  <c r="AP1267" i="1"/>
  <c r="AP1268" i="1"/>
  <c r="AP1269" i="1"/>
  <c r="AP1270" i="1"/>
  <c r="AP1271" i="1"/>
  <c r="AP1272" i="1"/>
  <c r="AP1273" i="1"/>
  <c r="AP1274" i="1"/>
  <c r="AP1275" i="1"/>
  <c r="AP1276" i="1"/>
  <c r="AP1277" i="1"/>
  <c r="AP1278" i="1"/>
  <c r="AP1279" i="1"/>
  <c r="AP1280" i="1"/>
  <c r="AP1281" i="1"/>
  <c r="AP1282" i="1"/>
  <c r="AP1283" i="1"/>
  <c r="AP1284" i="1"/>
  <c r="AP1285" i="1"/>
  <c r="AP1286" i="1"/>
  <c r="AP1287" i="1"/>
  <c r="AP1288" i="1"/>
  <c r="AP1289" i="1"/>
  <c r="AP1290" i="1"/>
  <c r="AP1291" i="1"/>
  <c r="AP1292" i="1"/>
  <c r="AP1293" i="1"/>
  <c r="AP1294" i="1"/>
  <c r="AP1295" i="1"/>
  <c r="AP1296" i="1"/>
  <c r="AP1297" i="1"/>
  <c r="AP1298" i="1"/>
  <c r="AP1299" i="1"/>
  <c r="AP1300" i="1"/>
  <c r="AP1301" i="1"/>
  <c r="AP1302" i="1"/>
  <c r="AP1303" i="1"/>
  <c r="AP1304" i="1"/>
  <c r="AP1305" i="1"/>
  <c r="AP1306" i="1"/>
  <c r="AP1307" i="1"/>
  <c r="AP1308" i="1"/>
  <c r="AP1309" i="1"/>
  <c r="AP1310" i="1"/>
  <c r="AP1311" i="1"/>
  <c r="AP1312" i="1"/>
  <c r="AP1313" i="1"/>
  <c r="AP1314" i="1"/>
  <c r="AP1315" i="1"/>
  <c r="AP1316" i="1"/>
  <c r="AP1317" i="1"/>
  <c r="AP1318" i="1"/>
  <c r="AP1319" i="1"/>
  <c r="AP1320" i="1"/>
  <c r="AP1321" i="1"/>
  <c r="AP1322" i="1"/>
  <c r="AP1323" i="1"/>
  <c r="AP1324" i="1"/>
  <c r="AP1325" i="1"/>
  <c r="AP1326" i="1"/>
  <c r="AP1327" i="1"/>
  <c r="AP1328" i="1"/>
  <c r="AP1329" i="1"/>
  <c r="AP1330" i="1"/>
  <c r="AP1331" i="1"/>
  <c r="AP1332" i="1"/>
  <c r="AP1333" i="1"/>
  <c r="AP1334" i="1"/>
  <c r="AP1335" i="1"/>
  <c r="AP1336" i="1"/>
  <c r="AP1337" i="1"/>
  <c r="AP1338" i="1"/>
  <c r="AP1339" i="1"/>
  <c r="AP1340" i="1"/>
  <c r="AP1341" i="1"/>
  <c r="AP1342" i="1"/>
  <c r="AP1343" i="1"/>
  <c r="AP1344" i="1"/>
  <c r="AP1345" i="1"/>
  <c r="AP1346" i="1"/>
  <c r="AP1347" i="1"/>
  <c r="AP1348" i="1"/>
  <c r="AP1349" i="1"/>
  <c r="AP1350" i="1"/>
  <c r="AP1351" i="1"/>
  <c r="AP1352" i="1"/>
  <c r="AP1353" i="1"/>
  <c r="AP1354" i="1"/>
  <c r="AP1355" i="1"/>
  <c r="AP1356" i="1"/>
  <c r="AP1357" i="1"/>
  <c r="AP1358" i="1"/>
  <c r="AP1359" i="1"/>
  <c r="AP1360" i="1"/>
  <c r="AP1361" i="1"/>
  <c r="AP1362" i="1"/>
  <c r="AP1363" i="1"/>
  <c r="AP1364" i="1"/>
  <c r="AP1365" i="1"/>
  <c r="AP1366" i="1"/>
  <c r="AP1367" i="1"/>
  <c r="AP1368" i="1"/>
  <c r="AP1369" i="1"/>
  <c r="AP1370" i="1"/>
  <c r="AP1371" i="1"/>
  <c r="AP1372" i="1"/>
  <c r="AP1373" i="1"/>
  <c r="AP1374" i="1"/>
  <c r="AP1375" i="1"/>
  <c r="AP1376" i="1"/>
  <c r="AP1377" i="1"/>
  <c r="AP1378" i="1"/>
  <c r="AP1379" i="1"/>
  <c r="AP1380" i="1"/>
  <c r="AP1381" i="1"/>
  <c r="AP1382" i="1"/>
  <c r="AP1383" i="1"/>
  <c r="AP1384" i="1"/>
  <c r="AP1385" i="1"/>
  <c r="AP1386" i="1"/>
  <c r="AP1387" i="1"/>
  <c r="AP1388" i="1"/>
  <c r="AP1389" i="1"/>
  <c r="AP1390" i="1"/>
  <c r="AP1391" i="1"/>
  <c r="AP1392" i="1"/>
  <c r="AP1393" i="1"/>
  <c r="AP1394" i="1"/>
  <c r="AP1395" i="1"/>
  <c r="AP1396" i="1"/>
  <c r="AP1397" i="1"/>
  <c r="AP1398" i="1"/>
  <c r="AP1399" i="1"/>
  <c r="AP1400" i="1"/>
  <c r="AP1401" i="1"/>
  <c r="AP1402" i="1"/>
  <c r="AP1403" i="1"/>
  <c r="AP1404" i="1"/>
  <c r="AP1405" i="1"/>
  <c r="AP1406" i="1"/>
  <c r="AP1407" i="1"/>
  <c r="AP1408" i="1"/>
  <c r="AP1409" i="1"/>
  <c r="AP1410" i="1"/>
  <c r="AP1411" i="1"/>
  <c r="AP1412" i="1"/>
  <c r="AP1413" i="1"/>
  <c r="AP1414" i="1"/>
  <c r="AP1415" i="1"/>
  <c r="AP1416" i="1"/>
  <c r="AP1417" i="1"/>
  <c r="AP1418" i="1"/>
  <c r="AP1419" i="1"/>
  <c r="AP1420" i="1"/>
  <c r="AP1421" i="1"/>
  <c r="AP1422" i="1"/>
  <c r="AP1423" i="1"/>
  <c r="AP1424" i="1"/>
  <c r="AP1425" i="1"/>
  <c r="AP1426" i="1"/>
  <c r="AP1427" i="1"/>
  <c r="AP1428" i="1"/>
  <c r="AP1429" i="1"/>
  <c r="AP1430" i="1"/>
  <c r="AP1431" i="1"/>
  <c r="AP1432" i="1"/>
  <c r="AP1433" i="1"/>
  <c r="AP1434" i="1"/>
  <c r="AP1435" i="1"/>
  <c r="AP1436" i="1"/>
  <c r="AP1437" i="1"/>
  <c r="AP1438" i="1"/>
  <c r="AP1439" i="1"/>
  <c r="AP1440" i="1"/>
  <c r="AP1441" i="1"/>
  <c r="AP1442" i="1"/>
  <c r="AP1443" i="1"/>
  <c r="AP1444" i="1"/>
  <c r="AP1445" i="1"/>
  <c r="AP1446" i="1"/>
  <c r="AP1447" i="1"/>
  <c r="AP1448" i="1"/>
  <c r="AP1449" i="1"/>
  <c r="AP1450" i="1"/>
  <c r="AP1451" i="1"/>
  <c r="AP1452" i="1"/>
  <c r="AP1453" i="1"/>
  <c r="AP1454" i="1"/>
  <c r="AP1455" i="1"/>
  <c r="AP1456" i="1"/>
  <c r="AP1457" i="1"/>
  <c r="AP1458" i="1"/>
  <c r="AP1459" i="1"/>
  <c r="AP1460" i="1"/>
  <c r="AP1461" i="1"/>
  <c r="AP1462" i="1"/>
  <c r="AP1463" i="1"/>
  <c r="AP1464" i="1"/>
  <c r="AP1465" i="1"/>
  <c r="AP1466" i="1"/>
  <c r="AP1467" i="1"/>
  <c r="AP1468" i="1"/>
  <c r="AP1469" i="1"/>
  <c r="AP1470" i="1"/>
  <c r="AP1471" i="1"/>
  <c r="AP1472" i="1"/>
  <c r="AP1473" i="1"/>
  <c r="AP1474" i="1"/>
  <c r="AP1475" i="1"/>
  <c r="AP1476" i="1"/>
  <c r="AP1477" i="1"/>
  <c r="AP1478" i="1"/>
  <c r="AP1479" i="1"/>
  <c r="AP1480" i="1"/>
  <c r="AP1481" i="1"/>
  <c r="AP1482" i="1"/>
  <c r="AP1483" i="1"/>
  <c r="AP1484" i="1"/>
  <c r="AP1485" i="1"/>
  <c r="AP1486" i="1"/>
  <c r="AP1487" i="1"/>
  <c r="AP1488" i="1"/>
  <c r="AP1489" i="1"/>
  <c r="AP1490" i="1"/>
  <c r="AP1491" i="1"/>
  <c r="AP1492" i="1"/>
  <c r="AP1493" i="1"/>
  <c r="AP1494" i="1"/>
  <c r="AP1495" i="1"/>
  <c r="AP1496" i="1"/>
  <c r="AP1497" i="1"/>
  <c r="AP1498" i="1"/>
  <c r="AP1499" i="1"/>
  <c r="AP1500" i="1"/>
  <c r="AP1501" i="1"/>
  <c r="AP1502" i="1"/>
  <c r="AP1503" i="1"/>
  <c r="AP1504" i="1"/>
  <c r="AP1505" i="1"/>
  <c r="AP1506" i="1"/>
  <c r="AP1507" i="1"/>
  <c r="AP1508" i="1"/>
  <c r="AP1509" i="1"/>
  <c r="AP1510" i="1"/>
  <c r="AP1511" i="1"/>
  <c r="AP1512" i="1"/>
  <c r="AP1513" i="1"/>
  <c r="AP1514" i="1"/>
  <c r="AP1515" i="1"/>
  <c r="AP1516" i="1"/>
  <c r="AP1517" i="1"/>
  <c r="AP1518" i="1"/>
  <c r="AP1519" i="1"/>
  <c r="AP1520" i="1"/>
  <c r="AP1521" i="1"/>
  <c r="AP1522" i="1"/>
  <c r="AP1523" i="1"/>
  <c r="AP1524" i="1"/>
  <c r="AP1525" i="1"/>
  <c r="AP1526" i="1"/>
  <c r="AP1527" i="1"/>
  <c r="AP1528" i="1"/>
  <c r="AP1529" i="1"/>
  <c r="AP1530" i="1"/>
  <c r="AP1531" i="1"/>
  <c r="AP1532" i="1"/>
  <c r="AP1533" i="1"/>
  <c r="AP1534" i="1"/>
  <c r="AP1535" i="1"/>
  <c r="AP1536" i="1"/>
  <c r="AP1537" i="1"/>
  <c r="AP1538" i="1"/>
  <c r="AP1539" i="1"/>
  <c r="AP1540" i="1"/>
  <c r="AP1541" i="1"/>
  <c r="AP1542" i="1"/>
  <c r="AP1543" i="1"/>
  <c r="AP1544" i="1"/>
  <c r="AP1545" i="1"/>
  <c r="AP1546" i="1"/>
  <c r="AP1547" i="1"/>
  <c r="AP1548" i="1"/>
  <c r="AP1549" i="1"/>
  <c r="AP1550" i="1"/>
  <c r="AP1551" i="1"/>
  <c r="AP1552" i="1"/>
  <c r="AP1553" i="1"/>
  <c r="AP1554" i="1"/>
  <c r="AP1555" i="1"/>
  <c r="AP1556" i="1"/>
  <c r="AP1557" i="1"/>
  <c r="AP1558" i="1"/>
  <c r="AP1559" i="1"/>
  <c r="AP1560" i="1"/>
  <c r="AP1561" i="1"/>
  <c r="AP1562" i="1"/>
  <c r="AP1563" i="1"/>
  <c r="AP1564" i="1"/>
  <c r="AP1565" i="1"/>
  <c r="AP1566" i="1"/>
  <c r="AP1567" i="1"/>
  <c r="AP1568" i="1"/>
  <c r="AP1569" i="1"/>
  <c r="AP1570" i="1"/>
  <c r="AP1571" i="1"/>
  <c r="AP1572" i="1"/>
  <c r="AP1573" i="1"/>
  <c r="AP1574" i="1"/>
  <c r="AP1575" i="1"/>
  <c r="AP1576" i="1"/>
  <c r="AP1577" i="1"/>
  <c r="AP1578" i="1"/>
  <c r="AP1579" i="1"/>
  <c r="AP1580" i="1"/>
  <c r="AP1581" i="1"/>
  <c r="AP1582" i="1"/>
  <c r="AP1583" i="1"/>
  <c r="AP1584" i="1"/>
  <c r="AP1585" i="1"/>
  <c r="AP1586" i="1"/>
  <c r="AP1587" i="1"/>
  <c r="AP1588" i="1"/>
  <c r="AP1589" i="1"/>
  <c r="AP1590" i="1"/>
  <c r="AP1591" i="1"/>
  <c r="AP1592" i="1"/>
  <c r="AP1593" i="1"/>
  <c r="AP1594" i="1"/>
  <c r="AP1595" i="1"/>
  <c r="AP1596" i="1"/>
  <c r="AP1597" i="1"/>
  <c r="AP1598" i="1"/>
  <c r="AP1599" i="1"/>
  <c r="AP1600" i="1"/>
  <c r="AP1601" i="1"/>
  <c r="AP1602" i="1"/>
  <c r="AP1603" i="1"/>
  <c r="AP1604" i="1"/>
  <c r="AP1605" i="1"/>
  <c r="AP1606" i="1"/>
  <c r="AP1607" i="1"/>
  <c r="AP1608" i="1"/>
  <c r="AP1609" i="1"/>
  <c r="AP1610" i="1"/>
  <c r="AP1611" i="1"/>
  <c r="AP1612" i="1"/>
  <c r="AP1613" i="1"/>
  <c r="AP1614" i="1"/>
  <c r="AP1615" i="1"/>
  <c r="AP1616" i="1"/>
  <c r="AP1617" i="1"/>
  <c r="AP1618" i="1"/>
  <c r="AP1619" i="1"/>
  <c r="AP1620" i="1"/>
  <c r="AP1621" i="1"/>
  <c r="AP1622" i="1"/>
  <c r="AP1623" i="1"/>
  <c r="AP1624" i="1"/>
  <c r="AP1625" i="1"/>
  <c r="AP1626" i="1"/>
  <c r="AP1627" i="1"/>
  <c r="AP1628" i="1"/>
  <c r="AP1629" i="1"/>
  <c r="AP1630" i="1"/>
  <c r="AP1631" i="1"/>
  <c r="AP1632" i="1"/>
  <c r="AP1633" i="1"/>
  <c r="AP1634" i="1"/>
  <c r="AP1635" i="1"/>
  <c r="AP1636" i="1"/>
  <c r="AP1637" i="1"/>
  <c r="AP1638" i="1"/>
  <c r="AP1639" i="1"/>
  <c r="AP1640" i="1"/>
  <c r="AP1641" i="1"/>
  <c r="AP1642" i="1"/>
  <c r="AP1643" i="1"/>
  <c r="AP1644" i="1"/>
  <c r="AP1645" i="1"/>
  <c r="AP1646" i="1"/>
  <c r="AP1647" i="1"/>
  <c r="AP1648" i="1"/>
  <c r="AP1649" i="1"/>
  <c r="AP1650" i="1"/>
  <c r="AP1651" i="1"/>
  <c r="AP1652" i="1"/>
  <c r="AP1653" i="1"/>
  <c r="AP1654" i="1"/>
  <c r="AP1655" i="1"/>
  <c r="AP1656" i="1"/>
  <c r="AP1657" i="1"/>
  <c r="AP1658" i="1"/>
  <c r="AP1659" i="1"/>
  <c r="AP1660" i="1"/>
  <c r="AP1661" i="1"/>
  <c r="AP1662" i="1"/>
  <c r="AP1663" i="1"/>
  <c r="AP1664" i="1"/>
  <c r="AP1665" i="1"/>
  <c r="AP1666" i="1"/>
  <c r="AP1667" i="1"/>
  <c r="AP1668" i="1"/>
  <c r="AP1669" i="1"/>
  <c r="AP1670" i="1"/>
  <c r="AP1671" i="1"/>
  <c r="AP1672" i="1"/>
  <c r="AP1673" i="1"/>
  <c r="AP1674" i="1"/>
  <c r="AP1675" i="1"/>
  <c r="AP1676" i="1"/>
  <c r="AP1677" i="1"/>
  <c r="AP1678" i="1"/>
  <c r="AP1679" i="1"/>
  <c r="AP1680" i="1"/>
  <c r="AP1681" i="1"/>
  <c r="AP1682" i="1"/>
  <c r="AP1683" i="1"/>
  <c r="AP1684" i="1"/>
  <c r="AP1685" i="1"/>
  <c r="AP1686" i="1"/>
  <c r="AP1687" i="1"/>
  <c r="AP1688" i="1"/>
  <c r="AP1689" i="1"/>
  <c r="AP1690" i="1"/>
  <c r="AP1691" i="1"/>
  <c r="AP1692" i="1"/>
  <c r="AP1693" i="1"/>
  <c r="AP1694" i="1"/>
  <c r="AP1695" i="1"/>
  <c r="AP1696" i="1"/>
  <c r="AP1697" i="1"/>
  <c r="AP1698" i="1"/>
  <c r="AP1699" i="1"/>
  <c r="AP1700" i="1"/>
  <c r="AP1701" i="1"/>
  <c r="AP1702" i="1"/>
  <c r="AP1703" i="1"/>
  <c r="AP1704" i="1"/>
  <c r="AP1705" i="1"/>
  <c r="AP1706" i="1"/>
  <c r="AP1707" i="1"/>
  <c r="AP1708" i="1"/>
  <c r="AP1709" i="1"/>
  <c r="AP1710" i="1"/>
  <c r="AP1711" i="1"/>
  <c r="AP1712" i="1"/>
  <c r="AP1713" i="1"/>
  <c r="AP1714" i="1"/>
  <c r="AP1715" i="1"/>
  <c r="AP1716" i="1"/>
  <c r="AP1717" i="1"/>
  <c r="AP1718" i="1"/>
  <c r="AP1719" i="1"/>
  <c r="AP1720" i="1"/>
  <c r="AP1721" i="1"/>
  <c r="AP1722" i="1"/>
  <c r="AP1723" i="1"/>
  <c r="AP1724" i="1"/>
  <c r="AP1725" i="1"/>
  <c r="AP1726" i="1"/>
  <c r="AP1727" i="1"/>
  <c r="AP1728" i="1"/>
  <c r="AP1729" i="1"/>
  <c r="AP1730" i="1"/>
  <c r="AP1731" i="1"/>
  <c r="AP1732" i="1"/>
  <c r="AP1733" i="1"/>
  <c r="AP1734" i="1"/>
  <c r="AP1735" i="1"/>
  <c r="AP1736" i="1"/>
  <c r="AP1737" i="1"/>
  <c r="AP1738" i="1"/>
  <c r="AP1739" i="1"/>
  <c r="AP1740" i="1"/>
  <c r="AP1741" i="1"/>
  <c r="AP1742" i="1"/>
  <c r="AP1743" i="1"/>
  <c r="AP1744" i="1"/>
  <c r="AP1745" i="1"/>
  <c r="AP1746" i="1"/>
  <c r="AP1747" i="1"/>
  <c r="AP1748" i="1"/>
  <c r="AP1749" i="1"/>
  <c r="AP1750" i="1"/>
  <c r="AP1751" i="1"/>
  <c r="AP1752" i="1"/>
  <c r="AP1753" i="1"/>
  <c r="AP1754" i="1"/>
  <c r="AP1755" i="1"/>
  <c r="AP1756" i="1"/>
  <c r="AP1757" i="1"/>
  <c r="AP1758" i="1"/>
  <c r="AP1759" i="1"/>
  <c r="AP1760" i="1"/>
  <c r="AP1761" i="1"/>
  <c r="AP1762" i="1"/>
  <c r="AP1763" i="1"/>
  <c r="AP1764" i="1"/>
  <c r="AP1765" i="1"/>
  <c r="AP1766" i="1"/>
  <c r="AP1767" i="1"/>
  <c r="AP1768" i="1"/>
  <c r="AP1769" i="1"/>
  <c r="AP1770" i="1"/>
  <c r="AP1771" i="1"/>
  <c r="AP1772" i="1"/>
  <c r="AP1773" i="1"/>
  <c r="AP1774" i="1"/>
  <c r="AP1775" i="1"/>
  <c r="AP1776" i="1"/>
  <c r="AP1777" i="1"/>
  <c r="AP1778" i="1"/>
  <c r="AP1779" i="1"/>
  <c r="AP1780" i="1"/>
  <c r="AP1781" i="1"/>
  <c r="AP1782" i="1"/>
  <c r="AP1783" i="1"/>
  <c r="AP1784" i="1"/>
  <c r="AP1785" i="1"/>
  <c r="AP1786" i="1"/>
  <c r="AP1787" i="1"/>
  <c r="AP1788" i="1"/>
  <c r="AP1789" i="1"/>
  <c r="AP1790" i="1"/>
  <c r="AP1791" i="1"/>
  <c r="AP1792" i="1"/>
  <c r="AP1793" i="1"/>
  <c r="AP1794" i="1"/>
  <c r="AP1795" i="1"/>
  <c r="AP1796" i="1"/>
  <c r="AP1797" i="1"/>
  <c r="AP1798" i="1"/>
  <c r="AP1799" i="1"/>
  <c r="AP1800" i="1"/>
  <c r="AP1801" i="1"/>
  <c r="AP1802" i="1"/>
  <c r="AP1803" i="1"/>
  <c r="AP1804" i="1"/>
  <c r="AP1805" i="1"/>
  <c r="AP1806" i="1"/>
  <c r="AP1807" i="1"/>
  <c r="AP1808" i="1"/>
  <c r="AP1809" i="1"/>
  <c r="AP1810" i="1"/>
  <c r="AP1811" i="1"/>
  <c r="AP1812" i="1"/>
  <c r="AP1813" i="1"/>
  <c r="AP1814" i="1"/>
  <c r="AP1815" i="1"/>
  <c r="AP1816" i="1"/>
  <c r="AP1817" i="1"/>
  <c r="AP1818" i="1"/>
  <c r="AP1819" i="1"/>
  <c r="AP1820" i="1"/>
  <c r="AP1821" i="1"/>
  <c r="AP1822" i="1"/>
  <c r="AP1823" i="1"/>
  <c r="AP1824" i="1"/>
  <c r="AP1825" i="1"/>
  <c r="AP1826" i="1"/>
  <c r="AP1827" i="1"/>
  <c r="AP1828" i="1"/>
  <c r="AP1829" i="1"/>
  <c r="AP1830" i="1"/>
  <c r="AP1831" i="1"/>
  <c r="AP1832" i="1"/>
  <c r="AP1833" i="1"/>
  <c r="AP1834" i="1"/>
  <c r="AP1835" i="1"/>
  <c r="AP1836" i="1"/>
  <c r="AP1837" i="1"/>
  <c r="AP1838" i="1"/>
  <c r="AP1839" i="1"/>
  <c r="AP1840" i="1"/>
  <c r="AP1841" i="1"/>
  <c r="AP1842" i="1"/>
  <c r="AP1843" i="1"/>
  <c r="AP1844" i="1"/>
  <c r="AP1845" i="1"/>
  <c r="AP1846" i="1"/>
  <c r="AP1847" i="1"/>
  <c r="AP1848" i="1"/>
  <c r="AP1849" i="1"/>
  <c r="AP1850" i="1"/>
  <c r="AP1851" i="1"/>
  <c r="AP1852" i="1"/>
  <c r="AP1853" i="1"/>
  <c r="AP1854" i="1"/>
  <c r="AP1855" i="1"/>
  <c r="AP1856" i="1"/>
  <c r="AP1857" i="1"/>
  <c r="AP1858" i="1"/>
  <c r="AP1859" i="1"/>
  <c r="AP1860" i="1"/>
  <c r="AP1861" i="1"/>
  <c r="AP1862" i="1"/>
  <c r="AP1863" i="1"/>
  <c r="AP1864" i="1"/>
  <c r="AP1865" i="1"/>
  <c r="AP1866" i="1"/>
  <c r="AP1867" i="1"/>
  <c r="AP1868" i="1"/>
  <c r="AP1869" i="1"/>
  <c r="AP1870" i="1"/>
  <c r="AP1871" i="1"/>
  <c r="AP1872" i="1"/>
  <c r="AP1873" i="1"/>
  <c r="AP1874" i="1"/>
  <c r="AP1875" i="1"/>
  <c r="AP1876" i="1"/>
  <c r="AP1877" i="1"/>
  <c r="AP1878" i="1"/>
  <c r="AP1879" i="1"/>
  <c r="AP1880" i="1"/>
  <c r="AP1881" i="1"/>
  <c r="AP1882" i="1"/>
  <c r="AP1883" i="1"/>
  <c r="AP1884" i="1"/>
  <c r="AP1885" i="1"/>
  <c r="AP1886" i="1"/>
  <c r="AP1887" i="1"/>
  <c r="AP1888" i="1"/>
  <c r="AP1889" i="1"/>
  <c r="AP1890" i="1"/>
  <c r="AP1891" i="1"/>
  <c r="AP1892" i="1"/>
  <c r="AP1893" i="1"/>
  <c r="AP1894" i="1"/>
  <c r="AP1895" i="1"/>
  <c r="AP1896" i="1"/>
  <c r="AP1897" i="1"/>
  <c r="AP1898" i="1"/>
  <c r="AP1899" i="1"/>
  <c r="AP1900" i="1"/>
  <c r="AP1901" i="1"/>
  <c r="AP1902" i="1"/>
  <c r="AP1903" i="1"/>
  <c r="AP1904" i="1"/>
  <c r="AP1905" i="1"/>
  <c r="AP1906" i="1"/>
  <c r="AP1907" i="1"/>
  <c r="AP1908" i="1"/>
  <c r="AP1909" i="1"/>
  <c r="AP1910" i="1"/>
  <c r="AP1911" i="1"/>
  <c r="AP1912" i="1"/>
  <c r="AP1913" i="1"/>
  <c r="AP1914" i="1"/>
  <c r="AP1915" i="1"/>
  <c r="AP1916" i="1"/>
  <c r="AP1917" i="1"/>
  <c r="AP1918" i="1"/>
  <c r="AP1919" i="1"/>
  <c r="AP1920" i="1"/>
  <c r="AP1921" i="1"/>
  <c r="AP1922" i="1"/>
  <c r="AP1923" i="1"/>
  <c r="AP1924" i="1"/>
  <c r="AP1925" i="1"/>
  <c r="AP1926" i="1"/>
  <c r="AP1927" i="1"/>
  <c r="AP1928" i="1"/>
  <c r="AP1929" i="1"/>
  <c r="AP1930" i="1"/>
  <c r="AP1931" i="1"/>
  <c r="AP1932" i="1"/>
  <c r="AP1933" i="1"/>
  <c r="AP1934" i="1"/>
  <c r="AP1935" i="1"/>
  <c r="AP1936" i="1"/>
  <c r="AP1937" i="1"/>
  <c r="AP1938" i="1"/>
  <c r="AP1939" i="1"/>
  <c r="AP1940" i="1"/>
  <c r="AP1941" i="1"/>
  <c r="AP1942" i="1"/>
  <c r="AP1943" i="1"/>
  <c r="AP1944" i="1"/>
  <c r="AP1945" i="1"/>
  <c r="AP1946" i="1"/>
  <c r="AP1947" i="1"/>
  <c r="AP1948" i="1"/>
  <c r="AP1949" i="1"/>
  <c r="AP1950" i="1"/>
  <c r="AP1951" i="1"/>
  <c r="AP1952" i="1"/>
  <c r="AP1953" i="1"/>
  <c r="AP1954" i="1"/>
  <c r="AP1955" i="1"/>
  <c r="AP1956" i="1"/>
  <c r="AP1957" i="1"/>
  <c r="AP1958" i="1"/>
  <c r="AP1959" i="1"/>
  <c r="AP1960" i="1"/>
  <c r="AP1961" i="1"/>
  <c r="AP1962" i="1"/>
  <c r="AP1963" i="1"/>
  <c r="AP1964" i="1"/>
  <c r="AP1965" i="1"/>
  <c r="AP1966" i="1"/>
  <c r="AP1967" i="1"/>
  <c r="AP1968" i="1"/>
  <c r="AP1969" i="1"/>
  <c r="AP1970" i="1"/>
  <c r="AP1971" i="1"/>
  <c r="AP1972" i="1"/>
  <c r="AP1973" i="1"/>
  <c r="AP1974" i="1"/>
  <c r="AP1975" i="1"/>
  <c r="AP1976" i="1"/>
  <c r="AP1977" i="1"/>
  <c r="AP1978" i="1"/>
  <c r="AP1979" i="1"/>
  <c r="AP1980" i="1"/>
  <c r="AP1981" i="1"/>
  <c r="AP1982" i="1"/>
  <c r="AP1983" i="1"/>
  <c r="AP1984" i="1"/>
  <c r="AP1985" i="1"/>
  <c r="AP1986" i="1"/>
  <c r="AP1987" i="1"/>
  <c r="AP1988" i="1"/>
  <c r="AP1989" i="1"/>
  <c r="AP1990" i="1"/>
  <c r="AP1991" i="1"/>
  <c r="AP1992" i="1"/>
  <c r="AP1993" i="1"/>
  <c r="AP1994" i="1"/>
  <c r="AP1995" i="1"/>
  <c r="AP1996" i="1"/>
  <c r="AP1997" i="1"/>
  <c r="AP1998" i="1"/>
  <c r="AP1999" i="1"/>
  <c r="AP2000" i="1"/>
  <c r="AP2001" i="1"/>
  <c r="AP2002" i="1"/>
  <c r="AP2003" i="1"/>
  <c r="AP2004" i="1"/>
  <c r="AP2005" i="1"/>
  <c r="AP2006" i="1"/>
  <c r="AP2007" i="1"/>
  <c r="AP2008" i="1"/>
  <c r="AP2009" i="1"/>
  <c r="AP2010" i="1"/>
  <c r="AP2011" i="1"/>
  <c r="AP2012" i="1"/>
  <c r="AP2013" i="1"/>
  <c r="AP2014" i="1"/>
  <c r="AP2015" i="1"/>
  <c r="AP2016" i="1"/>
  <c r="AP2017" i="1"/>
  <c r="AP2018" i="1"/>
  <c r="AP2019" i="1"/>
  <c r="AP2020" i="1"/>
  <c r="AP2021" i="1"/>
  <c r="AP2022" i="1"/>
  <c r="AP2023" i="1"/>
  <c r="AP2024" i="1"/>
  <c r="AP2025" i="1"/>
  <c r="AP2026" i="1"/>
  <c r="AP2027" i="1"/>
  <c r="AP2028" i="1"/>
  <c r="AP2029" i="1"/>
  <c r="AP2030" i="1"/>
  <c r="AP2031" i="1"/>
  <c r="AP2032" i="1"/>
  <c r="AP2033" i="1"/>
  <c r="AP2034" i="1"/>
  <c r="AP2035" i="1"/>
  <c r="AP2036" i="1"/>
  <c r="AP2037" i="1"/>
  <c r="AP2038" i="1"/>
  <c r="AP2039" i="1"/>
  <c r="AP2040" i="1"/>
  <c r="AP2041" i="1"/>
  <c r="AP2042" i="1"/>
  <c r="AP2043" i="1"/>
  <c r="AP2044" i="1"/>
  <c r="AP2045" i="1"/>
  <c r="AP2046" i="1"/>
  <c r="AP2047" i="1"/>
  <c r="AP2048" i="1"/>
  <c r="AP2049" i="1"/>
  <c r="AP2050" i="1"/>
  <c r="AP2051" i="1"/>
  <c r="AP2052" i="1"/>
  <c r="AP2053" i="1"/>
  <c r="AP2054" i="1"/>
  <c r="AP2055" i="1"/>
  <c r="AP2056" i="1"/>
  <c r="AP2057" i="1"/>
  <c r="AP2058" i="1"/>
  <c r="AP2059" i="1"/>
  <c r="AP2060" i="1"/>
  <c r="AP2061" i="1"/>
  <c r="AP2062" i="1"/>
  <c r="AP2063" i="1"/>
  <c r="AP2064" i="1"/>
  <c r="AP2065" i="1"/>
  <c r="AP2066" i="1"/>
  <c r="AP2067" i="1"/>
  <c r="AP2068" i="1"/>
  <c r="AP2069" i="1"/>
  <c r="AP2070" i="1"/>
  <c r="AP2071" i="1"/>
  <c r="AP2072" i="1"/>
  <c r="AP2073" i="1"/>
  <c r="AP2074" i="1"/>
  <c r="AP2075" i="1"/>
  <c r="AP2076" i="1"/>
  <c r="AP2077" i="1"/>
  <c r="AP2078" i="1"/>
  <c r="AP2079" i="1"/>
  <c r="AP2080" i="1"/>
  <c r="AP2081" i="1"/>
  <c r="AP2082" i="1"/>
  <c r="AP2083" i="1"/>
  <c r="AP2084" i="1"/>
  <c r="AP2085" i="1"/>
  <c r="AP2086" i="1"/>
  <c r="AP2087" i="1"/>
  <c r="AP2088" i="1"/>
  <c r="AP2089" i="1"/>
  <c r="AP2090" i="1"/>
  <c r="AP2091" i="1"/>
  <c r="AP2092" i="1"/>
  <c r="AP2093" i="1"/>
  <c r="AP2094" i="1"/>
  <c r="AP2095" i="1"/>
  <c r="AP2096" i="1"/>
  <c r="AP2097" i="1"/>
  <c r="AP2098" i="1"/>
  <c r="AP2099" i="1"/>
  <c r="AP2100" i="1"/>
  <c r="AP2101" i="1"/>
  <c r="AP2102" i="1"/>
  <c r="AP2103" i="1"/>
  <c r="AP2104" i="1"/>
  <c r="AP2105" i="1"/>
  <c r="AP2106" i="1"/>
  <c r="AP2107" i="1"/>
  <c r="AP2108" i="1"/>
  <c r="AP2109" i="1"/>
  <c r="AP2110" i="1"/>
  <c r="AP2111" i="1"/>
  <c r="AP2112" i="1"/>
  <c r="AP2113" i="1"/>
  <c r="AP2114" i="1"/>
  <c r="AP2115" i="1"/>
  <c r="AP2116" i="1"/>
  <c r="AP2117" i="1"/>
  <c r="AP2118" i="1"/>
  <c r="AP2119" i="1"/>
  <c r="AP2120" i="1"/>
  <c r="AP2121" i="1"/>
  <c r="AP2122" i="1"/>
  <c r="AP2123" i="1"/>
  <c r="AP2124" i="1"/>
  <c r="AP2125" i="1"/>
  <c r="AP2126" i="1"/>
  <c r="AP2127" i="1"/>
  <c r="AP2128" i="1"/>
  <c r="AP2129" i="1"/>
  <c r="AP2130" i="1"/>
  <c r="AP2131" i="1"/>
  <c r="AP2132" i="1"/>
  <c r="AP2133" i="1"/>
  <c r="AP2134" i="1"/>
  <c r="AP2135" i="1"/>
  <c r="AP2136" i="1"/>
  <c r="AP2137" i="1"/>
  <c r="AP2138" i="1"/>
  <c r="AP2139" i="1"/>
  <c r="AP2140" i="1"/>
  <c r="AP2141" i="1"/>
  <c r="AP2142" i="1"/>
  <c r="AP2143" i="1"/>
  <c r="AP2144" i="1"/>
  <c r="AP2145" i="1"/>
  <c r="AP2146" i="1"/>
  <c r="AP2147" i="1"/>
  <c r="AP2148" i="1"/>
  <c r="AP2149" i="1"/>
  <c r="AP2150" i="1"/>
  <c r="AP2151" i="1"/>
  <c r="AP2152" i="1"/>
  <c r="AP2153" i="1"/>
  <c r="AP2154" i="1"/>
  <c r="AP2155" i="1"/>
  <c r="AP2156" i="1"/>
  <c r="AP2157" i="1"/>
  <c r="AP2158" i="1"/>
  <c r="AP2159" i="1"/>
  <c r="AP2160" i="1"/>
  <c r="AP2161" i="1"/>
  <c r="AP2162" i="1"/>
  <c r="AP2163" i="1"/>
  <c r="AP2164" i="1"/>
  <c r="AP2165" i="1"/>
  <c r="AP2166" i="1"/>
  <c r="AP2167" i="1"/>
  <c r="AP2168" i="1"/>
  <c r="AP2169" i="1"/>
  <c r="AP2170" i="1"/>
  <c r="AP2171" i="1"/>
  <c r="AP2172" i="1"/>
  <c r="AP2173" i="1"/>
  <c r="AP2174" i="1"/>
  <c r="AP2175" i="1"/>
  <c r="AP2176" i="1"/>
  <c r="AP2177" i="1"/>
  <c r="AP2178" i="1"/>
  <c r="AP2179" i="1"/>
  <c r="AP2180" i="1"/>
  <c r="AP2181" i="1"/>
  <c r="AP2182" i="1"/>
  <c r="AP2183" i="1"/>
  <c r="AP2184" i="1"/>
  <c r="AP2185" i="1"/>
  <c r="AP2186" i="1"/>
  <c r="AP2187" i="1"/>
  <c r="AP2188" i="1"/>
  <c r="AP2189" i="1"/>
  <c r="AP2190" i="1"/>
  <c r="AP2191" i="1"/>
  <c r="AP2192" i="1"/>
  <c r="AP2193" i="1"/>
  <c r="AP2194" i="1"/>
  <c r="AP2195" i="1"/>
  <c r="AP2196" i="1"/>
  <c r="AP2197" i="1"/>
  <c r="AP2198" i="1"/>
  <c r="AP2199" i="1"/>
  <c r="AP2200" i="1"/>
  <c r="AP2201" i="1"/>
  <c r="AP2202" i="1"/>
  <c r="AP2203" i="1"/>
  <c r="AP2204" i="1"/>
  <c r="AP2205" i="1"/>
  <c r="AP2206" i="1"/>
  <c r="AP2207" i="1"/>
  <c r="AP2208" i="1"/>
  <c r="AP2209" i="1"/>
  <c r="AP2210" i="1"/>
  <c r="AP2211" i="1"/>
  <c r="AP2212" i="1"/>
  <c r="AP2213" i="1"/>
  <c r="AP2214" i="1"/>
  <c r="AP2215" i="1"/>
  <c r="AP2216" i="1"/>
  <c r="AP2217" i="1"/>
  <c r="AP2218" i="1"/>
  <c r="AP2219" i="1"/>
  <c r="AP2220" i="1"/>
  <c r="AP2221" i="1"/>
  <c r="AP2222" i="1"/>
  <c r="AP2223" i="1"/>
  <c r="AP2224" i="1"/>
  <c r="AP2225" i="1"/>
  <c r="AP2226" i="1"/>
  <c r="AP2227" i="1"/>
  <c r="AP2228" i="1"/>
  <c r="AP2229" i="1"/>
  <c r="AP2230" i="1"/>
  <c r="AP2231" i="1"/>
  <c r="AP2232" i="1"/>
  <c r="AP2233" i="1"/>
  <c r="AP2234" i="1"/>
  <c r="AP2235" i="1"/>
  <c r="AP2236" i="1"/>
  <c r="AP2237" i="1"/>
  <c r="AP2238" i="1"/>
  <c r="AP2239" i="1"/>
  <c r="AP2240" i="1"/>
  <c r="AP2241" i="1"/>
  <c r="AP2242" i="1"/>
  <c r="AP2243" i="1"/>
  <c r="AP2244" i="1"/>
  <c r="AP2245" i="1"/>
  <c r="AP2246" i="1"/>
  <c r="AP2247" i="1"/>
  <c r="AP2248" i="1"/>
  <c r="AP2249" i="1"/>
  <c r="AP2250" i="1"/>
  <c r="AP2251" i="1"/>
  <c r="AP2252" i="1"/>
  <c r="AP2253" i="1"/>
  <c r="AP2254" i="1"/>
  <c r="AP2255" i="1"/>
  <c r="AP2256" i="1"/>
  <c r="AP2257" i="1"/>
  <c r="AP2258" i="1"/>
  <c r="AP2259" i="1"/>
  <c r="AP2260" i="1"/>
  <c r="AP2261" i="1"/>
  <c r="AP2262" i="1"/>
  <c r="AP2263" i="1"/>
  <c r="AP2264" i="1"/>
  <c r="AP2265" i="1"/>
  <c r="AP2266" i="1"/>
  <c r="AP2267" i="1"/>
  <c r="AP2268" i="1"/>
  <c r="AP2269" i="1"/>
  <c r="AP2270" i="1"/>
  <c r="AP2271" i="1"/>
  <c r="AP2272" i="1"/>
  <c r="AP2273" i="1"/>
  <c r="AP2274" i="1"/>
  <c r="AP2275" i="1"/>
  <c r="AP2276" i="1"/>
  <c r="AP2277" i="1"/>
  <c r="AP2278" i="1"/>
  <c r="AP2279" i="1"/>
  <c r="AP2280" i="1"/>
  <c r="AP2281" i="1"/>
  <c r="AP2282" i="1"/>
  <c r="AP2283" i="1"/>
  <c r="AP2284" i="1"/>
  <c r="AP2285" i="1"/>
  <c r="AP2286" i="1"/>
  <c r="AP2287" i="1"/>
  <c r="AP2288" i="1"/>
  <c r="AP2289" i="1"/>
  <c r="AP2290" i="1"/>
  <c r="AP2291" i="1"/>
  <c r="AP2292" i="1"/>
  <c r="AP2293" i="1"/>
  <c r="AP2294" i="1"/>
  <c r="AP2295" i="1"/>
  <c r="AP2296" i="1"/>
  <c r="AP2297" i="1"/>
  <c r="AP2298" i="1"/>
  <c r="AP2299" i="1"/>
  <c r="AP2300" i="1"/>
  <c r="AP2301" i="1"/>
  <c r="AP2302" i="1"/>
  <c r="AP2303" i="1"/>
  <c r="AP2304" i="1"/>
  <c r="AP2305" i="1"/>
  <c r="AP2306" i="1"/>
  <c r="AP2307" i="1"/>
  <c r="AP2308" i="1"/>
  <c r="AP2309" i="1"/>
  <c r="AP2310" i="1"/>
  <c r="AP2311" i="1"/>
  <c r="AP2312" i="1"/>
  <c r="AP2313" i="1"/>
  <c r="AP2314" i="1"/>
  <c r="AP2315" i="1"/>
  <c r="AP2316" i="1"/>
  <c r="AP2317" i="1"/>
  <c r="AP2318" i="1"/>
  <c r="AP2319" i="1"/>
  <c r="AP2320" i="1"/>
  <c r="AP2321" i="1"/>
  <c r="AP2322" i="1"/>
  <c r="AP2323" i="1"/>
  <c r="AP2324" i="1"/>
  <c r="AP2325" i="1"/>
  <c r="AP2326" i="1"/>
  <c r="AP2327" i="1"/>
  <c r="AP2328" i="1"/>
  <c r="AP2329" i="1"/>
  <c r="AP2330" i="1"/>
  <c r="AP2331" i="1"/>
  <c r="AP2332" i="1"/>
  <c r="AP2333" i="1"/>
  <c r="AP2334" i="1"/>
  <c r="AP2335" i="1"/>
  <c r="AP2336" i="1"/>
  <c r="AP2337" i="1"/>
  <c r="AP2338" i="1"/>
  <c r="AP2339" i="1"/>
  <c r="AP2340" i="1"/>
  <c r="AP2341" i="1"/>
  <c r="AP2342" i="1"/>
  <c r="AP2343" i="1"/>
  <c r="AP2344" i="1"/>
  <c r="AP2345" i="1"/>
  <c r="AP2346" i="1"/>
  <c r="AP2347" i="1"/>
  <c r="AP2348" i="1"/>
  <c r="AP2349" i="1"/>
  <c r="AP2350" i="1"/>
  <c r="AP2351" i="1"/>
  <c r="AP2352" i="1"/>
  <c r="AP2353" i="1"/>
  <c r="AP2354" i="1"/>
  <c r="AP2355" i="1"/>
  <c r="AP2356" i="1"/>
  <c r="AP2357" i="1"/>
  <c r="AP2358" i="1"/>
  <c r="AP2359" i="1"/>
  <c r="AP2360" i="1"/>
  <c r="AP2361" i="1"/>
  <c r="AP2362" i="1"/>
  <c r="AP2363" i="1"/>
  <c r="AP2364" i="1"/>
  <c r="AP2365" i="1"/>
  <c r="AP2366" i="1"/>
  <c r="AP2367" i="1"/>
  <c r="AP2368" i="1"/>
  <c r="AP2369" i="1"/>
  <c r="AP2370" i="1"/>
  <c r="AP2371" i="1"/>
  <c r="AP2372" i="1"/>
  <c r="AP2373" i="1"/>
  <c r="AP2374" i="1"/>
  <c r="AP2375" i="1"/>
  <c r="AP2376" i="1"/>
  <c r="AP2377" i="1"/>
  <c r="AP2378" i="1"/>
  <c r="AP2379" i="1"/>
  <c r="AP2380" i="1"/>
  <c r="AP2381" i="1"/>
  <c r="AP2382" i="1"/>
  <c r="AP2383" i="1"/>
  <c r="AP2384" i="1"/>
  <c r="AP2385" i="1"/>
  <c r="AP2386" i="1"/>
  <c r="AP2387" i="1"/>
  <c r="AP2388" i="1"/>
  <c r="AP2389" i="1"/>
  <c r="AP2390" i="1"/>
  <c r="AP2391" i="1"/>
  <c r="AP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5" i="1"/>
  <c r="AO396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483" i="1"/>
  <c r="AO484" i="1"/>
  <c r="AO485" i="1"/>
  <c r="AO486" i="1"/>
  <c r="AO487" i="1"/>
  <c r="AO488" i="1"/>
  <c r="AO489" i="1"/>
  <c r="AO490" i="1"/>
  <c r="AO491" i="1"/>
  <c r="AO492" i="1"/>
  <c r="AO493" i="1"/>
  <c r="AO494" i="1"/>
  <c r="AO495" i="1"/>
  <c r="AO496" i="1"/>
  <c r="AO497" i="1"/>
  <c r="AO498" i="1"/>
  <c r="AO499" i="1"/>
  <c r="AO500" i="1"/>
  <c r="AO501" i="1"/>
  <c r="AO502" i="1"/>
  <c r="AO503" i="1"/>
  <c r="AO504" i="1"/>
  <c r="AO505" i="1"/>
  <c r="AO506" i="1"/>
  <c r="AO507" i="1"/>
  <c r="AO508" i="1"/>
  <c r="AO509" i="1"/>
  <c r="AO510" i="1"/>
  <c r="AO511" i="1"/>
  <c r="AO512" i="1"/>
  <c r="AO513" i="1"/>
  <c r="AO514" i="1"/>
  <c r="AO515" i="1"/>
  <c r="AO516" i="1"/>
  <c r="AO517" i="1"/>
  <c r="AO518" i="1"/>
  <c r="AO519" i="1"/>
  <c r="AO520" i="1"/>
  <c r="AO521" i="1"/>
  <c r="AO522" i="1"/>
  <c r="AO523" i="1"/>
  <c r="AO524" i="1"/>
  <c r="AO525" i="1"/>
  <c r="AO526" i="1"/>
  <c r="AO527" i="1"/>
  <c r="AO528" i="1"/>
  <c r="AO529" i="1"/>
  <c r="AO530" i="1"/>
  <c r="AO531" i="1"/>
  <c r="AO532" i="1"/>
  <c r="AO533" i="1"/>
  <c r="AO534" i="1"/>
  <c r="AO535" i="1"/>
  <c r="AO536" i="1"/>
  <c r="AO537" i="1"/>
  <c r="AO538" i="1"/>
  <c r="AO539" i="1"/>
  <c r="AO540" i="1"/>
  <c r="AO541" i="1"/>
  <c r="AO542" i="1"/>
  <c r="AO543" i="1"/>
  <c r="AO544" i="1"/>
  <c r="AO545" i="1"/>
  <c r="AO546" i="1"/>
  <c r="AO547" i="1"/>
  <c r="AO548" i="1"/>
  <c r="AO549" i="1"/>
  <c r="AO550" i="1"/>
  <c r="AO551" i="1"/>
  <c r="AO552" i="1"/>
  <c r="AO553" i="1"/>
  <c r="AO554" i="1"/>
  <c r="AO555" i="1"/>
  <c r="AO556" i="1"/>
  <c r="AO557" i="1"/>
  <c r="AO558" i="1"/>
  <c r="AO559" i="1"/>
  <c r="AO560" i="1"/>
  <c r="AO561" i="1"/>
  <c r="AO562" i="1"/>
  <c r="AO563" i="1"/>
  <c r="AO564" i="1"/>
  <c r="AO565" i="1"/>
  <c r="AO566" i="1"/>
  <c r="AO567" i="1"/>
  <c r="AO568" i="1"/>
  <c r="AO569" i="1"/>
  <c r="AO570" i="1"/>
  <c r="AO571" i="1"/>
  <c r="AO572" i="1"/>
  <c r="AO573" i="1"/>
  <c r="AO574" i="1"/>
  <c r="AO575" i="1"/>
  <c r="AO576" i="1"/>
  <c r="AO577" i="1"/>
  <c r="AO578" i="1"/>
  <c r="AO579" i="1"/>
  <c r="AO580" i="1"/>
  <c r="AO581" i="1"/>
  <c r="AO582" i="1"/>
  <c r="AO583" i="1"/>
  <c r="AO584" i="1"/>
  <c r="AO585" i="1"/>
  <c r="AO586" i="1"/>
  <c r="AO587" i="1"/>
  <c r="AO588" i="1"/>
  <c r="AO589" i="1"/>
  <c r="AO590" i="1"/>
  <c r="AO591" i="1"/>
  <c r="AO592" i="1"/>
  <c r="AO593" i="1"/>
  <c r="AO594" i="1"/>
  <c r="AO595" i="1"/>
  <c r="AO596" i="1"/>
  <c r="AO597" i="1"/>
  <c r="AO598" i="1"/>
  <c r="AO599" i="1"/>
  <c r="AO600" i="1"/>
  <c r="AO601" i="1"/>
  <c r="AO602" i="1"/>
  <c r="AO603" i="1"/>
  <c r="AO604" i="1"/>
  <c r="AO605" i="1"/>
  <c r="AO606" i="1"/>
  <c r="AO607" i="1"/>
  <c r="AO608" i="1"/>
  <c r="AO609" i="1"/>
  <c r="AO610" i="1"/>
  <c r="AO611" i="1"/>
  <c r="AO612" i="1"/>
  <c r="AO613" i="1"/>
  <c r="AO614" i="1"/>
  <c r="AO615" i="1"/>
  <c r="AO616" i="1"/>
  <c r="AO617" i="1"/>
  <c r="AO618" i="1"/>
  <c r="AO619" i="1"/>
  <c r="AO620" i="1"/>
  <c r="AO621" i="1"/>
  <c r="AO622" i="1"/>
  <c r="AO623" i="1"/>
  <c r="AO624" i="1"/>
  <c r="AO625" i="1"/>
  <c r="AO626" i="1"/>
  <c r="AO627" i="1"/>
  <c r="AO628" i="1"/>
  <c r="AO629" i="1"/>
  <c r="AO630" i="1"/>
  <c r="AO631" i="1"/>
  <c r="AO632" i="1"/>
  <c r="AO633" i="1"/>
  <c r="AO634" i="1"/>
  <c r="AO635" i="1"/>
  <c r="AO636" i="1"/>
  <c r="AO637" i="1"/>
  <c r="AO638" i="1"/>
  <c r="AO639" i="1"/>
  <c r="AO640" i="1"/>
  <c r="AO641" i="1"/>
  <c r="AO642" i="1"/>
  <c r="AO643" i="1"/>
  <c r="AO644" i="1"/>
  <c r="AO645" i="1"/>
  <c r="AO646" i="1"/>
  <c r="AO647" i="1"/>
  <c r="AO648" i="1"/>
  <c r="AO649" i="1"/>
  <c r="AO650" i="1"/>
  <c r="AO651" i="1"/>
  <c r="AO652" i="1"/>
  <c r="AO653" i="1"/>
  <c r="AO654" i="1"/>
  <c r="AO655" i="1"/>
  <c r="AO656" i="1"/>
  <c r="AO657" i="1"/>
  <c r="AO658" i="1"/>
  <c r="AO659" i="1"/>
  <c r="AO660" i="1"/>
  <c r="AO661" i="1"/>
  <c r="AO662" i="1"/>
  <c r="AO663" i="1"/>
  <c r="AO664" i="1"/>
  <c r="AO665" i="1"/>
  <c r="AO666" i="1"/>
  <c r="AO667" i="1"/>
  <c r="AO668" i="1"/>
  <c r="AO669" i="1"/>
  <c r="AO670" i="1"/>
  <c r="AO671" i="1"/>
  <c r="AO672" i="1"/>
  <c r="AO673" i="1"/>
  <c r="AO674" i="1"/>
  <c r="AO675" i="1"/>
  <c r="AO676" i="1"/>
  <c r="AO677" i="1"/>
  <c r="AO678" i="1"/>
  <c r="AO679" i="1"/>
  <c r="AO680" i="1"/>
  <c r="AO681" i="1"/>
  <c r="AO682" i="1"/>
  <c r="AO683" i="1"/>
  <c r="AO684" i="1"/>
  <c r="AO685" i="1"/>
  <c r="AO686" i="1"/>
  <c r="AO687" i="1"/>
  <c r="AO688" i="1"/>
  <c r="AO689" i="1"/>
  <c r="AO690" i="1"/>
  <c r="AO691" i="1"/>
  <c r="AO692" i="1"/>
  <c r="AO693" i="1"/>
  <c r="AO694" i="1"/>
  <c r="AO695" i="1"/>
  <c r="AO696" i="1"/>
  <c r="AO697" i="1"/>
  <c r="AO698" i="1"/>
  <c r="AO699" i="1"/>
  <c r="AO700" i="1"/>
  <c r="AO701" i="1"/>
  <c r="AO702" i="1"/>
  <c r="AO703" i="1"/>
  <c r="AO704" i="1"/>
  <c r="AO705" i="1"/>
  <c r="AO706" i="1"/>
  <c r="AO707" i="1"/>
  <c r="AO708" i="1"/>
  <c r="AO709" i="1"/>
  <c r="AO710" i="1"/>
  <c r="AO711" i="1"/>
  <c r="AO712" i="1"/>
  <c r="AO713" i="1"/>
  <c r="AO714" i="1"/>
  <c r="AO715" i="1"/>
  <c r="AO716" i="1"/>
  <c r="AO717" i="1"/>
  <c r="AO718" i="1"/>
  <c r="AO719" i="1"/>
  <c r="AO720" i="1"/>
  <c r="AO721" i="1"/>
  <c r="AO722" i="1"/>
  <c r="AO723" i="1"/>
  <c r="AO724" i="1"/>
  <c r="AO725" i="1"/>
  <c r="AO726" i="1"/>
  <c r="AO727" i="1"/>
  <c r="AO728" i="1"/>
  <c r="AO729" i="1"/>
  <c r="AO730" i="1"/>
  <c r="AO731" i="1"/>
  <c r="AO732" i="1"/>
  <c r="AO733" i="1"/>
  <c r="AO734" i="1"/>
  <c r="AO735" i="1"/>
  <c r="AO736" i="1"/>
  <c r="AO737" i="1"/>
  <c r="AO738" i="1"/>
  <c r="AO739" i="1"/>
  <c r="AO740" i="1"/>
  <c r="AO741" i="1"/>
  <c r="AO742" i="1"/>
  <c r="AO743" i="1"/>
  <c r="AO744" i="1"/>
  <c r="AO745" i="1"/>
  <c r="AO746" i="1"/>
  <c r="AO747" i="1"/>
  <c r="AO748" i="1"/>
  <c r="AO749" i="1"/>
  <c r="AO750" i="1"/>
  <c r="AO751" i="1"/>
  <c r="AO752" i="1"/>
  <c r="AO753" i="1"/>
  <c r="AO754" i="1"/>
  <c r="AO755" i="1"/>
  <c r="AO756" i="1"/>
  <c r="AO757" i="1"/>
  <c r="AO758" i="1"/>
  <c r="AO759" i="1"/>
  <c r="AO760" i="1"/>
  <c r="AO761" i="1"/>
  <c r="AO762" i="1"/>
  <c r="AO763" i="1"/>
  <c r="AO764" i="1"/>
  <c r="AO765" i="1"/>
  <c r="AO766" i="1"/>
  <c r="AO767" i="1"/>
  <c r="AO768" i="1"/>
  <c r="AO769" i="1"/>
  <c r="AO770" i="1"/>
  <c r="AO771" i="1"/>
  <c r="AO772" i="1"/>
  <c r="AO773" i="1"/>
  <c r="AO774" i="1"/>
  <c r="AO775" i="1"/>
  <c r="AO776" i="1"/>
  <c r="AO777" i="1"/>
  <c r="AO778" i="1"/>
  <c r="AO779" i="1"/>
  <c r="AO780" i="1"/>
  <c r="AO781" i="1"/>
  <c r="AO782" i="1"/>
  <c r="AO783" i="1"/>
  <c r="AO784" i="1"/>
  <c r="AO785" i="1"/>
  <c r="AO786" i="1"/>
  <c r="AO787" i="1"/>
  <c r="AO788" i="1"/>
  <c r="AO789" i="1"/>
  <c r="AO790" i="1"/>
  <c r="AO791" i="1"/>
  <c r="AO792" i="1"/>
  <c r="AO793" i="1"/>
  <c r="AO794" i="1"/>
  <c r="AO795" i="1"/>
  <c r="AO796" i="1"/>
  <c r="AO797" i="1"/>
  <c r="AO798" i="1"/>
  <c r="AO799" i="1"/>
  <c r="AO800" i="1"/>
  <c r="AO801" i="1"/>
  <c r="AO802" i="1"/>
  <c r="AO803" i="1"/>
  <c r="AO804" i="1"/>
  <c r="AO805" i="1"/>
  <c r="AO806" i="1"/>
  <c r="AO807" i="1"/>
  <c r="AO808" i="1"/>
  <c r="AO809" i="1"/>
  <c r="AO810" i="1"/>
  <c r="AO811" i="1"/>
  <c r="AO812" i="1"/>
  <c r="AO813" i="1"/>
  <c r="AO814" i="1"/>
  <c r="AO815" i="1"/>
  <c r="AO816" i="1"/>
  <c r="AO817" i="1"/>
  <c r="AO818" i="1"/>
  <c r="AO819" i="1"/>
  <c r="AO820" i="1"/>
  <c r="AO821" i="1"/>
  <c r="AO822" i="1"/>
  <c r="AO823" i="1"/>
  <c r="AO824" i="1"/>
  <c r="AO825" i="1"/>
  <c r="AO826" i="1"/>
  <c r="AO827" i="1"/>
  <c r="AO828" i="1"/>
  <c r="AO829" i="1"/>
  <c r="AO830" i="1"/>
  <c r="AO831" i="1"/>
  <c r="AO832" i="1"/>
  <c r="AO833" i="1"/>
  <c r="AO834" i="1"/>
  <c r="AO835" i="1"/>
  <c r="AO836" i="1"/>
  <c r="AO837" i="1"/>
  <c r="AO838" i="1"/>
  <c r="AO839" i="1"/>
  <c r="AO840" i="1"/>
  <c r="AO841" i="1"/>
  <c r="AO842" i="1"/>
  <c r="AO843" i="1"/>
  <c r="AO844" i="1"/>
  <c r="AO845" i="1"/>
  <c r="AO846" i="1"/>
  <c r="AO847" i="1"/>
  <c r="AO848" i="1"/>
  <c r="AO849" i="1"/>
  <c r="AO850" i="1"/>
  <c r="AO851" i="1"/>
  <c r="AO852" i="1"/>
  <c r="AO853" i="1"/>
  <c r="AO854" i="1"/>
  <c r="AO855" i="1"/>
  <c r="AO856" i="1"/>
  <c r="AO857" i="1"/>
  <c r="AO858" i="1"/>
  <c r="AO859" i="1"/>
  <c r="AO860" i="1"/>
  <c r="AO861" i="1"/>
  <c r="AO862" i="1"/>
  <c r="AO863" i="1"/>
  <c r="AO864" i="1"/>
  <c r="AO865" i="1"/>
  <c r="AO866" i="1"/>
  <c r="AO867" i="1"/>
  <c r="AO868" i="1"/>
  <c r="AO869" i="1"/>
  <c r="AO870" i="1"/>
  <c r="AO871" i="1"/>
  <c r="AO872" i="1"/>
  <c r="AO873" i="1"/>
  <c r="AO874" i="1"/>
  <c r="AO875" i="1"/>
  <c r="AO876" i="1"/>
  <c r="AO877" i="1"/>
  <c r="AO878" i="1"/>
  <c r="AO879" i="1"/>
  <c r="AO880" i="1"/>
  <c r="AO881" i="1"/>
  <c r="AO882" i="1"/>
  <c r="AO883" i="1"/>
  <c r="AO884" i="1"/>
  <c r="AO885" i="1"/>
  <c r="AO886" i="1"/>
  <c r="AO887" i="1"/>
  <c r="AO888" i="1"/>
  <c r="AO889" i="1"/>
  <c r="AO890" i="1"/>
  <c r="AO891" i="1"/>
  <c r="AO892" i="1"/>
  <c r="AO893" i="1"/>
  <c r="AO894" i="1"/>
  <c r="AO895" i="1"/>
  <c r="AO896" i="1"/>
  <c r="AO897" i="1"/>
  <c r="AO898" i="1"/>
  <c r="AO899" i="1"/>
  <c r="AO900" i="1"/>
  <c r="AO901" i="1"/>
  <c r="AO902" i="1"/>
  <c r="AO903" i="1"/>
  <c r="AO904" i="1"/>
  <c r="AO905" i="1"/>
  <c r="AO906" i="1"/>
  <c r="AO907" i="1"/>
  <c r="AO908" i="1"/>
  <c r="AO909" i="1"/>
  <c r="AO910" i="1"/>
  <c r="AO911" i="1"/>
  <c r="AO912" i="1"/>
  <c r="AO913" i="1"/>
  <c r="AO914" i="1"/>
  <c r="AO915" i="1"/>
  <c r="AO916" i="1"/>
  <c r="AO917" i="1"/>
  <c r="AO918" i="1"/>
  <c r="AO919" i="1"/>
  <c r="AO920" i="1"/>
  <c r="AO921" i="1"/>
  <c r="AO922" i="1"/>
  <c r="AO923" i="1"/>
  <c r="AO924" i="1"/>
  <c r="AO925" i="1"/>
  <c r="AO926" i="1"/>
  <c r="AO927" i="1"/>
  <c r="AO928" i="1"/>
  <c r="AO929" i="1"/>
  <c r="AO930" i="1"/>
  <c r="AO931" i="1"/>
  <c r="AO932" i="1"/>
  <c r="AO933" i="1"/>
  <c r="AO934" i="1"/>
  <c r="AO935" i="1"/>
  <c r="AO936" i="1"/>
  <c r="AO937" i="1"/>
  <c r="AO938" i="1"/>
  <c r="AO939" i="1"/>
  <c r="AO940" i="1"/>
  <c r="AO941" i="1"/>
  <c r="AO942" i="1"/>
  <c r="AO943" i="1"/>
  <c r="AO944" i="1"/>
  <c r="AO945" i="1"/>
  <c r="AO946" i="1"/>
  <c r="AO947" i="1"/>
  <c r="AO948" i="1"/>
  <c r="AO949" i="1"/>
  <c r="AO950" i="1"/>
  <c r="AO951" i="1"/>
  <c r="AO952" i="1"/>
  <c r="AO953" i="1"/>
  <c r="AO954" i="1"/>
  <c r="AO955" i="1"/>
  <c r="AO956" i="1"/>
  <c r="AO957" i="1"/>
  <c r="AO958" i="1"/>
  <c r="AO959" i="1"/>
  <c r="AO960" i="1"/>
  <c r="AO961" i="1"/>
  <c r="AO962" i="1"/>
  <c r="AO963" i="1"/>
  <c r="AO964" i="1"/>
  <c r="AO965" i="1"/>
  <c r="AO966" i="1"/>
  <c r="AO967" i="1"/>
  <c r="AO968" i="1"/>
  <c r="AO969" i="1"/>
  <c r="AO970" i="1"/>
  <c r="AO971" i="1"/>
  <c r="AO972" i="1"/>
  <c r="AO973" i="1"/>
  <c r="AO974" i="1"/>
  <c r="AO975" i="1"/>
  <c r="AO976" i="1"/>
  <c r="AO977" i="1"/>
  <c r="AO978" i="1"/>
  <c r="AO979" i="1"/>
  <c r="AO980" i="1"/>
  <c r="AO981" i="1"/>
  <c r="AO982" i="1"/>
  <c r="AO983" i="1"/>
  <c r="AO984" i="1"/>
  <c r="AO985" i="1"/>
  <c r="AO986" i="1"/>
  <c r="AO987" i="1"/>
  <c r="AO988" i="1"/>
  <c r="AO989" i="1"/>
  <c r="AO990" i="1"/>
  <c r="AO991" i="1"/>
  <c r="AO992" i="1"/>
  <c r="AO993" i="1"/>
  <c r="AO994" i="1"/>
  <c r="AO995" i="1"/>
  <c r="AO996" i="1"/>
  <c r="AO997" i="1"/>
  <c r="AO998" i="1"/>
  <c r="AO999" i="1"/>
  <c r="AO1000" i="1"/>
  <c r="AO1001" i="1"/>
  <c r="AO1002" i="1"/>
  <c r="AO1003" i="1"/>
  <c r="AO1004" i="1"/>
  <c r="AO1005" i="1"/>
  <c r="AO1006" i="1"/>
  <c r="AO1007" i="1"/>
  <c r="AO1008" i="1"/>
  <c r="AO1009" i="1"/>
  <c r="AO1010" i="1"/>
  <c r="AO1011" i="1"/>
  <c r="AO1012" i="1"/>
  <c r="AO1013" i="1"/>
  <c r="AO1014" i="1"/>
  <c r="AO1015" i="1"/>
  <c r="AO1016" i="1"/>
  <c r="AO1017" i="1"/>
  <c r="AO1018" i="1"/>
  <c r="AO1019" i="1"/>
  <c r="AO1020" i="1"/>
  <c r="AO1021" i="1"/>
  <c r="AO1022" i="1"/>
  <c r="AO1023" i="1"/>
  <c r="AO1024" i="1"/>
  <c r="AO1025" i="1"/>
  <c r="AO1026" i="1"/>
  <c r="AO1027" i="1"/>
  <c r="AO1028" i="1"/>
  <c r="AO1029" i="1"/>
  <c r="AO1030" i="1"/>
  <c r="AO1031" i="1"/>
  <c r="AO1032" i="1"/>
  <c r="AO1033" i="1"/>
  <c r="AO1034" i="1"/>
  <c r="AO1035" i="1"/>
  <c r="AO1036" i="1"/>
  <c r="AO1037" i="1"/>
  <c r="AO1038" i="1"/>
  <c r="AO1039" i="1"/>
  <c r="AO1040" i="1"/>
  <c r="AO1041" i="1"/>
  <c r="AO1042" i="1"/>
  <c r="AO1043" i="1"/>
  <c r="AO1044" i="1"/>
  <c r="AO1045" i="1"/>
  <c r="AO1046" i="1"/>
  <c r="AO1047" i="1"/>
  <c r="AO1048" i="1"/>
  <c r="AO1049" i="1"/>
  <c r="AO1050" i="1"/>
  <c r="AO1051" i="1"/>
  <c r="AO1052" i="1"/>
  <c r="AO1053" i="1"/>
  <c r="AO1054" i="1"/>
  <c r="AO1055" i="1"/>
  <c r="AO1056" i="1"/>
  <c r="AO1057" i="1"/>
  <c r="AO1058" i="1"/>
  <c r="AO1059" i="1"/>
  <c r="AO1060" i="1"/>
  <c r="AO1061" i="1"/>
  <c r="AO1062" i="1"/>
  <c r="AO1063" i="1"/>
  <c r="AO1064" i="1"/>
  <c r="AO1065" i="1"/>
  <c r="AO1066" i="1"/>
  <c r="AO1067" i="1"/>
  <c r="AO1068" i="1"/>
  <c r="AO1069" i="1"/>
  <c r="AO1070" i="1"/>
  <c r="AO1071" i="1"/>
  <c r="AO1072" i="1"/>
  <c r="AO1073" i="1"/>
  <c r="AO1074" i="1"/>
  <c r="AO1075" i="1"/>
  <c r="AO1076" i="1"/>
  <c r="AO1077" i="1"/>
  <c r="AO1078" i="1"/>
  <c r="AO1079" i="1"/>
  <c r="AO1080" i="1"/>
  <c r="AO1081" i="1"/>
  <c r="AO1082" i="1"/>
  <c r="AO1083" i="1"/>
  <c r="AO1084" i="1"/>
  <c r="AO1085" i="1"/>
  <c r="AO1086" i="1"/>
  <c r="AO1087" i="1"/>
  <c r="AO1088" i="1"/>
  <c r="AO1089" i="1"/>
  <c r="AO1090" i="1"/>
  <c r="AO1091" i="1"/>
  <c r="AO1092" i="1"/>
  <c r="AO1093" i="1"/>
  <c r="AO1094" i="1"/>
  <c r="AO1095" i="1"/>
  <c r="AO1096" i="1"/>
  <c r="AO1097" i="1"/>
  <c r="AO1098" i="1"/>
  <c r="AO1099" i="1"/>
  <c r="AO1100" i="1"/>
  <c r="AO1101" i="1"/>
  <c r="AO1102" i="1"/>
  <c r="AO1103" i="1"/>
  <c r="AO1104" i="1"/>
  <c r="AO1105" i="1"/>
  <c r="AO1106" i="1"/>
  <c r="AO1107" i="1"/>
  <c r="AO1108" i="1"/>
  <c r="AO1109" i="1"/>
  <c r="AO1110" i="1"/>
  <c r="AO1111" i="1"/>
  <c r="AO1112" i="1"/>
  <c r="AO1113" i="1"/>
  <c r="AO1114" i="1"/>
  <c r="AO1115" i="1"/>
  <c r="AO1116" i="1"/>
  <c r="AO1117" i="1"/>
  <c r="AO1118" i="1"/>
  <c r="AO1119" i="1"/>
  <c r="AO1120" i="1"/>
  <c r="AO1121" i="1"/>
  <c r="AO1122" i="1"/>
  <c r="AO1123" i="1"/>
  <c r="AO1124" i="1"/>
  <c r="AO1125" i="1"/>
  <c r="AO1126" i="1"/>
  <c r="AO1127" i="1"/>
  <c r="AO1128" i="1"/>
  <c r="AO1129" i="1"/>
  <c r="AO1130" i="1"/>
  <c r="AO1131" i="1"/>
  <c r="AO1132" i="1"/>
  <c r="AO1133" i="1"/>
  <c r="AO1134" i="1"/>
  <c r="AO1135" i="1"/>
  <c r="AO1136" i="1"/>
  <c r="AO1137" i="1"/>
  <c r="AO1138" i="1"/>
  <c r="AO1139" i="1"/>
  <c r="AO1140" i="1"/>
  <c r="AO1141" i="1"/>
  <c r="AO1142" i="1"/>
  <c r="AO1143" i="1"/>
  <c r="AO1144" i="1"/>
  <c r="AO1145" i="1"/>
  <c r="AO1146" i="1"/>
  <c r="AO1147" i="1"/>
  <c r="AO1148" i="1"/>
  <c r="AO1149" i="1"/>
  <c r="AO1150" i="1"/>
  <c r="AO1151" i="1"/>
  <c r="AO1152" i="1"/>
  <c r="AO1153" i="1"/>
  <c r="AO1154" i="1"/>
  <c r="AO1155" i="1"/>
  <c r="AO1156" i="1"/>
  <c r="AO1157" i="1"/>
  <c r="AO1158" i="1"/>
  <c r="AO1159" i="1"/>
  <c r="AO1160" i="1"/>
  <c r="AO1161" i="1"/>
  <c r="AO1162" i="1"/>
  <c r="AO1163" i="1"/>
  <c r="AO1164" i="1"/>
  <c r="AO1165" i="1"/>
  <c r="AO1166" i="1"/>
  <c r="AO1167" i="1"/>
  <c r="AO1168" i="1"/>
  <c r="AO1169" i="1"/>
  <c r="AO1170" i="1"/>
  <c r="AO1171" i="1"/>
  <c r="AO1172" i="1"/>
  <c r="AO1173" i="1"/>
  <c r="AO1174" i="1"/>
  <c r="AO1175" i="1"/>
  <c r="AO1176" i="1"/>
  <c r="AO1177" i="1"/>
  <c r="AO1178" i="1"/>
  <c r="AO1179" i="1"/>
  <c r="AO1180" i="1"/>
  <c r="AO1181" i="1"/>
  <c r="AO1182" i="1"/>
  <c r="AO1183" i="1"/>
  <c r="AO1184" i="1"/>
  <c r="AO1185" i="1"/>
  <c r="AO1186" i="1"/>
  <c r="AO1187" i="1"/>
  <c r="AO1188" i="1"/>
  <c r="AO1189" i="1"/>
  <c r="AO1190" i="1"/>
  <c r="AO1191" i="1"/>
  <c r="AO1192" i="1"/>
  <c r="AO1193" i="1"/>
  <c r="AO1194" i="1"/>
  <c r="AO1195" i="1"/>
  <c r="AO1196" i="1"/>
  <c r="AO1197" i="1"/>
  <c r="AO1198" i="1"/>
  <c r="AO1199" i="1"/>
  <c r="AO1200" i="1"/>
  <c r="AO1201" i="1"/>
  <c r="AO1202" i="1"/>
  <c r="AO1203" i="1"/>
  <c r="AO1204" i="1"/>
  <c r="AO1205" i="1"/>
  <c r="AO1206" i="1"/>
  <c r="AO1207" i="1"/>
  <c r="AO1208" i="1"/>
  <c r="AO1209" i="1"/>
  <c r="AO1210" i="1"/>
  <c r="AO1211" i="1"/>
  <c r="AO1212" i="1"/>
  <c r="AO1213" i="1"/>
  <c r="AO1214" i="1"/>
  <c r="AO1215" i="1"/>
  <c r="AO1216" i="1"/>
  <c r="AO1217" i="1"/>
  <c r="AO1218" i="1"/>
  <c r="AO1219" i="1"/>
  <c r="AO1220" i="1"/>
  <c r="AO1221" i="1"/>
  <c r="AO1222" i="1"/>
  <c r="AO1223" i="1"/>
  <c r="AO1224" i="1"/>
  <c r="AO1225" i="1"/>
  <c r="AO1226" i="1"/>
  <c r="AO1227" i="1"/>
  <c r="AO1228" i="1"/>
  <c r="AO1229" i="1"/>
  <c r="AO1230" i="1"/>
  <c r="AO1231" i="1"/>
  <c r="AO1232" i="1"/>
  <c r="AO1233" i="1"/>
  <c r="AO1234" i="1"/>
  <c r="AO1235" i="1"/>
  <c r="AO1236" i="1"/>
  <c r="AO1237" i="1"/>
  <c r="AO1238" i="1"/>
  <c r="AO1239" i="1"/>
  <c r="AO1240" i="1"/>
  <c r="AO1241" i="1"/>
  <c r="AO1242" i="1"/>
  <c r="AO1243" i="1"/>
  <c r="AO1244" i="1"/>
  <c r="AO1245" i="1"/>
  <c r="AO1246" i="1"/>
  <c r="AO1247" i="1"/>
  <c r="AO1248" i="1"/>
  <c r="AO1249" i="1"/>
  <c r="AO1250" i="1"/>
  <c r="AO1251" i="1"/>
  <c r="AO1252" i="1"/>
  <c r="AO1253" i="1"/>
  <c r="AO1254" i="1"/>
  <c r="AO1255" i="1"/>
  <c r="AO1256" i="1"/>
  <c r="AO1257" i="1"/>
  <c r="AO1258" i="1"/>
  <c r="AO1259" i="1"/>
  <c r="AO1260" i="1"/>
  <c r="AO1261" i="1"/>
  <c r="AO1262" i="1"/>
  <c r="AO1263" i="1"/>
  <c r="AO1264" i="1"/>
  <c r="AO1265" i="1"/>
  <c r="AO1266" i="1"/>
  <c r="AO1267" i="1"/>
  <c r="AO1268" i="1"/>
  <c r="AO1269" i="1"/>
  <c r="AO1270" i="1"/>
  <c r="AO1271" i="1"/>
  <c r="AO1272" i="1"/>
  <c r="AO1273" i="1"/>
  <c r="AO1274" i="1"/>
  <c r="AO1275" i="1"/>
  <c r="AO1276" i="1"/>
  <c r="AO1277" i="1"/>
  <c r="AO1278" i="1"/>
  <c r="AO1279" i="1"/>
  <c r="AO1280" i="1"/>
  <c r="AO1281" i="1"/>
  <c r="AO1282" i="1"/>
  <c r="AO1283" i="1"/>
  <c r="AO1284" i="1"/>
  <c r="AO1285" i="1"/>
  <c r="AO1286" i="1"/>
  <c r="AO1287" i="1"/>
  <c r="AO1288" i="1"/>
  <c r="AO1289" i="1"/>
  <c r="AO1290" i="1"/>
  <c r="AO1291" i="1"/>
  <c r="AO1292" i="1"/>
  <c r="AO1293" i="1"/>
  <c r="AO1294" i="1"/>
  <c r="AO1295" i="1"/>
  <c r="AO1296" i="1"/>
  <c r="AO1297" i="1"/>
  <c r="AO1298" i="1"/>
  <c r="AO1299" i="1"/>
  <c r="AO1300" i="1"/>
  <c r="AO1301" i="1"/>
  <c r="AO1302" i="1"/>
  <c r="AO1303" i="1"/>
  <c r="AO1304" i="1"/>
  <c r="AO1305" i="1"/>
  <c r="AO1306" i="1"/>
  <c r="AO1307" i="1"/>
  <c r="AO1308" i="1"/>
  <c r="AO1309" i="1"/>
  <c r="AO1310" i="1"/>
  <c r="AO1311" i="1"/>
  <c r="AO1312" i="1"/>
  <c r="AO1313" i="1"/>
  <c r="AO1314" i="1"/>
  <c r="AO1315" i="1"/>
  <c r="AO1316" i="1"/>
  <c r="AO1317" i="1"/>
  <c r="AO1318" i="1"/>
  <c r="AO1319" i="1"/>
  <c r="AO1320" i="1"/>
  <c r="AO1321" i="1"/>
  <c r="AO1322" i="1"/>
  <c r="AO1323" i="1"/>
  <c r="AO1324" i="1"/>
  <c r="AO1325" i="1"/>
  <c r="AO1326" i="1"/>
  <c r="AO1327" i="1"/>
  <c r="AO1328" i="1"/>
  <c r="AO1329" i="1"/>
  <c r="AO1330" i="1"/>
  <c r="AO1331" i="1"/>
  <c r="AO1332" i="1"/>
  <c r="AO1333" i="1"/>
  <c r="AO1334" i="1"/>
  <c r="AO1335" i="1"/>
  <c r="AO1336" i="1"/>
  <c r="AO1337" i="1"/>
  <c r="AO1338" i="1"/>
  <c r="AO1339" i="1"/>
  <c r="AO1340" i="1"/>
  <c r="AO1341" i="1"/>
  <c r="AO1342" i="1"/>
  <c r="AO1343" i="1"/>
  <c r="AO1344" i="1"/>
  <c r="AO1345" i="1"/>
  <c r="AO1346" i="1"/>
  <c r="AO1347" i="1"/>
  <c r="AO1348" i="1"/>
  <c r="AO1349" i="1"/>
  <c r="AO1350" i="1"/>
  <c r="AO1351" i="1"/>
  <c r="AO1352" i="1"/>
  <c r="AO1353" i="1"/>
  <c r="AO1354" i="1"/>
  <c r="AO1355" i="1"/>
  <c r="AO1356" i="1"/>
  <c r="AO1357" i="1"/>
  <c r="AO1358" i="1"/>
  <c r="AO1359" i="1"/>
  <c r="AO1360" i="1"/>
  <c r="AO1361" i="1"/>
  <c r="AO1362" i="1"/>
  <c r="AO1363" i="1"/>
  <c r="AO1364" i="1"/>
  <c r="AO1365" i="1"/>
  <c r="AO1366" i="1"/>
  <c r="AO1367" i="1"/>
  <c r="AO1368" i="1"/>
  <c r="AO1369" i="1"/>
  <c r="AO1370" i="1"/>
  <c r="AO1371" i="1"/>
  <c r="AO1372" i="1"/>
  <c r="AO1373" i="1"/>
  <c r="AO1374" i="1"/>
  <c r="AO1375" i="1"/>
  <c r="AO1376" i="1"/>
  <c r="AO1377" i="1"/>
  <c r="AO1378" i="1"/>
  <c r="AO1379" i="1"/>
  <c r="AO1380" i="1"/>
  <c r="AO1381" i="1"/>
  <c r="AO1382" i="1"/>
  <c r="AO1383" i="1"/>
  <c r="AO1384" i="1"/>
  <c r="AO1385" i="1"/>
  <c r="AO1386" i="1"/>
  <c r="AO1387" i="1"/>
  <c r="AO1388" i="1"/>
  <c r="AO1389" i="1"/>
  <c r="AO1390" i="1"/>
  <c r="AO1391" i="1"/>
  <c r="AO1392" i="1"/>
  <c r="AO1393" i="1"/>
  <c r="AO1394" i="1"/>
  <c r="AO1395" i="1"/>
  <c r="AO1396" i="1"/>
  <c r="AO1397" i="1"/>
  <c r="AO1398" i="1"/>
  <c r="AO1399" i="1"/>
  <c r="AO1400" i="1"/>
  <c r="AO1401" i="1"/>
  <c r="AO1402" i="1"/>
  <c r="AO1403" i="1"/>
  <c r="AO1404" i="1"/>
  <c r="AO1405" i="1"/>
  <c r="AO1406" i="1"/>
  <c r="AO1407" i="1"/>
  <c r="AO1408" i="1"/>
  <c r="AO1409" i="1"/>
  <c r="AO1410" i="1"/>
  <c r="AO1411" i="1"/>
  <c r="AO1412" i="1"/>
  <c r="AO1413" i="1"/>
  <c r="AO1414" i="1"/>
  <c r="AO1415" i="1"/>
  <c r="AO1416" i="1"/>
  <c r="AO1417" i="1"/>
  <c r="AO1418" i="1"/>
  <c r="AO1419" i="1"/>
  <c r="AO1420" i="1"/>
  <c r="AO1421" i="1"/>
  <c r="AO1422" i="1"/>
  <c r="AO1423" i="1"/>
  <c r="AO1424" i="1"/>
  <c r="AO1425" i="1"/>
  <c r="AO1426" i="1"/>
  <c r="AO1427" i="1"/>
  <c r="AO1428" i="1"/>
  <c r="AO1429" i="1"/>
  <c r="AO1430" i="1"/>
  <c r="AO1431" i="1"/>
  <c r="AO1432" i="1"/>
  <c r="AO1433" i="1"/>
  <c r="AO1434" i="1"/>
  <c r="AO1435" i="1"/>
  <c r="AO1436" i="1"/>
  <c r="AO1437" i="1"/>
  <c r="AO1438" i="1"/>
  <c r="AO1439" i="1"/>
  <c r="AO1440" i="1"/>
  <c r="AO1441" i="1"/>
  <c r="AO1442" i="1"/>
  <c r="AO1443" i="1"/>
  <c r="AO1444" i="1"/>
  <c r="AO1445" i="1"/>
  <c r="AO1446" i="1"/>
  <c r="AO1447" i="1"/>
  <c r="AO1448" i="1"/>
  <c r="AO1449" i="1"/>
  <c r="AO1450" i="1"/>
  <c r="AO1451" i="1"/>
  <c r="AO1452" i="1"/>
  <c r="AO1453" i="1"/>
  <c r="AO1454" i="1"/>
  <c r="AO1455" i="1"/>
  <c r="AO1456" i="1"/>
  <c r="AO1457" i="1"/>
  <c r="AO1458" i="1"/>
  <c r="AO1459" i="1"/>
  <c r="AO1460" i="1"/>
  <c r="AO1461" i="1"/>
  <c r="AO1462" i="1"/>
  <c r="AO1463" i="1"/>
  <c r="AO1464" i="1"/>
  <c r="AO1465" i="1"/>
  <c r="AO1466" i="1"/>
  <c r="AO1467" i="1"/>
  <c r="AO1468" i="1"/>
  <c r="AO1469" i="1"/>
  <c r="AO1470" i="1"/>
  <c r="AO1471" i="1"/>
  <c r="AO1472" i="1"/>
  <c r="AO1473" i="1"/>
  <c r="AO1474" i="1"/>
  <c r="AO1475" i="1"/>
  <c r="AO1476" i="1"/>
  <c r="AO1477" i="1"/>
  <c r="AO1478" i="1"/>
  <c r="AO1479" i="1"/>
  <c r="AO1480" i="1"/>
  <c r="AO1481" i="1"/>
  <c r="AO1482" i="1"/>
  <c r="AO1483" i="1"/>
  <c r="AO1484" i="1"/>
  <c r="AO1485" i="1"/>
  <c r="AO1486" i="1"/>
  <c r="AO1487" i="1"/>
  <c r="AO1488" i="1"/>
  <c r="AO1489" i="1"/>
  <c r="AO1490" i="1"/>
  <c r="AO1491" i="1"/>
  <c r="AO1492" i="1"/>
  <c r="AO1493" i="1"/>
  <c r="AO1494" i="1"/>
  <c r="AO1495" i="1"/>
  <c r="AO1496" i="1"/>
  <c r="AO1497" i="1"/>
  <c r="AO1498" i="1"/>
  <c r="AO1499" i="1"/>
  <c r="AO1500" i="1"/>
  <c r="AO1501" i="1"/>
  <c r="AO1502" i="1"/>
  <c r="AO1503" i="1"/>
  <c r="AO1504" i="1"/>
  <c r="AO1505" i="1"/>
  <c r="AO1506" i="1"/>
  <c r="AO1507" i="1"/>
  <c r="AO1508" i="1"/>
  <c r="AO1509" i="1"/>
  <c r="AO1510" i="1"/>
  <c r="AO1511" i="1"/>
  <c r="AO1512" i="1"/>
  <c r="AO1513" i="1"/>
  <c r="AO1514" i="1"/>
  <c r="AO1515" i="1"/>
  <c r="AO1516" i="1"/>
  <c r="AO1517" i="1"/>
  <c r="AO1518" i="1"/>
  <c r="AO1519" i="1"/>
  <c r="AO1520" i="1"/>
  <c r="AO1521" i="1"/>
  <c r="AO1522" i="1"/>
  <c r="AO1523" i="1"/>
  <c r="AO1524" i="1"/>
  <c r="AO1525" i="1"/>
  <c r="AO1526" i="1"/>
  <c r="AO1527" i="1"/>
  <c r="AO1528" i="1"/>
  <c r="AO1529" i="1"/>
  <c r="AO1530" i="1"/>
  <c r="AO1531" i="1"/>
  <c r="AO1532" i="1"/>
  <c r="AO1533" i="1"/>
  <c r="AO1534" i="1"/>
  <c r="AO1535" i="1"/>
  <c r="AO1536" i="1"/>
  <c r="AO1537" i="1"/>
  <c r="AO1538" i="1"/>
  <c r="AO1539" i="1"/>
  <c r="AO1540" i="1"/>
  <c r="AO1541" i="1"/>
  <c r="AO1542" i="1"/>
  <c r="AO1543" i="1"/>
  <c r="AO1544" i="1"/>
  <c r="AO1545" i="1"/>
  <c r="AO1546" i="1"/>
  <c r="AO1547" i="1"/>
  <c r="AO1548" i="1"/>
  <c r="AO1549" i="1"/>
  <c r="AO1550" i="1"/>
  <c r="AO1551" i="1"/>
  <c r="AO1552" i="1"/>
  <c r="AO1553" i="1"/>
  <c r="AO1554" i="1"/>
  <c r="AO1555" i="1"/>
  <c r="AO1556" i="1"/>
  <c r="AO1557" i="1"/>
  <c r="AO1558" i="1"/>
  <c r="AO1559" i="1"/>
  <c r="AO1560" i="1"/>
  <c r="AO1561" i="1"/>
  <c r="AO1562" i="1"/>
  <c r="AO1563" i="1"/>
  <c r="AO1564" i="1"/>
  <c r="AO1565" i="1"/>
  <c r="AO1566" i="1"/>
  <c r="AO1567" i="1"/>
  <c r="AO1568" i="1"/>
  <c r="AO1569" i="1"/>
  <c r="AO1570" i="1"/>
  <c r="AO1571" i="1"/>
  <c r="AO1572" i="1"/>
  <c r="AO1573" i="1"/>
  <c r="AO1574" i="1"/>
  <c r="AO1575" i="1"/>
  <c r="AO1576" i="1"/>
  <c r="AO1577" i="1"/>
  <c r="AO1578" i="1"/>
  <c r="AO1579" i="1"/>
  <c r="AO1580" i="1"/>
  <c r="AO1581" i="1"/>
  <c r="AO1582" i="1"/>
  <c r="AO1583" i="1"/>
  <c r="AO1584" i="1"/>
  <c r="AO1585" i="1"/>
  <c r="AO1586" i="1"/>
  <c r="AO1587" i="1"/>
  <c r="AO1588" i="1"/>
  <c r="AO1589" i="1"/>
  <c r="AO1590" i="1"/>
  <c r="AO1591" i="1"/>
  <c r="AO1592" i="1"/>
  <c r="AO1593" i="1"/>
  <c r="AO1594" i="1"/>
  <c r="AO1595" i="1"/>
  <c r="AO1596" i="1"/>
  <c r="AO1597" i="1"/>
  <c r="AO1598" i="1"/>
  <c r="AO1599" i="1"/>
  <c r="AO1600" i="1"/>
  <c r="AO1601" i="1"/>
  <c r="AO1602" i="1"/>
  <c r="AO1603" i="1"/>
  <c r="AO1604" i="1"/>
  <c r="AO1605" i="1"/>
  <c r="AO1606" i="1"/>
  <c r="AO1607" i="1"/>
  <c r="AO1608" i="1"/>
  <c r="AO1609" i="1"/>
  <c r="AO1610" i="1"/>
  <c r="AO1611" i="1"/>
  <c r="AO1612" i="1"/>
  <c r="AO1613" i="1"/>
  <c r="AO1614" i="1"/>
  <c r="AO1615" i="1"/>
  <c r="AO1616" i="1"/>
  <c r="AO1617" i="1"/>
  <c r="AO1618" i="1"/>
  <c r="AO1619" i="1"/>
  <c r="AO1620" i="1"/>
  <c r="AO1621" i="1"/>
  <c r="AO1622" i="1"/>
  <c r="AO1623" i="1"/>
  <c r="AO1624" i="1"/>
  <c r="AO1625" i="1"/>
  <c r="AO1626" i="1"/>
  <c r="AO1627" i="1"/>
  <c r="AO1628" i="1"/>
  <c r="AO1629" i="1"/>
  <c r="AO1630" i="1"/>
  <c r="AO1631" i="1"/>
  <c r="AO1632" i="1"/>
  <c r="AO1633" i="1"/>
  <c r="AO1634" i="1"/>
  <c r="AO1635" i="1"/>
  <c r="AO1636" i="1"/>
  <c r="AO1637" i="1"/>
  <c r="AO1638" i="1"/>
  <c r="AO1639" i="1"/>
  <c r="AO1640" i="1"/>
  <c r="AO1641" i="1"/>
  <c r="AO1642" i="1"/>
  <c r="AO1643" i="1"/>
  <c r="AO1644" i="1"/>
  <c r="AO1645" i="1"/>
  <c r="AO1646" i="1"/>
  <c r="AO1647" i="1"/>
  <c r="AO1648" i="1"/>
  <c r="AO1649" i="1"/>
  <c r="AO1650" i="1"/>
  <c r="AO1651" i="1"/>
  <c r="AO1652" i="1"/>
  <c r="AO1653" i="1"/>
  <c r="AO1654" i="1"/>
  <c r="AO1655" i="1"/>
  <c r="AO1656" i="1"/>
  <c r="AO1657" i="1"/>
  <c r="AO1658" i="1"/>
  <c r="AO1659" i="1"/>
  <c r="AO1660" i="1"/>
  <c r="AO1661" i="1"/>
  <c r="AO1662" i="1"/>
  <c r="AO1663" i="1"/>
  <c r="AO1664" i="1"/>
  <c r="AO1665" i="1"/>
  <c r="AO1666" i="1"/>
  <c r="AO1667" i="1"/>
  <c r="AO1668" i="1"/>
  <c r="AO1669" i="1"/>
  <c r="AO1670" i="1"/>
  <c r="AO1671" i="1"/>
  <c r="AO1672" i="1"/>
  <c r="AO1673" i="1"/>
  <c r="AO1674" i="1"/>
  <c r="AO1675" i="1"/>
  <c r="AO1676" i="1"/>
  <c r="AO1677" i="1"/>
  <c r="AO1678" i="1"/>
  <c r="AO1679" i="1"/>
  <c r="AO1680" i="1"/>
  <c r="AO1681" i="1"/>
  <c r="AO1682" i="1"/>
  <c r="AO1683" i="1"/>
  <c r="AO1684" i="1"/>
  <c r="AO1685" i="1"/>
  <c r="AO1686" i="1"/>
  <c r="AO1687" i="1"/>
  <c r="AO1688" i="1"/>
  <c r="AO1689" i="1"/>
  <c r="AO1690" i="1"/>
  <c r="AO1691" i="1"/>
  <c r="AO1692" i="1"/>
  <c r="AO1693" i="1"/>
  <c r="AO1694" i="1"/>
  <c r="AO1695" i="1"/>
  <c r="AO1696" i="1"/>
  <c r="AO1697" i="1"/>
  <c r="AO1698" i="1"/>
  <c r="AO1699" i="1"/>
  <c r="AO1700" i="1"/>
  <c r="AO1701" i="1"/>
  <c r="AO1702" i="1"/>
  <c r="AO1703" i="1"/>
  <c r="AO1704" i="1"/>
  <c r="AO1705" i="1"/>
  <c r="AO1706" i="1"/>
  <c r="AO1707" i="1"/>
  <c r="AO1708" i="1"/>
  <c r="AO1709" i="1"/>
  <c r="AO1710" i="1"/>
  <c r="AO1711" i="1"/>
  <c r="AO1712" i="1"/>
  <c r="AO1713" i="1"/>
  <c r="AO1714" i="1"/>
  <c r="AO1715" i="1"/>
  <c r="AO1716" i="1"/>
  <c r="AO1717" i="1"/>
  <c r="AO1718" i="1"/>
  <c r="AO1719" i="1"/>
  <c r="AO1720" i="1"/>
  <c r="AO1721" i="1"/>
  <c r="AO1722" i="1"/>
  <c r="AO1723" i="1"/>
  <c r="AO1724" i="1"/>
  <c r="AO1725" i="1"/>
  <c r="AO1726" i="1"/>
  <c r="AO1727" i="1"/>
  <c r="AO1728" i="1"/>
  <c r="AO1729" i="1"/>
  <c r="AO1730" i="1"/>
  <c r="AO1731" i="1"/>
  <c r="AO1732" i="1"/>
  <c r="AO1733" i="1"/>
  <c r="AO1734" i="1"/>
  <c r="AO1735" i="1"/>
  <c r="AO1736" i="1"/>
  <c r="AO1737" i="1"/>
  <c r="AO1738" i="1"/>
  <c r="AO1739" i="1"/>
  <c r="AO1740" i="1"/>
  <c r="AO1741" i="1"/>
  <c r="AO1742" i="1"/>
  <c r="AO1743" i="1"/>
  <c r="AO1744" i="1"/>
  <c r="AO1745" i="1"/>
  <c r="AO1746" i="1"/>
  <c r="AO1747" i="1"/>
  <c r="AO1748" i="1"/>
  <c r="AO1749" i="1"/>
  <c r="AO1750" i="1"/>
  <c r="AO1751" i="1"/>
  <c r="AO1752" i="1"/>
  <c r="AO1753" i="1"/>
  <c r="AO1754" i="1"/>
  <c r="AO1755" i="1"/>
  <c r="AO1756" i="1"/>
  <c r="AO1757" i="1"/>
  <c r="AO1758" i="1"/>
  <c r="AO1759" i="1"/>
  <c r="AO1760" i="1"/>
  <c r="AO1761" i="1"/>
  <c r="AO1762" i="1"/>
  <c r="AO1763" i="1"/>
  <c r="AO1764" i="1"/>
  <c r="AO1765" i="1"/>
  <c r="AO1766" i="1"/>
  <c r="AO1767" i="1"/>
  <c r="AO1768" i="1"/>
  <c r="AO1769" i="1"/>
  <c r="AO1770" i="1"/>
  <c r="AO1771" i="1"/>
  <c r="AO1772" i="1"/>
  <c r="AO1773" i="1"/>
  <c r="AO1774" i="1"/>
  <c r="AO1775" i="1"/>
  <c r="AO1776" i="1"/>
  <c r="AO1777" i="1"/>
  <c r="AO1778" i="1"/>
  <c r="AO1779" i="1"/>
  <c r="AO1780" i="1"/>
  <c r="AO1781" i="1"/>
  <c r="AO1782" i="1"/>
  <c r="AO1783" i="1"/>
  <c r="AO1784" i="1"/>
  <c r="AO1785" i="1"/>
  <c r="AO1786" i="1"/>
  <c r="AO1787" i="1"/>
  <c r="AO1788" i="1"/>
  <c r="AO1789" i="1"/>
  <c r="AO1790" i="1"/>
  <c r="AO1791" i="1"/>
  <c r="AO1792" i="1"/>
  <c r="AO1793" i="1"/>
  <c r="AO1794" i="1"/>
  <c r="AO1795" i="1"/>
  <c r="AO1796" i="1"/>
  <c r="AO1797" i="1"/>
  <c r="AO1798" i="1"/>
  <c r="AO1799" i="1"/>
  <c r="AO1800" i="1"/>
  <c r="AO1801" i="1"/>
  <c r="AO1802" i="1"/>
  <c r="AO1803" i="1"/>
  <c r="AO1804" i="1"/>
  <c r="AO1805" i="1"/>
  <c r="AO1806" i="1"/>
  <c r="AO1807" i="1"/>
  <c r="AO1808" i="1"/>
  <c r="AO1809" i="1"/>
  <c r="AO1810" i="1"/>
  <c r="AO1811" i="1"/>
  <c r="AO1812" i="1"/>
  <c r="AO1813" i="1"/>
  <c r="AO1814" i="1"/>
  <c r="AO1815" i="1"/>
  <c r="AO1816" i="1"/>
  <c r="AO1817" i="1"/>
  <c r="AO1818" i="1"/>
  <c r="AO1819" i="1"/>
  <c r="AO1820" i="1"/>
  <c r="AO1821" i="1"/>
  <c r="AO1822" i="1"/>
  <c r="AO1823" i="1"/>
  <c r="AO1824" i="1"/>
  <c r="AO1825" i="1"/>
  <c r="AO1826" i="1"/>
  <c r="AO1827" i="1"/>
  <c r="AO1828" i="1"/>
  <c r="AO1829" i="1"/>
  <c r="AO1830" i="1"/>
  <c r="AO1831" i="1"/>
  <c r="AO1832" i="1"/>
  <c r="AO1833" i="1"/>
  <c r="AO1834" i="1"/>
  <c r="AO1835" i="1"/>
  <c r="AO1836" i="1"/>
  <c r="AO1837" i="1"/>
  <c r="AO1838" i="1"/>
  <c r="AO1839" i="1"/>
  <c r="AO1840" i="1"/>
  <c r="AO1841" i="1"/>
  <c r="AO1842" i="1"/>
  <c r="AO1843" i="1"/>
  <c r="AO1844" i="1"/>
  <c r="AO1845" i="1"/>
  <c r="AO1846" i="1"/>
  <c r="AO1847" i="1"/>
  <c r="AO1848" i="1"/>
  <c r="AO1849" i="1"/>
  <c r="AO1850" i="1"/>
  <c r="AO1851" i="1"/>
  <c r="AO1852" i="1"/>
  <c r="AO1853" i="1"/>
  <c r="AO1854" i="1"/>
  <c r="AO1855" i="1"/>
  <c r="AO1856" i="1"/>
  <c r="AO1857" i="1"/>
  <c r="AO1858" i="1"/>
  <c r="AO1859" i="1"/>
  <c r="AO1860" i="1"/>
  <c r="AO1861" i="1"/>
  <c r="AO1862" i="1"/>
  <c r="AO1863" i="1"/>
  <c r="AO1864" i="1"/>
  <c r="AO1865" i="1"/>
  <c r="AO1866" i="1"/>
  <c r="AO1867" i="1"/>
  <c r="AO1868" i="1"/>
  <c r="AO1869" i="1"/>
  <c r="AO1870" i="1"/>
  <c r="AO1871" i="1"/>
  <c r="AO1872" i="1"/>
  <c r="AO1873" i="1"/>
  <c r="AO1874" i="1"/>
  <c r="AO1875" i="1"/>
  <c r="AO1876" i="1"/>
  <c r="AO1877" i="1"/>
  <c r="AO1878" i="1"/>
  <c r="AO1879" i="1"/>
  <c r="AO1880" i="1"/>
  <c r="AO1881" i="1"/>
  <c r="AO1882" i="1"/>
  <c r="AO1883" i="1"/>
  <c r="AO1884" i="1"/>
  <c r="AO1885" i="1"/>
  <c r="AO1886" i="1"/>
  <c r="AO1887" i="1"/>
  <c r="AO1888" i="1"/>
  <c r="AO1889" i="1"/>
  <c r="AO1890" i="1"/>
  <c r="AO1891" i="1"/>
  <c r="AO1892" i="1"/>
  <c r="AO1893" i="1"/>
  <c r="AO1894" i="1"/>
  <c r="AO1895" i="1"/>
  <c r="AO1896" i="1"/>
  <c r="AO1897" i="1"/>
  <c r="AO1898" i="1"/>
  <c r="AO1899" i="1"/>
  <c r="AO1900" i="1"/>
  <c r="AO1901" i="1"/>
  <c r="AO1902" i="1"/>
  <c r="AO1903" i="1"/>
  <c r="AO1904" i="1"/>
  <c r="AO1905" i="1"/>
  <c r="AO1906" i="1"/>
  <c r="AO1907" i="1"/>
  <c r="AO1908" i="1"/>
  <c r="AO1909" i="1"/>
  <c r="AO1910" i="1"/>
  <c r="AO1911" i="1"/>
  <c r="AO1912" i="1"/>
  <c r="AO1913" i="1"/>
  <c r="AO1914" i="1"/>
  <c r="AO1915" i="1"/>
  <c r="AO1916" i="1"/>
  <c r="AO1917" i="1"/>
  <c r="AO1918" i="1"/>
  <c r="AO1919" i="1"/>
  <c r="AO1920" i="1"/>
  <c r="AO1921" i="1"/>
  <c r="AO1922" i="1"/>
  <c r="AO1923" i="1"/>
  <c r="AO1924" i="1"/>
  <c r="AO1925" i="1"/>
  <c r="AO1926" i="1"/>
  <c r="AO1927" i="1"/>
  <c r="AO1928" i="1"/>
  <c r="AO1929" i="1"/>
  <c r="AO1930" i="1"/>
  <c r="AO1931" i="1"/>
  <c r="AO1932" i="1"/>
  <c r="AO1933" i="1"/>
  <c r="AO1934" i="1"/>
  <c r="AO1935" i="1"/>
  <c r="AO1936" i="1"/>
  <c r="AO1937" i="1"/>
  <c r="AO1938" i="1"/>
  <c r="AO1939" i="1"/>
  <c r="AO1940" i="1"/>
  <c r="AO1941" i="1"/>
  <c r="AO1942" i="1"/>
  <c r="AO1943" i="1"/>
  <c r="AO1944" i="1"/>
  <c r="AO1945" i="1"/>
  <c r="AO1946" i="1"/>
  <c r="AO1947" i="1"/>
  <c r="AO1948" i="1"/>
  <c r="AO1949" i="1"/>
  <c r="AO1950" i="1"/>
  <c r="AO1951" i="1"/>
  <c r="AO1952" i="1"/>
  <c r="AO1953" i="1"/>
  <c r="AO1954" i="1"/>
  <c r="AO1955" i="1"/>
  <c r="AO1956" i="1"/>
  <c r="AO1957" i="1"/>
  <c r="AO1958" i="1"/>
  <c r="AO1959" i="1"/>
  <c r="AO1960" i="1"/>
  <c r="AO1961" i="1"/>
  <c r="AO1962" i="1"/>
  <c r="AO1963" i="1"/>
  <c r="AO1964" i="1"/>
  <c r="AO1965" i="1"/>
  <c r="AO1966" i="1"/>
  <c r="AO1967" i="1"/>
  <c r="AO1968" i="1"/>
  <c r="AO1969" i="1"/>
  <c r="AO1970" i="1"/>
  <c r="AO1971" i="1"/>
  <c r="AO1972" i="1"/>
  <c r="AO1973" i="1"/>
  <c r="AO1974" i="1"/>
  <c r="AO1975" i="1"/>
  <c r="AO1976" i="1"/>
  <c r="AO1977" i="1"/>
  <c r="AO1978" i="1"/>
  <c r="AO1979" i="1"/>
  <c r="AO1980" i="1"/>
  <c r="AO1981" i="1"/>
  <c r="AO1982" i="1"/>
  <c r="AO1983" i="1"/>
  <c r="AO1984" i="1"/>
  <c r="AO1985" i="1"/>
  <c r="AO1986" i="1"/>
  <c r="AO1987" i="1"/>
  <c r="AO1988" i="1"/>
  <c r="AO1989" i="1"/>
  <c r="AO1990" i="1"/>
  <c r="AO1991" i="1"/>
  <c r="AO1992" i="1"/>
  <c r="AO1993" i="1"/>
  <c r="AO1994" i="1"/>
  <c r="AO1995" i="1"/>
  <c r="AO1996" i="1"/>
  <c r="AO1997" i="1"/>
  <c r="AO1998" i="1"/>
  <c r="AO1999" i="1"/>
  <c r="AO2000" i="1"/>
  <c r="AO2001" i="1"/>
  <c r="AO2002" i="1"/>
  <c r="AO2003" i="1"/>
  <c r="AO2004" i="1"/>
  <c r="AO2005" i="1"/>
  <c r="AO2006" i="1"/>
  <c r="AO2007" i="1"/>
  <c r="AO2008" i="1"/>
  <c r="AO2009" i="1"/>
  <c r="AO2010" i="1"/>
  <c r="AO2011" i="1"/>
  <c r="AO2012" i="1"/>
  <c r="AO2013" i="1"/>
  <c r="AO2014" i="1"/>
  <c r="AO2015" i="1"/>
  <c r="AO2016" i="1"/>
  <c r="AO2017" i="1"/>
  <c r="AO2018" i="1"/>
  <c r="AO2019" i="1"/>
  <c r="AO2020" i="1"/>
  <c r="AO2021" i="1"/>
  <c r="AO2022" i="1"/>
  <c r="AO2023" i="1"/>
  <c r="AO2024" i="1"/>
  <c r="AO2025" i="1"/>
  <c r="AO2026" i="1"/>
  <c r="AO2027" i="1"/>
  <c r="AO2028" i="1"/>
  <c r="AO2029" i="1"/>
  <c r="AO2030" i="1"/>
  <c r="AO2031" i="1"/>
  <c r="AO2032" i="1"/>
  <c r="AO2033" i="1"/>
  <c r="AO2034" i="1"/>
  <c r="AO2035" i="1"/>
  <c r="AO2036" i="1"/>
  <c r="AO2037" i="1"/>
  <c r="AO2038" i="1"/>
  <c r="AO2039" i="1"/>
  <c r="AO2040" i="1"/>
  <c r="AO2041" i="1"/>
  <c r="AO2042" i="1"/>
  <c r="AO2043" i="1"/>
  <c r="AO2044" i="1"/>
  <c r="AO2045" i="1"/>
  <c r="AO2046" i="1"/>
  <c r="AO2047" i="1"/>
  <c r="AO2048" i="1"/>
  <c r="AO2049" i="1"/>
  <c r="AO2050" i="1"/>
  <c r="AO2051" i="1"/>
  <c r="AO2052" i="1"/>
  <c r="AO2053" i="1"/>
  <c r="AO2054" i="1"/>
  <c r="AO2055" i="1"/>
  <c r="AO2056" i="1"/>
  <c r="AO2057" i="1"/>
  <c r="AO2058" i="1"/>
  <c r="AO2059" i="1"/>
  <c r="AO2060" i="1"/>
  <c r="AO2061" i="1"/>
  <c r="AO2062" i="1"/>
  <c r="AO2063" i="1"/>
  <c r="AO2064" i="1"/>
  <c r="AO2065" i="1"/>
  <c r="AO2066" i="1"/>
  <c r="AO2067" i="1"/>
  <c r="AO2068" i="1"/>
  <c r="AO2069" i="1"/>
  <c r="AO2070" i="1"/>
  <c r="AO2071" i="1"/>
  <c r="AO2072" i="1"/>
  <c r="AO2073" i="1"/>
  <c r="AO2074" i="1"/>
  <c r="AO2075" i="1"/>
  <c r="AO2076" i="1"/>
  <c r="AO2077" i="1"/>
  <c r="AO2078" i="1"/>
  <c r="AO2079" i="1"/>
  <c r="AO2080" i="1"/>
  <c r="AO2081" i="1"/>
  <c r="AO2082" i="1"/>
  <c r="AO2083" i="1"/>
  <c r="AO2084" i="1"/>
  <c r="AO2085" i="1"/>
  <c r="AO2086" i="1"/>
  <c r="AO2087" i="1"/>
  <c r="AO2088" i="1"/>
  <c r="AO2089" i="1"/>
  <c r="AO2090" i="1"/>
  <c r="AO2091" i="1"/>
  <c r="AO2092" i="1"/>
  <c r="AO2093" i="1"/>
  <c r="AO2094" i="1"/>
  <c r="AO2095" i="1"/>
  <c r="AO2096" i="1"/>
  <c r="AO2097" i="1"/>
  <c r="AO2098" i="1"/>
  <c r="AO2099" i="1"/>
  <c r="AO2100" i="1"/>
  <c r="AO2101" i="1"/>
  <c r="AO2102" i="1"/>
  <c r="AO2103" i="1"/>
  <c r="AO2104" i="1"/>
  <c r="AO2105" i="1"/>
  <c r="AO2106" i="1"/>
  <c r="AO2107" i="1"/>
  <c r="AO2108" i="1"/>
  <c r="AO2109" i="1"/>
  <c r="AO2110" i="1"/>
  <c r="AO2111" i="1"/>
  <c r="AO2112" i="1"/>
  <c r="AO2113" i="1"/>
  <c r="AO2114" i="1"/>
  <c r="AO2115" i="1"/>
  <c r="AO2116" i="1"/>
  <c r="AO2117" i="1"/>
  <c r="AO2118" i="1"/>
  <c r="AO2119" i="1"/>
  <c r="AO2120" i="1"/>
  <c r="AO2121" i="1"/>
  <c r="AO2122" i="1"/>
  <c r="AO2123" i="1"/>
  <c r="AO2124" i="1"/>
  <c r="AO2125" i="1"/>
  <c r="AO2126" i="1"/>
  <c r="AO2127" i="1"/>
  <c r="AO2128" i="1"/>
  <c r="AO2129" i="1"/>
  <c r="AO2130" i="1"/>
  <c r="AO2131" i="1"/>
  <c r="AO2132" i="1"/>
  <c r="AO2133" i="1"/>
  <c r="AO2134" i="1"/>
  <c r="AO2135" i="1"/>
  <c r="AO2136" i="1"/>
  <c r="AO2137" i="1"/>
  <c r="AO2138" i="1"/>
  <c r="AO2139" i="1"/>
  <c r="AO2140" i="1"/>
  <c r="AO2141" i="1"/>
  <c r="AO2142" i="1"/>
  <c r="AO2143" i="1"/>
  <c r="AO2144" i="1"/>
  <c r="AO2145" i="1"/>
  <c r="AO2146" i="1"/>
  <c r="AO2147" i="1"/>
  <c r="AO2148" i="1"/>
  <c r="AO2149" i="1"/>
  <c r="AO2150" i="1"/>
  <c r="AO2151" i="1"/>
  <c r="AO2152" i="1"/>
  <c r="AO2153" i="1"/>
  <c r="AO2154" i="1"/>
  <c r="AO2155" i="1"/>
  <c r="AO2156" i="1"/>
  <c r="AO2157" i="1"/>
  <c r="AO2158" i="1"/>
  <c r="AO2159" i="1"/>
  <c r="AO2160" i="1"/>
  <c r="AO2161" i="1"/>
  <c r="AO2162" i="1"/>
  <c r="AO2163" i="1"/>
  <c r="AO2164" i="1"/>
  <c r="AO2165" i="1"/>
  <c r="AO2166" i="1"/>
  <c r="AO2167" i="1"/>
  <c r="AO2168" i="1"/>
  <c r="AO2169" i="1"/>
  <c r="AO2170" i="1"/>
  <c r="AO2171" i="1"/>
  <c r="AO2172" i="1"/>
  <c r="AO2173" i="1"/>
  <c r="AO2174" i="1"/>
  <c r="AO2175" i="1"/>
  <c r="AO2176" i="1"/>
  <c r="AO2177" i="1"/>
  <c r="AO2178" i="1"/>
  <c r="AO2179" i="1"/>
  <c r="AO2180" i="1"/>
  <c r="AO2181" i="1"/>
  <c r="AO2182" i="1"/>
  <c r="AO2183" i="1"/>
  <c r="AO2184" i="1"/>
  <c r="AO2185" i="1"/>
  <c r="AO2186" i="1"/>
  <c r="AO2187" i="1"/>
  <c r="AO2188" i="1"/>
  <c r="AO2189" i="1"/>
  <c r="AO2190" i="1"/>
  <c r="AO2191" i="1"/>
  <c r="AO2192" i="1"/>
  <c r="AO2193" i="1"/>
  <c r="AO2194" i="1"/>
  <c r="AO2195" i="1"/>
  <c r="AO2196" i="1"/>
  <c r="AO2197" i="1"/>
  <c r="AO2198" i="1"/>
  <c r="AO2199" i="1"/>
  <c r="AO2200" i="1"/>
  <c r="AO2201" i="1"/>
  <c r="AO2202" i="1"/>
  <c r="AO2203" i="1"/>
  <c r="AO2204" i="1"/>
  <c r="AO2205" i="1"/>
  <c r="AO2206" i="1"/>
  <c r="AO2207" i="1"/>
  <c r="AO2208" i="1"/>
  <c r="AO2209" i="1"/>
  <c r="AO2210" i="1"/>
  <c r="AO2211" i="1"/>
  <c r="AO2212" i="1"/>
  <c r="AO2213" i="1"/>
  <c r="AO2214" i="1"/>
  <c r="AO2215" i="1"/>
  <c r="AO2216" i="1"/>
  <c r="AO2217" i="1"/>
  <c r="AO2218" i="1"/>
  <c r="AO2219" i="1"/>
  <c r="AO2220" i="1"/>
  <c r="AO2221" i="1"/>
  <c r="AO2222" i="1"/>
  <c r="AO2223" i="1"/>
  <c r="AO2224" i="1"/>
  <c r="AO2225" i="1"/>
  <c r="AO2226" i="1"/>
  <c r="AO2227" i="1"/>
  <c r="AO2228" i="1"/>
  <c r="AO2229" i="1"/>
  <c r="AO2230" i="1"/>
  <c r="AO2231" i="1"/>
  <c r="AO2232" i="1"/>
  <c r="AO2233" i="1"/>
  <c r="AO2234" i="1"/>
  <c r="AO2235" i="1"/>
  <c r="AO2236" i="1"/>
  <c r="AO2237" i="1"/>
  <c r="AO2238" i="1"/>
  <c r="AO2239" i="1"/>
  <c r="AO2240" i="1"/>
  <c r="AO2241" i="1"/>
  <c r="AO2242" i="1"/>
  <c r="AO2243" i="1"/>
  <c r="AO2244" i="1"/>
  <c r="AO2245" i="1"/>
  <c r="AO2246" i="1"/>
  <c r="AO2247" i="1"/>
  <c r="AO2248" i="1"/>
  <c r="AO2249" i="1"/>
  <c r="AO2250" i="1"/>
  <c r="AO2251" i="1"/>
  <c r="AO2252" i="1"/>
  <c r="AO2253" i="1"/>
  <c r="AO2254" i="1"/>
  <c r="AO2255" i="1"/>
  <c r="AO2256" i="1"/>
  <c r="AO2257" i="1"/>
  <c r="AO2258" i="1"/>
  <c r="AO2259" i="1"/>
  <c r="AO2260" i="1"/>
  <c r="AO2261" i="1"/>
  <c r="AO2262" i="1"/>
  <c r="AO2263" i="1"/>
  <c r="AO2264" i="1"/>
  <c r="AO2265" i="1"/>
  <c r="AO2266" i="1"/>
  <c r="AO2267" i="1"/>
  <c r="AO2268" i="1"/>
  <c r="AO2269" i="1"/>
  <c r="AO2270" i="1"/>
  <c r="AO2271" i="1"/>
  <c r="AO2272" i="1"/>
  <c r="AO2273" i="1"/>
  <c r="AO2274" i="1"/>
  <c r="AO2275" i="1"/>
  <c r="AO2276" i="1"/>
  <c r="AO2277" i="1"/>
  <c r="AO2278" i="1"/>
  <c r="AO2279" i="1"/>
  <c r="AO2280" i="1"/>
  <c r="AO2281" i="1"/>
  <c r="AO2282" i="1"/>
  <c r="AO2283" i="1"/>
  <c r="AO2284" i="1"/>
  <c r="AO2285" i="1"/>
  <c r="AO2286" i="1"/>
  <c r="AO2287" i="1"/>
  <c r="AO2288" i="1"/>
  <c r="AO2289" i="1"/>
  <c r="AO2290" i="1"/>
  <c r="AO2291" i="1"/>
  <c r="AO2292" i="1"/>
  <c r="AO2293" i="1"/>
  <c r="AO2294" i="1"/>
  <c r="AO2295" i="1"/>
  <c r="AO2296" i="1"/>
  <c r="AO2297" i="1"/>
  <c r="AO2298" i="1"/>
  <c r="AO2299" i="1"/>
  <c r="AO2300" i="1"/>
  <c r="AO2301" i="1"/>
  <c r="AO2302" i="1"/>
  <c r="AO2303" i="1"/>
  <c r="AO2304" i="1"/>
  <c r="AO2305" i="1"/>
  <c r="AO2306" i="1"/>
  <c r="AO2307" i="1"/>
  <c r="AO2308" i="1"/>
  <c r="AO2309" i="1"/>
  <c r="AO2310" i="1"/>
  <c r="AO2311" i="1"/>
  <c r="AO2312" i="1"/>
  <c r="AO2313" i="1"/>
  <c r="AO2314" i="1"/>
  <c r="AO2315" i="1"/>
  <c r="AO2316" i="1"/>
  <c r="AO2317" i="1"/>
  <c r="AO2318" i="1"/>
  <c r="AO2319" i="1"/>
  <c r="AO2320" i="1"/>
  <c r="AO2321" i="1"/>
  <c r="AO2322" i="1"/>
  <c r="AO2323" i="1"/>
  <c r="AO2324" i="1"/>
  <c r="AO2325" i="1"/>
  <c r="AO2326" i="1"/>
  <c r="AO2327" i="1"/>
  <c r="AO2328" i="1"/>
  <c r="AO2329" i="1"/>
  <c r="AO2330" i="1"/>
  <c r="AO2331" i="1"/>
  <c r="AO2332" i="1"/>
  <c r="AO2333" i="1"/>
  <c r="AO2334" i="1"/>
  <c r="AO2335" i="1"/>
  <c r="AO2336" i="1"/>
  <c r="AO2337" i="1"/>
  <c r="AO2338" i="1"/>
  <c r="AO2339" i="1"/>
  <c r="AO2340" i="1"/>
  <c r="AO2341" i="1"/>
  <c r="AO2342" i="1"/>
  <c r="AO2343" i="1"/>
  <c r="AO2344" i="1"/>
  <c r="AO2345" i="1"/>
  <c r="AO2346" i="1"/>
  <c r="AO2347" i="1"/>
  <c r="AO2348" i="1"/>
  <c r="AO2349" i="1"/>
  <c r="AO2350" i="1"/>
  <c r="AO2351" i="1"/>
  <c r="AO2352" i="1"/>
  <c r="AO2353" i="1"/>
  <c r="AO2354" i="1"/>
  <c r="AO2355" i="1"/>
  <c r="AO2356" i="1"/>
  <c r="AO2357" i="1"/>
  <c r="AO2358" i="1"/>
  <c r="AO2359" i="1"/>
  <c r="AO2360" i="1"/>
  <c r="AO2361" i="1"/>
  <c r="AO2362" i="1"/>
  <c r="AO2363" i="1"/>
  <c r="AO2364" i="1"/>
  <c r="AO2365" i="1"/>
  <c r="AO2366" i="1"/>
  <c r="AO2367" i="1"/>
  <c r="AO2368" i="1"/>
  <c r="AO2369" i="1"/>
  <c r="AO2370" i="1"/>
  <c r="AO2371" i="1"/>
  <c r="AO2372" i="1"/>
  <c r="AO2373" i="1"/>
  <c r="AO2374" i="1"/>
  <c r="AO2375" i="1"/>
  <c r="AO2376" i="1"/>
  <c r="AO2377" i="1"/>
  <c r="AO2378" i="1"/>
  <c r="AO2379" i="1"/>
  <c r="AO2380" i="1"/>
  <c r="AO2381" i="1"/>
  <c r="AO2382" i="1"/>
  <c r="AO2383" i="1"/>
  <c r="AO2384" i="1"/>
  <c r="AO2385" i="1"/>
  <c r="AO2386" i="1"/>
  <c r="AO2387" i="1"/>
  <c r="AO2388" i="1"/>
  <c r="AO2389" i="1"/>
  <c r="AO2390" i="1"/>
  <c r="AO2391" i="1"/>
  <c r="AO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N289" i="1"/>
  <c r="AN290" i="1"/>
  <c r="AN291" i="1"/>
  <c r="AN292" i="1"/>
  <c r="AN293" i="1"/>
  <c r="AN294" i="1"/>
  <c r="AN295" i="1"/>
  <c r="AN296" i="1"/>
  <c r="AN297" i="1"/>
  <c r="AN298" i="1"/>
  <c r="AN299" i="1"/>
  <c r="AN300" i="1"/>
  <c r="AN301" i="1"/>
  <c r="AN302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N630" i="1"/>
  <c r="AN631" i="1"/>
  <c r="AN632" i="1"/>
  <c r="AN633" i="1"/>
  <c r="AN634" i="1"/>
  <c r="AN635" i="1"/>
  <c r="AN636" i="1"/>
  <c r="AN637" i="1"/>
  <c r="AN638" i="1"/>
  <c r="AN639" i="1"/>
  <c r="AN640" i="1"/>
  <c r="AN641" i="1"/>
  <c r="AN642" i="1"/>
  <c r="AN643" i="1"/>
  <c r="AN644" i="1"/>
  <c r="AN645" i="1"/>
  <c r="AN646" i="1"/>
  <c r="AN647" i="1"/>
  <c r="AN648" i="1"/>
  <c r="AN649" i="1"/>
  <c r="AN650" i="1"/>
  <c r="AN651" i="1"/>
  <c r="AN652" i="1"/>
  <c r="AN653" i="1"/>
  <c r="AN654" i="1"/>
  <c r="AN655" i="1"/>
  <c r="AN656" i="1"/>
  <c r="AN657" i="1"/>
  <c r="AN658" i="1"/>
  <c r="AN659" i="1"/>
  <c r="AN660" i="1"/>
  <c r="AN661" i="1"/>
  <c r="AN662" i="1"/>
  <c r="AN663" i="1"/>
  <c r="AN664" i="1"/>
  <c r="AN665" i="1"/>
  <c r="AN666" i="1"/>
  <c r="AN667" i="1"/>
  <c r="AN668" i="1"/>
  <c r="AN669" i="1"/>
  <c r="AN670" i="1"/>
  <c r="AN671" i="1"/>
  <c r="AN672" i="1"/>
  <c r="AN673" i="1"/>
  <c r="AN674" i="1"/>
  <c r="AN675" i="1"/>
  <c r="AN676" i="1"/>
  <c r="AN677" i="1"/>
  <c r="AN678" i="1"/>
  <c r="AN679" i="1"/>
  <c r="AN680" i="1"/>
  <c r="AN681" i="1"/>
  <c r="AN682" i="1"/>
  <c r="AN683" i="1"/>
  <c r="AN684" i="1"/>
  <c r="AN685" i="1"/>
  <c r="AN686" i="1"/>
  <c r="AN687" i="1"/>
  <c r="AN688" i="1"/>
  <c r="AN689" i="1"/>
  <c r="AN690" i="1"/>
  <c r="AN691" i="1"/>
  <c r="AN692" i="1"/>
  <c r="AN693" i="1"/>
  <c r="AN694" i="1"/>
  <c r="AN695" i="1"/>
  <c r="AN696" i="1"/>
  <c r="AN697" i="1"/>
  <c r="AN698" i="1"/>
  <c r="AN699" i="1"/>
  <c r="AN700" i="1"/>
  <c r="AN701" i="1"/>
  <c r="AN702" i="1"/>
  <c r="AN703" i="1"/>
  <c r="AN704" i="1"/>
  <c r="AN705" i="1"/>
  <c r="AN706" i="1"/>
  <c r="AN707" i="1"/>
  <c r="AN708" i="1"/>
  <c r="AN709" i="1"/>
  <c r="AN710" i="1"/>
  <c r="AN711" i="1"/>
  <c r="AN712" i="1"/>
  <c r="AN713" i="1"/>
  <c r="AN714" i="1"/>
  <c r="AN715" i="1"/>
  <c r="AN716" i="1"/>
  <c r="AN717" i="1"/>
  <c r="AN718" i="1"/>
  <c r="AN719" i="1"/>
  <c r="AN720" i="1"/>
  <c r="AN721" i="1"/>
  <c r="AN722" i="1"/>
  <c r="AN723" i="1"/>
  <c r="AN724" i="1"/>
  <c r="AN725" i="1"/>
  <c r="AN726" i="1"/>
  <c r="AN727" i="1"/>
  <c r="AN728" i="1"/>
  <c r="AN729" i="1"/>
  <c r="AN730" i="1"/>
  <c r="AN731" i="1"/>
  <c r="AN732" i="1"/>
  <c r="AN733" i="1"/>
  <c r="AN734" i="1"/>
  <c r="AN735" i="1"/>
  <c r="AN736" i="1"/>
  <c r="AN737" i="1"/>
  <c r="AN738" i="1"/>
  <c r="AN739" i="1"/>
  <c r="AN740" i="1"/>
  <c r="AN741" i="1"/>
  <c r="AN742" i="1"/>
  <c r="AN743" i="1"/>
  <c r="AN744" i="1"/>
  <c r="AN745" i="1"/>
  <c r="AN746" i="1"/>
  <c r="AN747" i="1"/>
  <c r="AN748" i="1"/>
  <c r="AN749" i="1"/>
  <c r="AN750" i="1"/>
  <c r="AN751" i="1"/>
  <c r="AN752" i="1"/>
  <c r="AN753" i="1"/>
  <c r="AN754" i="1"/>
  <c r="AN755" i="1"/>
  <c r="AN756" i="1"/>
  <c r="AN757" i="1"/>
  <c r="AN758" i="1"/>
  <c r="AN759" i="1"/>
  <c r="AN760" i="1"/>
  <c r="AN761" i="1"/>
  <c r="AN762" i="1"/>
  <c r="AN763" i="1"/>
  <c r="AN764" i="1"/>
  <c r="AN765" i="1"/>
  <c r="AN766" i="1"/>
  <c r="AN767" i="1"/>
  <c r="AN768" i="1"/>
  <c r="AN769" i="1"/>
  <c r="AN770" i="1"/>
  <c r="AN771" i="1"/>
  <c r="AN772" i="1"/>
  <c r="AN773" i="1"/>
  <c r="AN774" i="1"/>
  <c r="AN775" i="1"/>
  <c r="AN776" i="1"/>
  <c r="AN777" i="1"/>
  <c r="AN778" i="1"/>
  <c r="AN779" i="1"/>
  <c r="AN780" i="1"/>
  <c r="AN781" i="1"/>
  <c r="AN782" i="1"/>
  <c r="AN783" i="1"/>
  <c r="AN784" i="1"/>
  <c r="AN785" i="1"/>
  <c r="AN786" i="1"/>
  <c r="AN787" i="1"/>
  <c r="AN788" i="1"/>
  <c r="AN789" i="1"/>
  <c r="AN790" i="1"/>
  <c r="AN791" i="1"/>
  <c r="AN792" i="1"/>
  <c r="AN793" i="1"/>
  <c r="AN794" i="1"/>
  <c r="AN795" i="1"/>
  <c r="AN796" i="1"/>
  <c r="AN797" i="1"/>
  <c r="AN798" i="1"/>
  <c r="AN799" i="1"/>
  <c r="AN800" i="1"/>
  <c r="AN801" i="1"/>
  <c r="AN802" i="1"/>
  <c r="AN803" i="1"/>
  <c r="AN804" i="1"/>
  <c r="AN805" i="1"/>
  <c r="AN806" i="1"/>
  <c r="AN807" i="1"/>
  <c r="AN808" i="1"/>
  <c r="AN809" i="1"/>
  <c r="AN810" i="1"/>
  <c r="AN811" i="1"/>
  <c r="AN812" i="1"/>
  <c r="AN813" i="1"/>
  <c r="AN814" i="1"/>
  <c r="AN815" i="1"/>
  <c r="AN816" i="1"/>
  <c r="AN817" i="1"/>
  <c r="AN818" i="1"/>
  <c r="AN819" i="1"/>
  <c r="AN820" i="1"/>
  <c r="AN821" i="1"/>
  <c r="AN822" i="1"/>
  <c r="AN823" i="1"/>
  <c r="AN824" i="1"/>
  <c r="AN825" i="1"/>
  <c r="AN826" i="1"/>
  <c r="AN827" i="1"/>
  <c r="AN828" i="1"/>
  <c r="AN829" i="1"/>
  <c r="AN830" i="1"/>
  <c r="AN831" i="1"/>
  <c r="AN832" i="1"/>
  <c r="AN833" i="1"/>
  <c r="AN834" i="1"/>
  <c r="AN835" i="1"/>
  <c r="AN836" i="1"/>
  <c r="AN837" i="1"/>
  <c r="AN838" i="1"/>
  <c r="AN839" i="1"/>
  <c r="AN840" i="1"/>
  <c r="AN841" i="1"/>
  <c r="AN842" i="1"/>
  <c r="AN843" i="1"/>
  <c r="AN844" i="1"/>
  <c r="AN845" i="1"/>
  <c r="AN846" i="1"/>
  <c r="AN847" i="1"/>
  <c r="AN848" i="1"/>
  <c r="AN849" i="1"/>
  <c r="AN850" i="1"/>
  <c r="AN851" i="1"/>
  <c r="AN852" i="1"/>
  <c r="AN853" i="1"/>
  <c r="AN854" i="1"/>
  <c r="AN855" i="1"/>
  <c r="AN856" i="1"/>
  <c r="AN857" i="1"/>
  <c r="AN858" i="1"/>
  <c r="AN859" i="1"/>
  <c r="AN860" i="1"/>
  <c r="AN861" i="1"/>
  <c r="AN862" i="1"/>
  <c r="AN863" i="1"/>
  <c r="AN864" i="1"/>
  <c r="AN865" i="1"/>
  <c r="AN866" i="1"/>
  <c r="AN867" i="1"/>
  <c r="AN868" i="1"/>
  <c r="AN869" i="1"/>
  <c r="AN870" i="1"/>
  <c r="AN871" i="1"/>
  <c r="AN872" i="1"/>
  <c r="AN873" i="1"/>
  <c r="AN874" i="1"/>
  <c r="AN875" i="1"/>
  <c r="AN876" i="1"/>
  <c r="AN877" i="1"/>
  <c r="AN878" i="1"/>
  <c r="AN879" i="1"/>
  <c r="AN880" i="1"/>
  <c r="AN881" i="1"/>
  <c r="AN882" i="1"/>
  <c r="AN883" i="1"/>
  <c r="AN884" i="1"/>
  <c r="AN885" i="1"/>
  <c r="AN886" i="1"/>
  <c r="AN887" i="1"/>
  <c r="AN888" i="1"/>
  <c r="AN889" i="1"/>
  <c r="AN890" i="1"/>
  <c r="AN891" i="1"/>
  <c r="AN892" i="1"/>
  <c r="AN893" i="1"/>
  <c r="AN894" i="1"/>
  <c r="AN895" i="1"/>
  <c r="AN896" i="1"/>
  <c r="AN897" i="1"/>
  <c r="AN898" i="1"/>
  <c r="AN899" i="1"/>
  <c r="AN900" i="1"/>
  <c r="AN901" i="1"/>
  <c r="AN902" i="1"/>
  <c r="AN903" i="1"/>
  <c r="AN904" i="1"/>
  <c r="AN905" i="1"/>
  <c r="AN906" i="1"/>
  <c r="AN907" i="1"/>
  <c r="AN908" i="1"/>
  <c r="AN909" i="1"/>
  <c r="AN910" i="1"/>
  <c r="AN911" i="1"/>
  <c r="AN912" i="1"/>
  <c r="AN913" i="1"/>
  <c r="AN914" i="1"/>
  <c r="AN915" i="1"/>
  <c r="AN916" i="1"/>
  <c r="AN917" i="1"/>
  <c r="AN918" i="1"/>
  <c r="AN919" i="1"/>
  <c r="AN920" i="1"/>
  <c r="AN921" i="1"/>
  <c r="AN922" i="1"/>
  <c r="AN923" i="1"/>
  <c r="AN924" i="1"/>
  <c r="AN925" i="1"/>
  <c r="AN926" i="1"/>
  <c r="AN927" i="1"/>
  <c r="AN928" i="1"/>
  <c r="AN929" i="1"/>
  <c r="AN930" i="1"/>
  <c r="AN931" i="1"/>
  <c r="AN932" i="1"/>
  <c r="AN933" i="1"/>
  <c r="AN934" i="1"/>
  <c r="AN935" i="1"/>
  <c r="AN936" i="1"/>
  <c r="AN937" i="1"/>
  <c r="AN938" i="1"/>
  <c r="AN939" i="1"/>
  <c r="AN940" i="1"/>
  <c r="AN941" i="1"/>
  <c r="AN942" i="1"/>
  <c r="AN943" i="1"/>
  <c r="AN944" i="1"/>
  <c r="AN945" i="1"/>
  <c r="AN946" i="1"/>
  <c r="AN947" i="1"/>
  <c r="AN948" i="1"/>
  <c r="AN949" i="1"/>
  <c r="AN950" i="1"/>
  <c r="AN951" i="1"/>
  <c r="AN952" i="1"/>
  <c r="AN953" i="1"/>
  <c r="AN954" i="1"/>
  <c r="AN955" i="1"/>
  <c r="AN956" i="1"/>
  <c r="AN957" i="1"/>
  <c r="AN958" i="1"/>
  <c r="AN959" i="1"/>
  <c r="AN960" i="1"/>
  <c r="AN961" i="1"/>
  <c r="AN962" i="1"/>
  <c r="AN963" i="1"/>
  <c r="AN964" i="1"/>
  <c r="AN965" i="1"/>
  <c r="AN966" i="1"/>
  <c r="AN967" i="1"/>
  <c r="AN968" i="1"/>
  <c r="AN969" i="1"/>
  <c r="AN970" i="1"/>
  <c r="AN971" i="1"/>
  <c r="AN972" i="1"/>
  <c r="AN973" i="1"/>
  <c r="AN974" i="1"/>
  <c r="AN975" i="1"/>
  <c r="AN976" i="1"/>
  <c r="AN977" i="1"/>
  <c r="AN978" i="1"/>
  <c r="AN979" i="1"/>
  <c r="AN980" i="1"/>
  <c r="AN981" i="1"/>
  <c r="AN982" i="1"/>
  <c r="AN983" i="1"/>
  <c r="AN984" i="1"/>
  <c r="AN985" i="1"/>
  <c r="AN986" i="1"/>
  <c r="AN987" i="1"/>
  <c r="AN988" i="1"/>
  <c r="AN989" i="1"/>
  <c r="AN990" i="1"/>
  <c r="AN991" i="1"/>
  <c r="AN992" i="1"/>
  <c r="AN993" i="1"/>
  <c r="AN994" i="1"/>
  <c r="AN995" i="1"/>
  <c r="AN996" i="1"/>
  <c r="AN997" i="1"/>
  <c r="AN998" i="1"/>
  <c r="AN999" i="1"/>
  <c r="AN1000" i="1"/>
  <c r="AN1001" i="1"/>
  <c r="AN1002" i="1"/>
  <c r="AN1003" i="1"/>
  <c r="AN1004" i="1"/>
  <c r="AN1005" i="1"/>
  <c r="AN1006" i="1"/>
  <c r="AN1007" i="1"/>
  <c r="AN1008" i="1"/>
  <c r="AN1009" i="1"/>
  <c r="AN1010" i="1"/>
  <c r="AN1011" i="1"/>
  <c r="AN1012" i="1"/>
  <c r="AN1013" i="1"/>
  <c r="AN1014" i="1"/>
  <c r="AN1015" i="1"/>
  <c r="AN1016" i="1"/>
  <c r="AN1017" i="1"/>
  <c r="AN1018" i="1"/>
  <c r="AN1019" i="1"/>
  <c r="AN1020" i="1"/>
  <c r="AN1021" i="1"/>
  <c r="AN1022" i="1"/>
  <c r="AN1023" i="1"/>
  <c r="AN1024" i="1"/>
  <c r="AN1025" i="1"/>
  <c r="AN1026" i="1"/>
  <c r="AN1027" i="1"/>
  <c r="AN1028" i="1"/>
  <c r="AN1029" i="1"/>
  <c r="AN1030" i="1"/>
  <c r="AN1031" i="1"/>
  <c r="AN1032" i="1"/>
  <c r="AN1033" i="1"/>
  <c r="AN1034" i="1"/>
  <c r="AN1035" i="1"/>
  <c r="AN1036" i="1"/>
  <c r="AN1037" i="1"/>
  <c r="AN1038" i="1"/>
  <c r="AN1039" i="1"/>
  <c r="AN1040" i="1"/>
  <c r="AN1041" i="1"/>
  <c r="AN1042" i="1"/>
  <c r="AN1043" i="1"/>
  <c r="AN1044" i="1"/>
  <c r="AN1045" i="1"/>
  <c r="AN1046" i="1"/>
  <c r="AN1047" i="1"/>
  <c r="AN1048" i="1"/>
  <c r="AN1049" i="1"/>
  <c r="AN1050" i="1"/>
  <c r="AN1051" i="1"/>
  <c r="AN1052" i="1"/>
  <c r="AN1053" i="1"/>
  <c r="AN1054" i="1"/>
  <c r="AN1055" i="1"/>
  <c r="AN1056" i="1"/>
  <c r="AN1057" i="1"/>
  <c r="AN1058" i="1"/>
  <c r="AN1059" i="1"/>
  <c r="AN1060" i="1"/>
  <c r="AN1061" i="1"/>
  <c r="AN1062" i="1"/>
  <c r="AN1063" i="1"/>
  <c r="AN1064" i="1"/>
  <c r="AN1065" i="1"/>
  <c r="AN1066" i="1"/>
  <c r="AN1067" i="1"/>
  <c r="AN1068" i="1"/>
  <c r="AN1069" i="1"/>
  <c r="AN1070" i="1"/>
  <c r="AN1071" i="1"/>
  <c r="AN1072" i="1"/>
  <c r="AN1073" i="1"/>
  <c r="AN1074" i="1"/>
  <c r="AN1075" i="1"/>
  <c r="AN1076" i="1"/>
  <c r="AN1077" i="1"/>
  <c r="AN1078" i="1"/>
  <c r="AN1079" i="1"/>
  <c r="AN1080" i="1"/>
  <c r="AN1081" i="1"/>
  <c r="AN1082" i="1"/>
  <c r="AN1083" i="1"/>
  <c r="AN1084" i="1"/>
  <c r="AN1085" i="1"/>
  <c r="AN1086" i="1"/>
  <c r="AN1087" i="1"/>
  <c r="AN1088" i="1"/>
  <c r="AN1089" i="1"/>
  <c r="AN1090" i="1"/>
  <c r="AN1091" i="1"/>
  <c r="AN1092" i="1"/>
  <c r="AN1093" i="1"/>
  <c r="AN1094" i="1"/>
  <c r="AN1095" i="1"/>
  <c r="AN1096" i="1"/>
  <c r="AN1097" i="1"/>
  <c r="AN1098" i="1"/>
  <c r="AN1099" i="1"/>
  <c r="AN1100" i="1"/>
  <c r="AN1101" i="1"/>
  <c r="AN1102" i="1"/>
  <c r="AN1103" i="1"/>
  <c r="AN1104" i="1"/>
  <c r="AN1105" i="1"/>
  <c r="AN1106" i="1"/>
  <c r="AN1107" i="1"/>
  <c r="AN1108" i="1"/>
  <c r="AN1109" i="1"/>
  <c r="AN1110" i="1"/>
  <c r="AN1111" i="1"/>
  <c r="AN1112" i="1"/>
  <c r="AN1113" i="1"/>
  <c r="AN1114" i="1"/>
  <c r="AN1115" i="1"/>
  <c r="AN1116" i="1"/>
  <c r="AN1117" i="1"/>
  <c r="AN1118" i="1"/>
  <c r="AN1119" i="1"/>
  <c r="AN1120" i="1"/>
  <c r="AN1121" i="1"/>
  <c r="AN1122" i="1"/>
  <c r="AN1123" i="1"/>
  <c r="AN1124" i="1"/>
  <c r="AN1125" i="1"/>
  <c r="AN1126" i="1"/>
  <c r="AN1127" i="1"/>
  <c r="AN1128" i="1"/>
  <c r="AN1129" i="1"/>
  <c r="AN1130" i="1"/>
  <c r="AN1131" i="1"/>
  <c r="AN1132" i="1"/>
  <c r="AN1133" i="1"/>
  <c r="AN1134" i="1"/>
  <c r="AN1135" i="1"/>
  <c r="AN1136" i="1"/>
  <c r="AN1137" i="1"/>
  <c r="AN1138" i="1"/>
  <c r="AN1139" i="1"/>
  <c r="AN1140" i="1"/>
  <c r="AN1141" i="1"/>
  <c r="AN1142" i="1"/>
  <c r="AN1143" i="1"/>
  <c r="AN1144" i="1"/>
  <c r="AN1145" i="1"/>
  <c r="AN1146" i="1"/>
  <c r="AN1147" i="1"/>
  <c r="AN1148" i="1"/>
  <c r="AN1149" i="1"/>
  <c r="AN1150" i="1"/>
  <c r="AN1151" i="1"/>
  <c r="AN1152" i="1"/>
  <c r="AN1153" i="1"/>
  <c r="AN1154" i="1"/>
  <c r="AN1155" i="1"/>
  <c r="AN1156" i="1"/>
  <c r="AN1157" i="1"/>
  <c r="AN1158" i="1"/>
  <c r="AN1159" i="1"/>
  <c r="AN1160" i="1"/>
  <c r="AN1161" i="1"/>
  <c r="AN1162" i="1"/>
  <c r="AN1163" i="1"/>
  <c r="AN1164" i="1"/>
  <c r="AN1165" i="1"/>
  <c r="AN1166" i="1"/>
  <c r="AN1167" i="1"/>
  <c r="AN1168" i="1"/>
  <c r="AN1169" i="1"/>
  <c r="AN1170" i="1"/>
  <c r="AN1171" i="1"/>
  <c r="AN1172" i="1"/>
  <c r="AN1173" i="1"/>
  <c r="AN1174" i="1"/>
  <c r="AN1175" i="1"/>
  <c r="AN1176" i="1"/>
  <c r="AN1177" i="1"/>
  <c r="AN1178" i="1"/>
  <c r="AN1179" i="1"/>
  <c r="AN1180" i="1"/>
  <c r="AN1181" i="1"/>
  <c r="AN1182" i="1"/>
  <c r="AN1183" i="1"/>
  <c r="AN1184" i="1"/>
  <c r="AN1185" i="1"/>
  <c r="AN1186" i="1"/>
  <c r="AN1187" i="1"/>
  <c r="AN1188" i="1"/>
  <c r="AN1189" i="1"/>
  <c r="AN1190" i="1"/>
  <c r="AN1191" i="1"/>
  <c r="AN1192" i="1"/>
  <c r="AN1193" i="1"/>
  <c r="AN1194" i="1"/>
  <c r="AN1195" i="1"/>
  <c r="AN1196" i="1"/>
  <c r="AN1197" i="1"/>
  <c r="AN1198" i="1"/>
  <c r="AN1199" i="1"/>
  <c r="AN1200" i="1"/>
  <c r="AN1201" i="1"/>
  <c r="AN1202" i="1"/>
  <c r="AN1203" i="1"/>
  <c r="AN1204" i="1"/>
  <c r="AN1205" i="1"/>
  <c r="AN1206" i="1"/>
  <c r="AN1207" i="1"/>
  <c r="AN1208" i="1"/>
  <c r="AN1209" i="1"/>
  <c r="AN1210" i="1"/>
  <c r="AN1211" i="1"/>
  <c r="AN1212" i="1"/>
  <c r="AN1213" i="1"/>
  <c r="AN1214" i="1"/>
  <c r="AN1215" i="1"/>
  <c r="AN1216" i="1"/>
  <c r="AN1217" i="1"/>
  <c r="AN1218" i="1"/>
  <c r="AN1219" i="1"/>
  <c r="AN1220" i="1"/>
  <c r="AN1221" i="1"/>
  <c r="AN1222" i="1"/>
  <c r="AN1223" i="1"/>
  <c r="AN1224" i="1"/>
  <c r="AN1225" i="1"/>
  <c r="AN1226" i="1"/>
  <c r="AN1227" i="1"/>
  <c r="AN1228" i="1"/>
  <c r="AN1229" i="1"/>
  <c r="AN1230" i="1"/>
  <c r="AN1231" i="1"/>
  <c r="AN1232" i="1"/>
  <c r="AN1233" i="1"/>
  <c r="AN1234" i="1"/>
  <c r="AN1235" i="1"/>
  <c r="AN1236" i="1"/>
  <c r="AN1237" i="1"/>
  <c r="AN1238" i="1"/>
  <c r="AN1239" i="1"/>
  <c r="AN1240" i="1"/>
  <c r="AN1241" i="1"/>
  <c r="AN1242" i="1"/>
  <c r="AN1243" i="1"/>
  <c r="AN1244" i="1"/>
  <c r="AN1245" i="1"/>
  <c r="AN1246" i="1"/>
  <c r="AN1247" i="1"/>
  <c r="AN1248" i="1"/>
  <c r="AN1249" i="1"/>
  <c r="AN1250" i="1"/>
  <c r="AN1251" i="1"/>
  <c r="AN1252" i="1"/>
  <c r="AN1253" i="1"/>
  <c r="AN1254" i="1"/>
  <c r="AN1255" i="1"/>
  <c r="AN1256" i="1"/>
  <c r="AN1257" i="1"/>
  <c r="AN1258" i="1"/>
  <c r="AN1259" i="1"/>
  <c r="AN1260" i="1"/>
  <c r="AN1261" i="1"/>
  <c r="AN1262" i="1"/>
  <c r="AN1263" i="1"/>
  <c r="AN1264" i="1"/>
  <c r="AN1265" i="1"/>
  <c r="AN1266" i="1"/>
  <c r="AN1267" i="1"/>
  <c r="AN1268" i="1"/>
  <c r="AN1269" i="1"/>
  <c r="AN1270" i="1"/>
  <c r="AN1271" i="1"/>
  <c r="AN1272" i="1"/>
  <c r="AN1273" i="1"/>
  <c r="AN1274" i="1"/>
  <c r="AN1275" i="1"/>
  <c r="AN1276" i="1"/>
  <c r="AN1277" i="1"/>
  <c r="AN1278" i="1"/>
  <c r="AN1279" i="1"/>
  <c r="AN1280" i="1"/>
  <c r="AN1281" i="1"/>
  <c r="AN1282" i="1"/>
  <c r="AN1283" i="1"/>
  <c r="AN1284" i="1"/>
  <c r="AN1285" i="1"/>
  <c r="AN1286" i="1"/>
  <c r="AN1287" i="1"/>
  <c r="AN1288" i="1"/>
  <c r="AN1289" i="1"/>
  <c r="AN1290" i="1"/>
  <c r="AN1291" i="1"/>
  <c r="AN1292" i="1"/>
  <c r="AN1293" i="1"/>
  <c r="AN1294" i="1"/>
  <c r="AN1295" i="1"/>
  <c r="AN1296" i="1"/>
  <c r="AN1297" i="1"/>
  <c r="AN1298" i="1"/>
  <c r="AN1299" i="1"/>
  <c r="AN1300" i="1"/>
  <c r="AN1301" i="1"/>
  <c r="AN1302" i="1"/>
  <c r="AN1303" i="1"/>
  <c r="AN1304" i="1"/>
  <c r="AN1305" i="1"/>
  <c r="AN1306" i="1"/>
  <c r="AN1307" i="1"/>
  <c r="AN1308" i="1"/>
  <c r="AN1309" i="1"/>
  <c r="AN1310" i="1"/>
  <c r="AN1311" i="1"/>
  <c r="AN1312" i="1"/>
  <c r="AN1313" i="1"/>
  <c r="AN1314" i="1"/>
  <c r="AN1315" i="1"/>
  <c r="AN1316" i="1"/>
  <c r="AN1317" i="1"/>
  <c r="AN1318" i="1"/>
  <c r="AN1319" i="1"/>
  <c r="AN1320" i="1"/>
  <c r="AN1321" i="1"/>
  <c r="AN1322" i="1"/>
  <c r="AN1323" i="1"/>
  <c r="AN1324" i="1"/>
  <c r="AN1325" i="1"/>
  <c r="AN1326" i="1"/>
  <c r="AN1327" i="1"/>
  <c r="AN1328" i="1"/>
  <c r="AN1329" i="1"/>
  <c r="AN1330" i="1"/>
  <c r="AN1331" i="1"/>
  <c r="AN1332" i="1"/>
  <c r="AN1333" i="1"/>
  <c r="AN1334" i="1"/>
  <c r="AN1335" i="1"/>
  <c r="AN1336" i="1"/>
  <c r="AN1337" i="1"/>
  <c r="AN1338" i="1"/>
  <c r="AN1339" i="1"/>
  <c r="AN1340" i="1"/>
  <c r="AN1341" i="1"/>
  <c r="AN1342" i="1"/>
  <c r="AN1343" i="1"/>
  <c r="AN1344" i="1"/>
  <c r="AN1345" i="1"/>
  <c r="AN1346" i="1"/>
  <c r="AN1347" i="1"/>
  <c r="AN1348" i="1"/>
  <c r="AN1349" i="1"/>
  <c r="AN1350" i="1"/>
  <c r="AN1351" i="1"/>
  <c r="AN1352" i="1"/>
  <c r="AN1353" i="1"/>
  <c r="AN1354" i="1"/>
  <c r="AN1355" i="1"/>
  <c r="AN1356" i="1"/>
  <c r="AN1357" i="1"/>
  <c r="AN1358" i="1"/>
  <c r="AN1359" i="1"/>
  <c r="AN1360" i="1"/>
  <c r="AN1361" i="1"/>
  <c r="AN1362" i="1"/>
  <c r="AN1363" i="1"/>
  <c r="AN1364" i="1"/>
  <c r="AN1365" i="1"/>
  <c r="AN1366" i="1"/>
  <c r="AN1367" i="1"/>
  <c r="AN1368" i="1"/>
  <c r="AN1369" i="1"/>
  <c r="AN1370" i="1"/>
  <c r="AN1371" i="1"/>
  <c r="AN1372" i="1"/>
  <c r="AN1373" i="1"/>
  <c r="AN1374" i="1"/>
  <c r="AN1375" i="1"/>
  <c r="AN1376" i="1"/>
  <c r="AN1377" i="1"/>
  <c r="AN1378" i="1"/>
  <c r="AN1379" i="1"/>
  <c r="AN1380" i="1"/>
  <c r="AN1381" i="1"/>
  <c r="AN1382" i="1"/>
  <c r="AN1383" i="1"/>
  <c r="AN1384" i="1"/>
  <c r="AN1385" i="1"/>
  <c r="AN1386" i="1"/>
  <c r="AN1387" i="1"/>
  <c r="AN1388" i="1"/>
  <c r="AN1389" i="1"/>
  <c r="AN1390" i="1"/>
  <c r="AN1391" i="1"/>
  <c r="AN1392" i="1"/>
  <c r="AN1393" i="1"/>
  <c r="AN1394" i="1"/>
  <c r="AN1395" i="1"/>
  <c r="AN1396" i="1"/>
  <c r="AN1397" i="1"/>
  <c r="AN1398" i="1"/>
  <c r="AN1399" i="1"/>
  <c r="AN1400" i="1"/>
  <c r="AN1401" i="1"/>
  <c r="AN1402" i="1"/>
  <c r="AN1403" i="1"/>
  <c r="AN1404" i="1"/>
  <c r="AN1405" i="1"/>
  <c r="AN1406" i="1"/>
  <c r="AN1407" i="1"/>
  <c r="AN1408" i="1"/>
  <c r="AN1409" i="1"/>
  <c r="AN1410" i="1"/>
  <c r="AN1411" i="1"/>
  <c r="AN1412" i="1"/>
  <c r="AN1413" i="1"/>
  <c r="AN1414" i="1"/>
  <c r="AN1415" i="1"/>
  <c r="AN1416" i="1"/>
  <c r="AN1417" i="1"/>
  <c r="AN1418" i="1"/>
  <c r="AN1419" i="1"/>
  <c r="AN1420" i="1"/>
  <c r="AN1421" i="1"/>
  <c r="AN1422" i="1"/>
  <c r="AN1423" i="1"/>
  <c r="AN1424" i="1"/>
  <c r="AN1425" i="1"/>
  <c r="AN1426" i="1"/>
  <c r="AN1427" i="1"/>
  <c r="AN1428" i="1"/>
  <c r="AN1429" i="1"/>
  <c r="AN1430" i="1"/>
  <c r="AN1431" i="1"/>
  <c r="AN1432" i="1"/>
  <c r="AN1433" i="1"/>
  <c r="AN1434" i="1"/>
  <c r="AN1435" i="1"/>
  <c r="AN1436" i="1"/>
  <c r="AN1437" i="1"/>
  <c r="AN1438" i="1"/>
  <c r="AN1439" i="1"/>
  <c r="AN1440" i="1"/>
  <c r="AN1441" i="1"/>
  <c r="AN1442" i="1"/>
  <c r="AN1443" i="1"/>
  <c r="AN1444" i="1"/>
  <c r="AN1445" i="1"/>
  <c r="AN1446" i="1"/>
  <c r="AN1447" i="1"/>
  <c r="AN1448" i="1"/>
  <c r="AN1449" i="1"/>
  <c r="AN1450" i="1"/>
  <c r="AN1451" i="1"/>
  <c r="AN1452" i="1"/>
  <c r="AN1453" i="1"/>
  <c r="AN1454" i="1"/>
  <c r="AN1455" i="1"/>
  <c r="AN1456" i="1"/>
  <c r="AN1457" i="1"/>
  <c r="AN1458" i="1"/>
  <c r="AN1459" i="1"/>
  <c r="AN1460" i="1"/>
  <c r="AN1461" i="1"/>
  <c r="AN1462" i="1"/>
  <c r="AN1463" i="1"/>
  <c r="AN1464" i="1"/>
  <c r="AN1465" i="1"/>
  <c r="AN1466" i="1"/>
  <c r="AN1467" i="1"/>
  <c r="AN1468" i="1"/>
  <c r="AN1469" i="1"/>
  <c r="AN1470" i="1"/>
  <c r="AN1471" i="1"/>
  <c r="AN1472" i="1"/>
  <c r="AN1473" i="1"/>
  <c r="AN1474" i="1"/>
  <c r="AN1475" i="1"/>
  <c r="AN1476" i="1"/>
  <c r="AN1477" i="1"/>
  <c r="AN1478" i="1"/>
  <c r="AN1479" i="1"/>
  <c r="AN1480" i="1"/>
  <c r="AN1481" i="1"/>
  <c r="AN1482" i="1"/>
  <c r="AN1483" i="1"/>
  <c r="AN1484" i="1"/>
  <c r="AN1485" i="1"/>
  <c r="AN1486" i="1"/>
  <c r="AN1487" i="1"/>
  <c r="AN1488" i="1"/>
  <c r="AN1489" i="1"/>
  <c r="AN1490" i="1"/>
  <c r="AN1491" i="1"/>
  <c r="AN1492" i="1"/>
  <c r="AN1493" i="1"/>
  <c r="AN1494" i="1"/>
  <c r="AN1495" i="1"/>
  <c r="AN1496" i="1"/>
  <c r="AN1497" i="1"/>
  <c r="AN1498" i="1"/>
  <c r="AN1499" i="1"/>
  <c r="AN1500" i="1"/>
  <c r="AN1501" i="1"/>
  <c r="AN1502" i="1"/>
  <c r="AN1503" i="1"/>
  <c r="AN1504" i="1"/>
  <c r="AN1505" i="1"/>
  <c r="AN1506" i="1"/>
  <c r="AN1507" i="1"/>
  <c r="AN1508" i="1"/>
  <c r="AN1509" i="1"/>
  <c r="AN1510" i="1"/>
  <c r="AN1511" i="1"/>
  <c r="AN1512" i="1"/>
  <c r="AN1513" i="1"/>
  <c r="AN1514" i="1"/>
  <c r="AN1515" i="1"/>
  <c r="AN1516" i="1"/>
  <c r="AN1517" i="1"/>
  <c r="AN1518" i="1"/>
  <c r="AN1519" i="1"/>
  <c r="AN1520" i="1"/>
  <c r="AN1521" i="1"/>
  <c r="AN1522" i="1"/>
  <c r="AN1523" i="1"/>
  <c r="AN1524" i="1"/>
  <c r="AN1525" i="1"/>
  <c r="AN1526" i="1"/>
  <c r="AN1527" i="1"/>
  <c r="AN1528" i="1"/>
  <c r="AN1529" i="1"/>
  <c r="AN1530" i="1"/>
  <c r="AN1531" i="1"/>
  <c r="AN1532" i="1"/>
  <c r="AN1533" i="1"/>
  <c r="AN1534" i="1"/>
  <c r="AN1535" i="1"/>
  <c r="AN1536" i="1"/>
  <c r="AN1537" i="1"/>
  <c r="AN1538" i="1"/>
  <c r="AN1539" i="1"/>
  <c r="AN1540" i="1"/>
  <c r="AN1541" i="1"/>
  <c r="AN1542" i="1"/>
  <c r="AN1543" i="1"/>
  <c r="AN1544" i="1"/>
  <c r="AN1545" i="1"/>
  <c r="AN1546" i="1"/>
  <c r="AN1547" i="1"/>
  <c r="AN1548" i="1"/>
  <c r="AN1549" i="1"/>
  <c r="AN1550" i="1"/>
  <c r="AN1551" i="1"/>
  <c r="AN1552" i="1"/>
  <c r="AN1553" i="1"/>
  <c r="AN1554" i="1"/>
  <c r="AN1555" i="1"/>
  <c r="AN1556" i="1"/>
  <c r="AN1557" i="1"/>
  <c r="AN1558" i="1"/>
  <c r="AN1559" i="1"/>
  <c r="AN1560" i="1"/>
  <c r="AN1561" i="1"/>
  <c r="AN1562" i="1"/>
  <c r="AN1563" i="1"/>
  <c r="AN1564" i="1"/>
  <c r="AN1565" i="1"/>
  <c r="AN1566" i="1"/>
  <c r="AN1567" i="1"/>
  <c r="AN1568" i="1"/>
  <c r="AN1569" i="1"/>
  <c r="AN1570" i="1"/>
  <c r="AN1571" i="1"/>
  <c r="AN1572" i="1"/>
  <c r="AN1573" i="1"/>
  <c r="AN1574" i="1"/>
  <c r="AN1575" i="1"/>
  <c r="AN1576" i="1"/>
  <c r="AN1577" i="1"/>
  <c r="AN1578" i="1"/>
  <c r="AN1579" i="1"/>
  <c r="AN1580" i="1"/>
  <c r="AN1581" i="1"/>
  <c r="AN1582" i="1"/>
  <c r="AN1583" i="1"/>
  <c r="AN1584" i="1"/>
  <c r="AN1585" i="1"/>
  <c r="AN1586" i="1"/>
  <c r="AN1587" i="1"/>
  <c r="AN1588" i="1"/>
  <c r="AN1589" i="1"/>
  <c r="AN1590" i="1"/>
  <c r="AN1591" i="1"/>
  <c r="AN1592" i="1"/>
  <c r="AN1593" i="1"/>
  <c r="AN1594" i="1"/>
  <c r="AN1595" i="1"/>
  <c r="AN1596" i="1"/>
  <c r="AN1597" i="1"/>
  <c r="AN1598" i="1"/>
  <c r="AN1599" i="1"/>
  <c r="AN1600" i="1"/>
  <c r="AN1601" i="1"/>
  <c r="AN1602" i="1"/>
  <c r="AN1603" i="1"/>
  <c r="AN1604" i="1"/>
  <c r="AN1605" i="1"/>
  <c r="AN1606" i="1"/>
  <c r="AN1607" i="1"/>
  <c r="AN1608" i="1"/>
  <c r="AN1609" i="1"/>
  <c r="AN1610" i="1"/>
  <c r="AN1611" i="1"/>
  <c r="AN1612" i="1"/>
  <c r="AN1613" i="1"/>
  <c r="AN1614" i="1"/>
  <c r="AN1615" i="1"/>
  <c r="AN1616" i="1"/>
  <c r="AN1617" i="1"/>
  <c r="AN1618" i="1"/>
  <c r="AN1619" i="1"/>
  <c r="AN1620" i="1"/>
  <c r="AN1621" i="1"/>
  <c r="AN1622" i="1"/>
  <c r="AN1623" i="1"/>
  <c r="AN1624" i="1"/>
  <c r="AN1625" i="1"/>
  <c r="AN1626" i="1"/>
  <c r="AN1627" i="1"/>
  <c r="AN1628" i="1"/>
  <c r="AN1629" i="1"/>
  <c r="AN1630" i="1"/>
  <c r="AN1631" i="1"/>
  <c r="AN1632" i="1"/>
  <c r="AN1633" i="1"/>
  <c r="AN1634" i="1"/>
  <c r="AN1635" i="1"/>
  <c r="AN1636" i="1"/>
  <c r="AN1637" i="1"/>
  <c r="AN1638" i="1"/>
  <c r="AN1639" i="1"/>
  <c r="AN1640" i="1"/>
  <c r="AN1641" i="1"/>
  <c r="AN1642" i="1"/>
  <c r="AN1643" i="1"/>
  <c r="AN1644" i="1"/>
  <c r="AN1645" i="1"/>
  <c r="AN1646" i="1"/>
  <c r="AN1647" i="1"/>
  <c r="AN1648" i="1"/>
  <c r="AN1649" i="1"/>
  <c r="AN1650" i="1"/>
  <c r="AN1651" i="1"/>
  <c r="AN1652" i="1"/>
  <c r="AN1653" i="1"/>
  <c r="AN1654" i="1"/>
  <c r="AN1655" i="1"/>
  <c r="AN1656" i="1"/>
  <c r="AN1657" i="1"/>
  <c r="AN1658" i="1"/>
  <c r="AN1659" i="1"/>
  <c r="AN1660" i="1"/>
  <c r="AN1661" i="1"/>
  <c r="AN1662" i="1"/>
  <c r="AN1663" i="1"/>
  <c r="AN1664" i="1"/>
  <c r="AN1665" i="1"/>
  <c r="AN1666" i="1"/>
  <c r="AN1667" i="1"/>
  <c r="AN1668" i="1"/>
  <c r="AN1669" i="1"/>
  <c r="AN1670" i="1"/>
  <c r="AN1671" i="1"/>
  <c r="AN1672" i="1"/>
  <c r="AN1673" i="1"/>
  <c r="AN1674" i="1"/>
  <c r="AN1675" i="1"/>
  <c r="AN1676" i="1"/>
  <c r="AN1677" i="1"/>
  <c r="AN1678" i="1"/>
  <c r="AN1679" i="1"/>
  <c r="AN1680" i="1"/>
  <c r="AN1681" i="1"/>
  <c r="AN1682" i="1"/>
  <c r="AN1683" i="1"/>
  <c r="AN1684" i="1"/>
  <c r="AN1685" i="1"/>
  <c r="AN1686" i="1"/>
  <c r="AN1687" i="1"/>
  <c r="AN1688" i="1"/>
  <c r="AN1689" i="1"/>
  <c r="AN1690" i="1"/>
  <c r="AN1691" i="1"/>
  <c r="AN1692" i="1"/>
  <c r="AN1693" i="1"/>
  <c r="AN1694" i="1"/>
  <c r="AN1695" i="1"/>
  <c r="AN1696" i="1"/>
  <c r="AN1697" i="1"/>
  <c r="AN1698" i="1"/>
  <c r="AN1699" i="1"/>
  <c r="AN1700" i="1"/>
  <c r="AN1701" i="1"/>
  <c r="AN1702" i="1"/>
  <c r="AN1703" i="1"/>
  <c r="AN1704" i="1"/>
  <c r="AN1705" i="1"/>
  <c r="AN1706" i="1"/>
  <c r="AN1707" i="1"/>
  <c r="AN1708" i="1"/>
  <c r="AN1709" i="1"/>
  <c r="AN1710" i="1"/>
  <c r="AN1711" i="1"/>
  <c r="AN1712" i="1"/>
  <c r="AN1713" i="1"/>
  <c r="AN1714" i="1"/>
  <c r="AN1715" i="1"/>
  <c r="AN1716" i="1"/>
  <c r="AN1717" i="1"/>
  <c r="AN1718" i="1"/>
  <c r="AN1719" i="1"/>
  <c r="AN1720" i="1"/>
  <c r="AN1721" i="1"/>
  <c r="AN1722" i="1"/>
  <c r="AN1723" i="1"/>
  <c r="AN1724" i="1"/>
  <c r="AN1725" i="1"/>
  <c r="AN1726" i="1"/>
  <c r="AN1727" i="1"/>
  <c r="AN1728" i="1"/>
  <c r="AN1729" i="1"/>
  <c r="AN1730" i="1"/>
  <c r="AN1731" i="1"/>
  <c r="AN1732" i="1"/>
  <c r="AN1733" i="1"/>
  <c r="AN1734" i="1"/>
  <c r="AN1735" i="1"/>
  <c r="AN1736" i="1"/>
  <c r="AN1737" i="1"/>
  <c r="AN1738" i="1"/>
  <c r="AN1739" i="1"/>
  <c r="AN1740" i="1"/>
  <c r="AN1741" i="1"/>
  <c r="AN1742" i="1"/>
  <c r="AN1743" i="1"/>
  <c r="AN1744" i="1"/>
  <c r="AN1745" i="1"/>
  <c r="AN1746" i="1"/>
  <c r="AN1747" i="1"/>
  <c r="AN1748" i="1"/>
  <c r="AN1749" i="1"/>
  <c r="AN1750" i="1"/>
  <c r="AN1751" i="1"/>
  <c r="AN1752" i="1"/>
  <c r="AN1753" i="1"/>
  <c r="AN1754" i="1"/>
  <c r="AN1755" i="1"/>
  <c r="AN1756" i="1"/>
  <c r="AN1757" i="1"/>
  <c r="AN1758" i="1"/>
  <c r="AN1759" i="1"/>
  <c r="AN1760" i="1"/>
  <c r="AN1761" i="1"/>
  <c r="AN1762" i="1"/>
  <c r="AN1763" i="1"/>
  <c r="AN1764" i="1"/>
  <c r="AN1765" i="1"/>
  <c r="AN1766" i="1"/>
  <c r="AN1767" i="1"/>
  <c r="AN1768" i="1"/>
  <c r="AN1769" i="1"/>
  <c r="AN1770" i="1"/>
  <c r="AN1771" i="1"/>
  <c r="AN1772" i="1"/>
  <c r="AN1773" i="1"/>
  <c r="AN1774" i="1"/>
  <c r="AN1775" i="1"/>
  <c r="AN1776" i="1"/>
  <c r="AN1777" i="1"/>
  <c r="AN1778" i="1"/>
  <c r="AN1779" i="1"/>
  <c r="AN1780" i="1"/>
  <c r="AN1781" i="1"/>
  <c r="AN1782" i="1"/>
  <c r="AN1783" i="1"/>
  <c r="AN1784" i="1"/>
  <c r="AN1785" i="1"/>
  <c r="AN1786" i="1"/>
  <c r="AN1787" i="1"/>
  <c r="AN1788" i="1"/>
  <c r="AN1789" i="1"/>
  <c r="AN1790" i="1"/>
  <c r="AN1791" i="1"/>
  <c r="AN1792" i="1"/>
  <c r="AN1793" i="1"/>
  <c r="AN1794" i="1"/>
  <c r="AN1795" i="1"/>
  <c r="AN1796" i="1"/>
  <c r="AN1797" i="1"/>
  <c r="AN1798" i="1"/>
  <c r="AN1799" i="1"/>
  <c r="AN1800" i="1"/>
  <c r="AN1801" i="1"/>
  <c r="AN1802" i="1"/>
  <c r="AN1803" i="1"/>
  <c r="AN1804" i="1"/>
  <c r="AN1805" i="1"/>
  <c r="AN1806" i="1"/>
  <c r="AN1807" i="1"/>
  <c r="AN1808" i="1"/>
  <c r="AN1809" i="1"/>
  <c r="AN1810" i="1"/>
  <c r="AN1811" i="1"/>
  <c r="AN1812" i="1"/>
  <c r="AN1813" i="1"/>
  <c r="AN1814" i="1"/>
  <c r="AN1815" i="1"/>
  <c r="AN1816" i="1"/>
  <c r="AN1817" i="1"/>
  <c r="AN1818" i="1"/>
  <c r="AN1819" i="1"/>
  <c r="AN1820" i="1"/>
  <c r="AN1821" i="1"/>
  <c r="AN1822" i="1"/>
  <c r="AN1823" i="1"/>
  <c r="AN1824" i="1"/>
  <c r="AN1825" i="1"/>
  <c r="AN1826" i="1"/>
  <c r="AN1827" i="1"/>
  <c r="AN1828" i="1"/>
  <c r="AN1829" i="1"/>
  <c r="AN1830" i="1"/>
  <c r="AN1831" i="1"/>
  <c r="AN1832" i="1"/>
  <c r="AN1833" i="1"/>
  <c r="AN1834" i="1"/>
  <c r="AN1835" i="1"/>
  <c r="AN1836" i="1"/>
  <c r="AN1837" i="1"/>
  <c r="AN1838" i="1"/>
  <c r="AN1839" i="1"/>
  <c r="AN1840" i="1"/>
  <c r="AN1841" i="1"/>
  <c r="AN1842" i="1"/>
  <c r="AN1843" i="1"/>
  <c r="AN1844" i="1"/>
  <c r="AN1845" i="1"/>
  <c r="AN1846" i="1"/>
  <c r="AN1847" i="1"/>
  <c r="AN1848" i="1"/>
  <c r="AN1849" i="1"/>
  <c r="AN1850" i="1"/>
  <c r="AN1851" i="1"/>
  <c r="AN1852" i="1"/>
  <c r="AN1853" i="1"/>
  <c r="AN1854" i="1"/>
  <c r="AN1855" i="1"/>
  <c r="AN1856" i="1"/>
  <c r="AN1857" i="1"/>
  <c r="AN1858" i="1"/>
  <c r="AN1859" i="1"/>
  <c r="AN1860" i="1"/>
  <c r="AN1861" i="1"/>
  <c r="AN1862" i="1"/>
  <c r="AN1863" i="1"/>
  <c r="AN1864" i="1"/>
  <c r="AN1865" i="1"/>
  <c r="AN1866" i="1"/>
  <c r="AN1867" i="1"/>
  <c r="AN1868" i="1"/>
  <c r="AN1869" i="1"/>
  <c r="AN1870" i="1"/>
  <c r="AN1871" i="1"/>
  <c r="AN1872" i="1"/>
  <c r="AN1873" i="1"/>
  <c r="AN1874" i="1"/>
  <c r="AN1875" i="1"/>
  <c r="AN1876" i="1"/>
  <c r="AN1877" i="1"/>
  <c r="AN1878" i="1"/>
  <c r="AN1879" i="1"/>
  <c r="AN1880" i="1"/>
  <c r="AN1881" i="1"/>
  <c r="AN1882" i="1"/>
  <c r="AN1883" i="1"/>
  <c r="AN1884" i="1"/>
  <c r="AN1885" i="1"/>
  <c r="AN1886" i="1"/>
  <c r="AN1887" i="1"/>
  <c r="AN1888" i="1"/>
  <c r="AN1889" i="1"/>
  <c r="AN1890" i="1"/>
  <c r="AN1891" i="1"/>
  <c r="AN1892" i="1"/>
  <c r="AN1893" i="1"/>
  <c r="AN1894" i="1"/>
  <c r="AN1895" i="1"/>
  <c r="AN1896" i="1"/>
  <c r="AN1897" i="1"/>
  <c r="AN1898" i="1"/>
  <c r="AN1899" i="1"/>
  <c r="AN1900" i="1"/>
  <c r="AN1901" i="1"/>
  <c r="AN1902" i="1"/>
  <c r="AN1903" i="1"/>
  <c r="AN1904" i="1"/>
  <c r="AN1905" i="1"/>
  <c r="AN1906" i="1"/>
  <c r="AN1907" i="1"/>
  <c r="AN1908" i="1"/>
  <c r="AN1909" i="1"/>
  <c r="AN1910" i="1"/>
  <c r="AN1911" i="1"/>
  <c r="AN1912" i="1"/>
  <c r="AN1913" i="1"/>
  <c r="AN1914" i="1"/>
  <c r="AN1915" i="1"/>
  <c r="AN1916" i="1"/>
  <c r="AN1917" i="1"/>
  <c r="AN1918" i="1"/>
  <c r="AN1919" i="1"/>
  <c r="AN1920" i="1"/>
  <c r="AN1921" i="1"/>
  <c r="AN1922" i="1"/>
  <c r="AN1923" i="1"/>
  <c r="AN1924" i="1"/>
  <c r="AN1925" i="1"/>
  <c r="AN1926" i="1"/>
  <c r="AN1927" i="1"/>
  <c r="AN1928" i="1"/>
  <c r="AN1929" i="1"/>
  <c r="AN1930" i="1"/>
  <c r="AN1931" i="1"/>
  <c r="AN1932" i="1"/>
  <c r="AN1933" i="1"/>
  <c r="AN1934" i="1"/>
  <c r="AN1935" i="1"/>
  <c r="AN1936" i="1"/>
  <c r="AN1937" i="1"/>
  <c r="AN1938" i="1"/>
  <c r="AN1939" i="1"/>
  <c r="AN1940" i="1"/>
  <c r="AN1941" i="1"/>
  <c r="AN1942" i="1"/>
  <c r="AN1943" i="1"/>
  <c r="AN1944" i="1"/>
  <c r="AN1945" i="1"/>
  <c r="AN1946" i="1"/>
  <c r="AN1947" i="1"/>
  <c r="AN1948" i="1"/>
  <c r="AN1949" i="1"/>
  <c r="AN1950" i="1"/>
  <c r="AN1951" i="1"/>
  <c r="AN1952" i="1"/>
  <c r="AN1953" i="1"/>
  <c r="AN1954" i="1"/>
  <c r="AN1955" i="1"/>
  <c r="AN1956" i="1"/>
  <c r="AN1957" i="1"/>
  <c r="AN1958" i="1"/>
  <c r="AN1959" i="1"/>
  <c r="AN1960" i="1"/>
  <c r="AN1961" i="1"/>
  <c r="AN1962" i="1"/>
  <c r="AN1963" i="1"/>
  <c r="AN1964" i="1"/>
  <c r="AN1965" i="1"/>
  <c r="AN1966" i="1"/>
  <c r="AN1967" i="1"/>
  <c r="AN1968" i="1"/>
  <c r="AN1969" i="1"/>
  <c r="AN1970" i="1"/>
  <c r="AN1971" i="1"/>
  <c r="AN1972" i="1"/>
  <c r="AN1973" i="1"/>
  <c r="AN1974" i="1"/>
  <c r="AN1975" i="1"/>
  <c r="AN1976" i="1"/>
  <c r="AN1977" i="1"/>
  <c r="AN1978" i="1"/>
  <c r="AN1979" i="1"/>
  <c r="AN1980" i="1"/>
  <c r="AN1981" i="1"/>
  <c r="AN1982" i="1"/>
  <c r="AN1983" i="1"/>
  <c r="AN1984" i="1"/>
  <c r="AN1985" i="1"/>
  <c r="AN1986" i="1"/>
  <c r="AN1987" i="1"/>
  <c r="AN1988" i="1"/>
  <c r="AN1989" i="1"/>
  <c r="AN1990" i="1"/>
  <c r="AN1991" i="1"/>
  <c r="AN1992" i="1"/>
  <c r="AN1993" i="1"/>
  <c r="AN1994" i="1"/>
  <c r="AN1995" i="1"/>
  <c r="AN1996" i="1"/>
  <c r="AN1997" i="1"/>
  <c r="AN1998" i="1"/>
  <c r="AN1999" i="1"/>
  <c r="AN2000" i="1"/>
  <c r="AN2001" i="1"/>
  <c r="AN2002" i="1"/>
  <c r="AN2003" i="1"/>
  <c r="AN2004" i="1"/>
  <c r="AN2005" i="1"/>
  <c r="AN2006" i="1"/>
  <c r="AN2007" i="1"/>
  <c r="AN2008" i="1"/>
  <c r="AN2009" i="1"/>
  <c r="AN2010" i="1"/>
  <c r="AN2011" i="1"/>
  <c r="AN2012" i="1"/>
  <c r="AN2013" i="1"/>
  <c r="AN2014" i="1"/>
  <c r="AN2015" i="1"/>
  <c r="AN2016" i="1"/>
  <c r="AN2017" i="1"/>
  <c r="AN2018" i="1"/>
  <c r="AN2019" i="1"/>
  <c r="AN2020" i="1"/>
  <c r="AN2021" i="1"/>
  <c r="AN2022" i="1"/>
  <c r="AN2023" i="1"/>
  <c r="AN2024" i="1"/>
  <c r="AN2025" i="1"/>
  <c r="AN2026" i="1"/>
  <c r="AN2027" i="1"/>
  <c r="AN2028" i="1"/>
  <c r="AN2029" i="1"/>
  <c r="AN2030" i="1"/>
  <c r="AN2031" i="1"/>
  <c r="AN2032" i="1"/>
  <c r="AN2033" i="1"/>
  <c r="AN2034" i="1"/>
  <c r="AN2035" i="1"/>
  <c r="AN2036" i="1"/>
  <c r="AN2037" i="1"/>
  <c r="AN2038" i="1"/>
  <c r="AN2039" i="1"/>
  <c r="AN2040" i="1"/>
  <c r="AN2041" i="1"/>
  <c r="AN2042" i="1"/>
  <c r="AN2043" i="1"/>
  <c r="AN2044" i="1"/>
  <c r="AN2045" i="1"/>
  <c r="AN2046" i="1"/>
  <c r="AN2047" i="1"/>
  <c r="AN2048" i="1"/>
  <c r="AN2049" i="1"/>
  <c r="AN2050" i="1"/>
  <c r="AN2051" i="1"/>
  <c r="AN2052" i="1"/>
  <c r="AN2053" i="1"/>
  <c r="AN2054" i="1"/>
  <c r="AN2055" i="1"/>
  <c r="AN2056" i="1"/>
  <c r="AN2057" i="1"/>
  <c r="AN2058" i="1"/>
  <c r="AN2059" i="1"/>
  <c r="AN2060" i="1"/>
  <c r="AN2061" i="1"/>
  <c r="AN2062" i="1"/>
  <c r="AN2063" i="1"/>
  <c r="AN2064" i="1"/>
  <c r="AN2065" i="1"/>
  <c r="AN2066" i="1"/>
  <c r="AN2067" i="1"/>
  <c r="AN2068" i="1"/>
  <c r="AN2069" i="1"/>
  <c r="AN2070" i="1"/>
  <c r="AN2071" i="1"/>
  <c r="AN2072" i="1"/>
  <c r="AN2073" i="1"/>
  <c r="AN2074" i="1"/>
  <c r="AN2075" i="1"/>
  <c r="AN2076" i="1"/>
  <c r="AN2077" i="1"/>
  <c r="AN2078" i="1"/>
  <c r="AN2079" i="1"/>
  <c r="AN2080" i="1"/>
  <c r="AN2081" i="1"/>
  <c r="AN2082" i="1"/>
  <c r="AN2083" i="1"/>
  <c r="AN2084" i="1"/>
  <c r="AN2085" i="1"/>
  <c r="AN2086" i="1"/>
  <c r="AN2087" i="1"/>
  <c r="AN2088" i="1"/>
  <c r="AN2089" i="1"/>
  <c r="AN2090" i="1"/>
  <c r="AN2091" i="1"/>
  <c r="AN2092" i="1"/>
  <c r="AN2093" i="1"/>
  <c r="AN2094" i="1"/>
  <c r="AN2095" i="1"/>
  <c r="AN2096" i="1"/>
  <c r="AN2097" i="1"/>
  <c r="AN2098" i="1"/>
  <c r="AN2099" i="1"/>
  <c r="AN2100" i="1"/>
  <c r="AN2101" i="1"/>
  <c r="AN2102" i="1"/>
  <c r="AN2103" i="1"/>
  <c r="AN2104" i="1"/>
  <c r="AN2105" i="1"/>
  <c r="AN2106" i="1"/>
  <c r="AN2107" i="1"/>
  <c r="AN2108" i="1"/>
  <c r="AN2109" i="1"/>
  <c r="AN2110" i="1"/>
  <c r="AN2111" i="1"/>
  <c r="AN2112" i="1"/>
  <c r="AN2113" i="1"/>
  <c r="AN2114" i="1"/>
  <c r="AN2115" i="1"/>
  <c r="AN2116" i="1"/>
  <c r="AN2117" i="1"/>
  <c r="AN2118" i="1"/>
  <c r="AN2119" i="1"/>
  <c r="AN2120" i="1"/>
  <c r="AN2121" i="1"/>
  <c r="AN2122" i="1"/>
  <c r="AN2123" i="1"/>
  <c r="AN2124" i="1"/>
  <c r="AN2125" i="1"/>
  <c r="AN2126" i="1"/>
  <c r="AN2127" i="1"/>
  <c r="AN2128" i="1"/>
  <c r="AN2129" i="1"/>
  <c r="AN2130" i="1"/>
  <c r="AN2131" i="1"/>
  <c r="AN2132" i="1"/>
  <c r="AN2133" i="1"/>
  <c r="AN2134" i="1"/>
  <c r="AN2135" i="1"/>
  <c r="AN2136" i="1"/>
  <c r="AN2137" i="1"/>
  <c r="AN2138" i="1"/>
  <c r="AN2139" i="1"/>
  <c r="AN2140" i="1"/>
  <c r="AN2141" i="1"/>
  <c r="AN2142" i="1"/>
  <c r="AN2143" i="1"/>
  <c r="AN2144" i="1"/>
  <c r="AN2145" i="1"/>
  <c r="AN2146" i="1"/>
  <c r="AN2147" i="1"/>
  <c r="AN2148" i="1"/>
  <c r="AN2149" i="1"/>
  <c r="AN2150" i="1"/>
  <c r="AN2151" i="1"/>
  <c r="AN2152" i="1"/>
  <c r="AN2153" i="1"/>
  <c r="AN2154" i="1"/>
  <c r="AN2155" i="1"/>
  <c r="AN2156" i="1"/>
  <c r="AN2157" i="1"/>
  <c r="AN2158" i="1"/>
  <c r="AN2159" i="1"/>
  <c r="AN2160" i="1"/>
  <c r="AN2161" i="1"/>
  <c r="AN2162" i="1"/>
  <c r="AN2163" i="1"/>
  <c r="AN2164" i="1"/>
  <c r="AN2165" i="1"/>
  <c r="AN2166" i="1"/>
  <c r="AN2167" i="1"/>
  <c r="AN2168" i="1"/>
  <c r="AN2169" i="1"/>
  <c r="AN2170" i="1"/>
  <c r="AN2171" i="1"/>
  <c r="AN2172" i="1"/>
  <c r="AN2173" i="1"/>
  <c r="AN2174" i="1"/>
  <c r="AN2175" i="1"/>
  <c r="AN2176" i="1"/>
  <c r="AN2177" i="1"/>
  <c r="AN2178" i="1"/>
  <c r="AN2179" i="1"/>
  <c r="AN2180" i="1"/>
  <c r="AN2181" i="1"/>
  <c r="AN2182" i="1"/>
  <c r="AN2183" i="1"/>
  <c r="AN2184" i="1"/>
  <c r="AN2185" i="1"/>
  <c r="AN2186" i="1"/>
  <c r="AN2187" i="1"/>
  <c r="AN2188" i="1"/>
  <c r="AN2189" i="1"/>
  <c r="AN2190" i="1"/>
  <c r="AN2191" i="1"/>
  <c r="AN2192" i="1"/>
  <c r="AN2193" i="1"/>
  <c r="AN2194" i="1"/>
  <c r="AN2195" i="1"/>
  <c r="AN2196" i="1"/>
  <c r="AN2197" i="1"/>
  <c r="AN2198" i="1"/>
  <c r="AN2199" i="1"/>
  <c r="AN2200" i="1"/>
  <c r="AN2201" i="1"/>
  <c r="AN2202" i="1"/>
  <c r="AN2203" i="1"/>
  <c r="AN2204" i="1"/>
  <c r="AN2205" i="1"/>
  <c r="AN2206" i="1"/>
  <c r="AN2207" i="1"/>
  <c r="AN2208" i="1"/>
  <c r="AN2209" i="1"/>
  <c r="AN2210" i="1"/>
  <c r="AN2211" i="1"/>
  <c r="AN2212" i="1"/>
  <c r="AN2213" i="1"/>
  <c r="AN2214" i="1"/>
  <c r="AN2215" i="1"/>
  <c r="AN2216" i="1"/>
  <c r="AN2217" i="1"/>
  <c r="AN2218" i="1"/>
  <c r="AN2219" i="1"/>
  <c r="AN2220" i="1"/>
  <c r="AN2221" i="1"/>
  <c r="AN2222" i="1"/>
  <c r="AN2223" i="1"/>
  <c r="AN2224" i="1"/>
  <c r="AN2225" i="1"/>
  <c r="AN2226" i="1"/>
  <c r="AN2227" i="1"/>
  <c r="AN2228" i="1"/>
  <c r="AN2229" i="1"/>
  <c r="AN2230" i="1"/>
  <c r="AN2231" i="1"/>
  <c r="AN2232" i="1"/>
  <c r="AN2233" i="1"/>
  <c r="AN2234" i="1"/>
  <c r="AN2235" i="1"/>
  <c r="AN2236" i="1"/>
  <c r="AN2237" i="1"/>
  <c r="AN2238" i="1"/>
  <c r="AN2239" i="1"/>
  <c r="AN2240" i="1"/>
  <c r="AN2241" i="1"/>
  <c r="AN2242" i="1"/>
  <c r="AN2243" i="1"/>
  <c r="AN2244" i="1"/>
  <c r="AN2245" i="1"/>
  <c r="AN2246" i="1"/>
  <c r="AN2247" i="1"/>
  <c r="AN2248" i="1"/>
  <c r="AN2249" i="1"/>
  <c r="AN2250" i="1"/>
  <c r="AN2251" i="1"/>
  <c r="AN2252" i="1"/>
  <c r="AN2253" i="1"/>
  <c r="AN2254" i="1"/>
  <c r="AN2255" i="1"/>
  <c r="AN2256" i="1"/>
  <c r="AN2257" i="1"/>
  <c r="AN2258" i="1"/>
  <c r="AN2259" i="1"/>
  <c r="AN2260" i="1"/>
  <c r="AN2261" i="1"/>
  <c r="AN2262" i="1"/>
  <c r="AN2263" i="1"/>
  <c r="AN2264" i="1"/>
  <c r="AN2265" i="1"/>
  <c r="AN2266" i="1"/>
  <c r="AN2267" i="1"/>
  <c r="AN2268" i="1"/>
  <c r="AN2269" i="1"/>
  <c r="AN2270" i="1"/>
  <c r="AN2271" i="1"/>
  <c r="AN2272" i="1"/>
  <c r="AN2273" i="1"/>
  <c r="AN2274" i="1"/>
  <c r="AN2275" i="1"/>
  <c r="AN2276" i="1"/>
  <c r="AN2277" i="1"/>
  <c r="AN2278" i="1"/>
  <c r="AN2279" i="1"/>
  <c r="AN2280" i="1"/>
  <c r="AN2281" i="1"/>
  <c r="AN2282" i="1"/>
  <c r="AN2283" i="1"/>
  <c r="AN2284" i="1"/>
  <c r="AN2285" i="1"/>
  <c r="AN2286" i="1"/>
  <c r="AN2287" i="1"/>
  <c r="AN2288" i="1"/>
  <c r="AN2289" i="1"/>
  <c r="AN2290" i="1"/>
  <c r="AN2291" i="1"/>
  <c r="AN2292" i="1"/>
  <c r="AN2293" i="1"/>
  <c r="AN2294" i="1"/>
  <c r="AN2295" i="1"/>
  <c r="AN2296" i="1"/>
  <c r="AN2297" i="1"/>
  <c r="AN2298" i="1"/>
  <c r="AN2299" i="1"/>
  <c r="AN2300" i="1"/>
  <c r="AN2301" i="1"/>
  <c r="AN2302" i="1"/>
  <c r="AN2303" i="1"/>
  <c r="AN2304" i="1"/>
  <c r="AN2305" i="1"/>
  <c r="AN2306" i="1"/>
  <c r="AN2307" i="1"/>
  <c r="AN2308" i="1"/>
  <c r="AN2309" i="1"/>
  <c r="AN2310" i="1"/>
  <c r="AN2311" i="1"/>
  <c r="AN2312" i="1"/>
  <c r="AN2313" i="1"/>
  <c r="AN2314" i="1"/>
  <c r="AN2315" i="1"/>
  <c r="AN2316" i="1"/>
  <c r="AN2317" i="1"/>
  <c r="AN2318" i="1"/>
  <c r="AN2319" i="1"/>
  <c r="AN2320" i="1"/>
  <c r="AN2321" i="1"/>
  <c r="AN2322" i="1"/>
  <c r="AN2323" i="1"/>
  <c r="AN2324" i="1"/>
  <c r="AN2325" i="1"/>
  <c r="AN2326" i="1"/>
  <c r="AN2327" i="1"/>
  <c r="AN2328" i="1"/>
  <c r="AN2329" i="1"/>
  <c r="AN2330" i="1"/>
  <c r="AN2331" i="1"/>
  <c r="AN2332" i="1"/>
  <c r="AN2333" i="1"/>
  <c r="AN2334" i="1"/>
  <c r="AN2335" i="1"/>
  <c r="AN2336" i="1"/>
  <c r="AN2337" i="1"/>
  <c r="AN2338" i="1"/>
  <c r="AN2339" i="1"/>
  <c r="AN2340" i="1"/>
  <c r="AN2341" i="1"/>
  <c r="AN2342" i="1"/>
  <c r="AN2343" i="1"/>
  <c r="AN2344" i="1"/>
  <c r="AN2345" i="1"/>
  <c r="AN2346" i="1"/>
  <c r="AN2347" i="1"/>
  <c r="AN2348" i="1"/>
  <c r="AN2349" i="1"/>
  <c r="AN2350" i="1"/>
  <c r="AN2351" i="1"/>
  <c r="AN2352" i="1"/>
  <c r="AN2353" i="1"/>
  <c r="AN2354" i="1"/>
  <c r="AN2355" i="1"/>
  <c r="AN2356" i="1"/>
  <c r="AN2357" i="1"/>
  <c r="AN2358" i="1"/>
  <c r="AN2359" i="1"/>
  <c r="AN2360" i="1"/>
  <c r="AN2361" i="1"/>
  <c r="AN2362" i="1"/>
  <c r="AN2363" i="1"/>
  <c r="AN2364" i="1"/>
  <c r="AN2365" i="1"/>
  <c r="AN2366" i="1"/>
  <c r="AN2367" i="1"/>
  <c r="AN2368" i="1"/>
  <c r="AN2369" i="1"/>
  <c r="AN2370" i="1"/>
  <c r="AN2371" i="1"/>
  <c r="AN2372" i="1"/>
  <c r="AN2373" i="1"/>
  <c r="AN2374" i="1"/>
  <c r="AN2375" i="1"/>
  <c r="AN2376" i="1"/>
  <c r="AN2377" i="1"/>
  <c r="AN2378" i="1"/>
  <c r="AN2379" i="1"/>
  <c r="AN2380" i="1"/>
  <c r="AN2381" i="1"/>
  <c r="AN2382" i="1"/>
  <c r="AN2383" i="1"/>
  <c r="AN2384" i="1"/>
  <c r="AN2385" i="1"/>
  <c r="AN2386" i="1"/>
  <c r="AN2387" i="1"/>
  <c r="AN2388" i="1"/>
  <c r="AN2389" i="1"/>
  <c r="AN2390" i="1"/>
  <c r="AN2391" i="1"/>
  <c r="AN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L467" i="1"/>
  <c r="AL468" i="1"/>
  <c r="AL469" i="1"/>
  <c r="AL470" i="1"/>
  <c r="AL471" i="1"/>
  <c r="AL472" i="1"/>
  <c r="AL473" i="1"/>
  <c r="AL474" i="1"/>
  <c r="AL475" i="1"/>
  <c r="AL476" i="1"/>
  <c r="AL477" i="1"/>
  <c r="AL478" i="1"/>
  <c r="AL479" i="1"/>
  <c r="AL480" i="1"/>
  <c r="AL481" i="1"/>
  <c r="AL482" i="1"/>
  <c r="AL483" i="1"/>
  <c r="AL484" i="1"/>
  <c r="AL485" i="1"/>
  <c r="AL486" i="1"/>
  <c r="AL487" i="1"/>
  <c r="AL488" i="1"/>
  <c r="AL489" i="1"/>
  <c r="AL490" i="1"/>
  <c r="AL491" i="1"/>
  <c r="AL492" i="1"/>
  <c r="AL493" i="1"/>
  <c r="AL494" i="1"/>
  <c r="AL495" i="1"/>
  <c r="AL496" i="1"/>
  <c r="AL497" i="1"/>
  <c r="AL498" i="1"/>
  <c r="AL499" i="1"/>
  <c r="AL500" i="1"/>
  <c r="AL501" i="1"/>
  <c r="AL502" i="1"/>
  <c r="AL503" i="1"/>
  <c r="AL504" i="1"/>
  <c r="AL505" i="1"/>
  <c r="AL506" i="1"/>
  <c r="AL507" i="1"/>
  <c r="AL508" i="1"/>
  <c r="AL509" i="1"/>
  <c r="AL510" i="1"/>
  <c r="AL511" i="1"/>
  <c r="AL512" i="1"/>
  <c r="AL513" i="1"/>
  <c r="AL514" i="1"/>
  <c r="AL515" i="1"/>
  <c r="AL516" i="1"/>
  <c r="AL517" i="1"/>
  <c r="AL518" i="1"/>
  <c r="AL519" i="1"/>
  <c r="AL520" i="1"/>
  <c r="AL521" i="1"/>
  <c r="AL522" i="1"/>
  <c r="AL523" i="1"/>
  <c r="AL524" i="1"/>
  <c r="AL525" i="1"/>
  <c r="AL526" i="1"/>
  <c r="AL527" i="1"/>
  <c r="AL528" i="1"/>
  <c r="AL529" i="1"/>
  <c r="AL530" i="1"/>
  <c r="AL531" i="1"/>
  <c r="AL532" i="1"/>
  <c r="AL533" i="1"/>
  <c r="AL534" i="1"/>
  <c r="AL535" i="1"/>
  <c r="AL536" i="1"/>
  <c r="AL537" i="1"/>
  <c r="AL538" i="1"/>
  <c r="AL539" i="1"/>
  <c r="AL540" i="1"/>
  <c r="AL541" i="1"/>
  <c r="AL542" i="1"/>
  <c r="AL543" i="1"/>
  <c r="AL544" i="1"/>
  <c r="AL545" i="1"/>
  <c r="AL546" i="1"/>
  <c r="AL547" i="1"/>
  <c r="AL548" i="1"/>
  <c r="AL549" i="1"/>
  <c r="AL550" i="1"/>
  <c r="AL551" i="1"/>
  <c r="AL552" i="1"/>
  <c r="AL553" i="1"/>
  <c r="AL554" i="1"/>
  <c r="AL555" i="1"/>
  <c r="AL556" i="1"/>
  <c r="AL557" i="1"/>
  <c r="AL558" i="1"/>
  <c r="AL559" i="1"/>
  <c r="AL560" i="1"/>
  <c r="AL561" i="1"/>
  <c r="AL562" i="1"/>
  <c r="AL563" i="1"/>
  <c r="AL564" i="1"/>
  <c r="AL565" i="1"/>
  <c r="AL566" i="1"/>
  <c r="AL567" i="1"/>
  <c r="AL568" i="1"/>
  <c r="AL569" i="1"/>
  <c r="AL570" i="1"/>
  <c r="AL571" i="1"/>
  <c r="AL572" i="1"/>
  <c r="AL573" i="1"/>
  <c r="AL574" i="1"/>
  <c r="AL575" i="1"/>
  <c r="AL576" i="1"/>
  <c r="AL577" i="1"/>
  <c r="AL578" i="1"/>
  <c r="AL579" i="1"/>
  <c r="AL580" i="1"/>
  <c r="AL581" i="1"/>
  <c r="AL582" i="1"/>
  <c r="AL583" i="1"/>
  <c r="AL584" i="1"/>
  <c r="AL585" i="1"/>
  <c r="AL586" i="1"/>
  <c r="AL587" i="1"/>
  <c r="AL588" i="1"/>
  <c r="AL589" i="1"/>
  <c r="AL590" i="1"/>
  <c r="AL591" i="1"/>
  <c r="AL592" i="1"/>
  <c r="AL593" i="1"/>
  <c r="AL594" i="1"/>
  <c r="AL595" i="1"/>
  <c r="AL596" i="1"/>
  <c r="AL597" i="1"/>
  <c r="AL598" i="1"/>
  <c r="AL599" i="1"/>
  <c r="AL600" i="1"/>
  <c r="AL601" i="1"/>
  <c r="AL602" i="1"/>
  <c r="AL603" i="1"/>
  <c r="AL604" i="1"/>
  <c r="AL605" i="1"/>
  <c r="AL606" i="1"/>
  <c r="AL607" i="1"/>
  <c r="AL608" i="1"/>
  <c r="AL609" i="1"/>
  <c r="AL610" i="1"/>
  <c r="AL611" i="1"/>
  <c r="AL612" i="1"/>
  <c r="AL613" i="1"/>
  <c r="AL614" i="1"/>
  <c r="AL615" i="1"/>
  <c r="AL616" i="1"/>
  <c r="AL617" i="1"/>
  <c r="AL618" i="1"/>
  <c r="AL619" i="1"/>
  <c r="AL620" i="1"/>
  <c r="AL621" i="1"/>
  <c r="AL622" i="1"/>
  <c r="AL623" i="1"/>
  <c r="AL624" i="1"/>
  <c r="AL625" i="1"/>
  <c r="AL626" i="1"/>
  <c r="AL627" i="1"/>
  <c r="AL628" i="1"/>
  <c r="AL629" i="1"/>
  <c r="AL630" i="1"/>
  <c r="AL631" i="1"/>
  <c r="AL632" i="1"/>
  <c r="AL633" i="1"/>
  <c r="AL634" i="1"/>
  <c r="AL635" i="1"/>
  <c r="AL636" i="1"/>
  <c r="AL637" i="1"/>
  <c r="AL638" i="1"/>
  <c r="AL639" i="1"/>
  <c r="AL640" i="1"/>
  <c r="AL641" i="1"/>
  <c r="AL642" i="1"/>
  <c r="AL643" i="1"/>
  <c r="AL644" i="1"/>
  <c r="AL645" i="1"/>
  <c r="AL646" i="1"/>
  <c r="AL647" i="1"/>
  <c r="AL648" i="1"/>
  <c r="AL649" i="1"/>
  <c r="AL650" i="1"/>
  <c r="AL651" i="1"/>
  <c r="AL652" i="1"/>
  <c r="AL653" i="1"/>
  <c r="AL654" i="1"/>
  <c r="AL655" i="1"/>
  <c r="AL656" i="1"/>
  <c r="AL657" i="1"/>
  <c r="AL658" i="1"/>
  <c r="AL659" i="1"/>
  <c r="AL660" i="1"/>
  <c r="AL661" i="1"/>
  <c r="AL662" i="1"/>
  <c r="AL663" i="1"/>
  <c r="AL664" i="1"/>
  <c r="AL665" i="1"/>
  <c r="AL666" i="1"/>
  <c r="AL667" i="1"/>
  <c r="AL668" i="1"/>
  <c r="AL669" i="1"/>
  <c r="AL670" i="1"/>
  <c r="AL671" i="1"/>
  <c r="AL672" i="1"/>
  <c r="AL673" i="1"/>
  <c r="AL674" i="1"/>
  <c r="AL675" i="1"/>
  <c r="AL676" i="1"/>
  <c r="AL677" i="1"/>
  <c r="AL678" i="1"/>
  <c r="AL679" i="1"/>
  <c r="AL680" i="1"/>
  <c r="AL681" i="1"/>
  <c r="AL682" i="1"/>
  <c r="AL683" i="1"/>
  <c r="AL684" i="1"/>
  <c r="AL685" i="1"/>
  <c r="AL686" i="1"/>
  <c r="AL687" i="1"/>
  <c r="AL688" i="1"/>
  <c r="AL689" i="1"/>
  <c r="AL690" i="1"/>
  <c r="AL691" i="1"/>
  <c r="AL692" i="1"/>
  <c r="AL693" i="1"/>
  <c r="AL694" i="1"/>
  <c r="AL695" i="1"/>
  <c r="AL696" i="1"/>
  <c r="AL697" i="1"/>
  <c r="AL698" i="1"/>
  <c r="AL699" i="1"/>
  <c r="AL700" i="1"/>
  <c r="AL701" i="1"/>
  <c r="AL702" i="1"/>
  <c r="AL703" i="1"/>
  <c r="AL704" i="1"/>
  <c r="AL705" i="1"/>
  <c r="AL706" i="1"/>
  <c r="AL707" i="1"/>
  <c r="AL708" i="1"/>
  <c r="AL709" i="1"/>
  <c r="AL710" i="1"/>
  <c r="AL711" i="1"/>
  <c r="AL712" i="1"/>
  <c r="AL713" i="1"/>
  <c r="AL714" i="1"/>
  <c r="AL715" i="1"/>
  <c r="AL716" i="1"/>
  <c r="AL717" i="1"/>
  <c r="AL718" i="1"/>
  <c r="AL719" i="1"/>
  <c r="AL720" i="1"/>
  <c r="AL721" i="1"/>
  <c r="AL722" i="1"/>
  <c r="AL723" i="1"/>
  <c r="AL724" i="1"/>
  <c r="AL725" i="1"/>
  <c r="AL726" i="1"/>
  <c r="AL727" i="1"/>
  <c r="AL728" i="1"/>
  <c r="AL729" i="1"/>
  <c r="AL730" i="1"/>
  <c r="AL731" i="1"/>
  <c r="AL732" i="1"/>
  <c r="AL733" i="1"/>
  <c r="AL734" i="1"/>
  <c r="AL735" i="1"/>
  <c r="AL736" i="1"/>
  <c r="AL737" i="1"/>
  <c r="AL738" i="1"/>
  <c r="AL739" i="1"/>
  <c r="AL740" i="1"/>
  <c r="AL741" i="1"/>
  <c r="AL742" i="1"/>
  <c r="AL743" i="1"/>
  <c r="AL744" i="1"/>
  <c r="AL745" i="1"/>
  <c r="AL746" i="1"/>
  <c r="AL747" i="1"/>
  <c r="AL748" i="1"/>
  <c r="AL749" i="1"/>
  <c r="AL750" i="1"/>
  <c r="AL751" i="1"/>
  <c r="AL752" i="1"/>
  <c r="AL753" i="1"/>
  <c r="AL754" i="1"/>
  <c r="AL755" i="1"/>
  <c r="AL756" i="1"/>
  <c r="AL757" i="1"/>
  <c r="AL758" i="1"/>
  <c r="AL759" i="1"/>
  <c r="AL760" i="1"/>
  <c r="AL761" i="1"/>
  <c r="AL762" i="1"/>
  <c r="AL763" i="1"/>
  <c r="AL764" i="1"/>
  <c r="AL765" i="1"/>
  <c r="AL766" i="1"/>
  <c r="AL767" i="1"/>
  <c r="AL768" i="1"/>
  <c r="AL769" i="1"/>
  <c r="AL770" i="1"/>
  <c r="AL771" i="1"/>
  <c r="AL772" i="1"/>
  <c r="AL773" i="1"/>
  <c r="AL774" i="1"/>
  <c r="AL775" i="1"/>
  <c r="AL776" i="1"/>
  <c r="AL777" i="1"/>
  <c r="AL778" i="1"/>
  <c r="AL779" i="1"/>
  <c r="AL780" i="1"/>
  <c r="AL781" i="1"/>
  <c r="AL782" i="1"/>
  <c r="AL783" i="1"/>
  <c r="AL784" i="1"/>
  <c r="AL785" i="1"/>
  <c r="AL786" i="1"/>
  <c r="AL787" i="1"/>
  <c r="AL788" i="1"/>
  <c r="AL789" i="1"/>
  <c r="AL790" i="1"/>
  <c r="AL791" i="1"/>
  <c r="AL792" i="1"/>
  <c r="AL793" i="1"/>
  <c r="AL794" i="1"/>
  <c r="AL795" i="1"/>
  <c r="AL796" i="1"/>
  <c r="AL797" i="1"/>
  <c r="AL798" i="1"/>
  <c r="AL799" i="1"/>
  <c r="AL800" i="1"/>
  <c r="AL801" i="1"/>
  <c r="AL802" i="1"/>
  <c r="AL803" i="1"/>
  <c r="AL804" i="1"/>
  <c r="AL805" i="1"/>
  <c r="AL806" i="1"/>
  <c r="AL807" i="1"/>
  <c r="AL808" i="1"/>
  <c r="AL809" i="1"/>
  <c r="AL810" i="1"/>
  <c r="AL811" i="1"/>
  <c r="AL812" i="1"/>
  <c r="AL813" i="1"/>
  <c r="AL814" i="1"/>
  <c r="AL815" i="1"/>
  <c r="AL816" i="1"/>
  <c r="AL817" i="1"/>
  <c r="AL818" i="1"/>
  <c r="AL819" i="1"/>
  <c r="AL820" i="1"/>
  <c r="AL821" i="1"/>
  <c r="AL822" i="1"/>
  <c r="AL823" i="1"/>
  <c r="AL824" i="1"/>
  <c r="AL825" i="1"/>
  <c r="AL826" i="1"/>
  <c r="AL827" i="1"/>
  <c r="AL828" i="1"/>
  <c r="AL829" i="1"/>
  <c r="AL830" i="1"/>
  <c r="AL831" i="1"/>
  <c r="AL832" i="1"/>
  <c r="AL833" i="1"/>
  <c r="AL834" i="1"/>
  <c r="AL835" i="1"/>
  <c r="AL836" i="1"/>
  <c r="AL837" i="1"/>
  <c r="AL838" i="1"/>
  <c r="AL839" i="1"/>
  <c r="AL840" i="1"/>
  <c r="AL841" i="1"/>
  <c r="AL842" i="1"/>
  <c r="AL843" i="1"/>
  <c r="AL844" i="1"/>
  <c r="AL845" i="1"/>
  <c r="AL846" i="1"/>
  <c r="AL847" i="1"/>
  <c r="AL848" i="1"/>
  <c r="AL849" i="1"/>
  <c r="AL850" i="1"/>
  <c r="AL851" i="1"/>
  <c r="AL852" i="1"/>
  <c r="AL853" i="1"/>
  <c r="AL854" i="1"/>
  <c r="AL855" i="1"/>
  <c r="AL856" i="1"/>
  <c r="AL857" i="1"/>
  <c r="AL858" i="1"/>
  <c r="AL859" i="1"/>
  <c r="AL860" i="1"/>
  <c r="AL861" i="1"/>
  <c r="AL862" i="1"/>
  <c r="AL863" i="1"/>
  <c r="AL864" i="1"/>
  <c r="AL865" i="1"/>
  <c r="AL866" i="1"/>
  <c r="AL867" i="1"/>
  <c r="AL868" i="1"/>
  <c r="AL869" i="1"/>
  <c r="AL870" i="1"/>
  <c r="AL871" i="1"/>
  <c r="AL872" i="1"/>
  <c r="AL873" i="1"/>
  <c r="AL874" i="1"/>
  <c r="AL875" i="1"/>
  <c r="AL876" i="1"/>
  <c r="AL877" i="1"/>
  <c r="AL878" i="1"/>
  <c r="AL879" i="1"/>
  <c r="AL880" i="1"/>
  <c r="AL881" i="1"/>
  <c r="AL882" i="1"/>
  <c r="AL883" i="1"/>
  <c r="AL884" i="1"/>
  <c r="AL885" i="1"/>
  <c r="AL886" i="1"/>
  <c r="AL887" i="1"/>
  <c r="AL888" i="1"/>
  <c r="AL889" i="1"/>
  <c r="AL890" i="1"/>
  <c r="AL891" i="1"/>
  <c r="AL892" i="1"/>
  <c r="AL893" i="1"/>
  <c r="AL894" i="1"/>
  <c r="AL895" i="1"/>
  <c r="AL896" i="1"/>
  <c r="AL897" i="1"/>
  <c r="AL898" i="1"/>
  <c r="AL899" i="1"/>
  <c r="AL900" i="1"/>
  <c r="AL901" i="1"/>
  <c r="AL902" i="1"/>
  <c r="AL903" i="1"/>
  <c r="AL904" i="1"/>
  <c r="AL905" i="1"/>
  <c r="AL906" i="1"/>
  <c r="AL907" i="1"/>
  <c r="AL908" i="1"/>
  <c r="AL909" i="1"/>
  <c r="AL910" i="1"/>
  <c r="AL911" i="1"/>
  <c r="AL912" i="1"/>
  <c r="AL913" i="1"/>
  <c r="AL914" i="1"/>
  <c r="AL915" i="1"/>
  <c r="AL916" i="1"/>
  <c r="AL917" i="1"/>
  <c r="AL918" i="1"/>
  <c r="AL919" i="1"/>
  <c r="AL920" i="1"/>
  <c r="AL921" i="1"/>
  <c r="AL922" i="1"/>
  <c r="AL923" i="1"/>
  <c r="AL924" i="1"/>
  <c r="AL925" i="1"/>
  <c r="AL926" i="1"/>
  <c r="AL927" i="1"/>
  <c r="AL928" i="1"/>
  <c r="AL929" i="1"/>
  <c r="AL930" i="1"/>
  <c r="AL931" i="1"/>
  <c r="AL932" i="1"/>
  <c r="AL933" i="1"/>
  <c r="AL934" i="1"/>
  <c r="AL935" i="1"/>
  <c r="AL936" i="1"/>
  <c r="AL937" i="1"/>
  <c r="AL938" i="1"/>
  <c r="AL939" i="1"/>
  <c r="AL940" i="1"/>
  <c r="AL941" i="1"/>
  <c r="AL942" i="1"/>
  <c r="AL943" i="1"/>
  <c r="AL944" i="1"/>
  <c r="AL945" i="1"/>
  <c r="AL946" i="1"/>
  <c r="AL947" i="1"/>
  <c r="AL948" i="1"/>
  <c r="AL949" i="1"/>
  <c r="AL950" i="1"/>
  <c r="AL951" i="1"/>
  <c r="AL952" i="1"/>
  <c r="AL953" i="1"/>
  <c r="AL954" i="1"/>
  <c r="AL955" i="1"/>
  <c r="AL956" i="1"/>
  <c r="AL957" i="1"/>
  <c r="AL958" i="1"/>
  <c r="AL959" i="1"/>
  <c r="AL960" i="1"/>
  <c r="AL961" i="1"/>
  <c r="AL962" i="1"/>
  <c r="AL963" i="1"/>
  <c r="AL964" i="1"/>
  <c r="AL965" i="1"/>
  <c r="AL966" i="1"/>
  <c r="AL967" i="1"/>
  <c r="AL968" i="1"/>
  <c r="AL969" i="1"/>
  <c r="AL970" i="1"/>
  <c r="AL971" i="1"/>
  <c r="AL972" i="1"/>
  <c r="AL973" i="1"/>
  <c r="AL974" i="1"/>
  <c r="AL975" i="1"/>
  <c r="AL976" i="1"/>
  <c r="AL977" i="1"/>
  <c r="AL978" i="1"/>
  <c r="AL979" i="1"/>
  <c r="AL980" i="1"/>
  <c r="AL981" i="1"/>
  <c r="AL982" i="1"/>
  <c r="AL983" i="1"/>
  <c r="AL984" i="1"/>
  <c r="AL985" i="1"/>
  <c r="AL986" i="1"/>
  <c r="AL987" i="1"/>
  <c r="AL988" i="1"/>
  <c r="AL989" i="1"/>
  <c r="AL990" i="1"/>
  <c r="AL991" i="1"/>
  <c r="AL992" i="1"/>
  <c r="AL993" i="1"/>
  <c r="AL994" i="1"/>
  <c r="AL995" i="1"/>
  <c r="AL996" i="1"/>
  <c r="AL997" i="1"/>
  <c r="AL998" i="1"/>
  <c r="AL999" i="1"/>
  <c r="AL1000" i="1"/>
  <c r="AL1001" i="1"/>
  <c r="AL1002" i="1"/>
  <c r="AL1003" i="1"/>
  <c r="AL1004" i="1"/>
  <c r="AL1005" i="1"/>
  <c r="AL1006" i="1"/>
  <c r="AL1007" i="1"/>
  <c r="AL1008" i="1"/>
  <c r="AL1009" i="1"/>
  <c r="AL1010" i="1"/>
  <c r="AL1011" i="1"/>
  <c r="AL1012" i="1"/>
  <c r="AL1013" i="1"/>
  <c r="AL1014" i="1"/>
  <c r="AL1015" i="1"/>
  <c r="AL1016" i="1"/>
  <c r="AL1017" i="1"/>
  <c r="AL1018" i="1"/>
  <c r="AL1019" i="1"/>
  <c r="AL1020" i="1"/>
  <c r="AL1021" i="1"/>
  <c r="AL1022" i="1"/>
  <c r="AL1023" i="1"/>
  <c r="AL1024" i="1"/>
  <c r="AL1025" i="1"/>
  <c r="AL1026" i="1"/>
  <c r="AL1027" i="1"/>
  <c r="AL1028" i="1"/>
  <c r="AL1029" i="1"/>
  <c r="AL1030" i="1"/>
  <c r="AL1031" i="1"/>
  <c r="AL1032" i="1"/>
  <c r="AL1033" i="1"/>
  <c r="AL1034" i="1"/>
  <c r="AL1035" i="1"/>
  <c r="AL1036" i="1"/>
  <c r="AL1037" i="1"/>
  <c r="AL1038" i="1"/>
  <c r="AL1039" i="1"/>
  <c r="AL1040" i="1"/>
  <c r="AL1041" i="1"/>
  <c r="AL1042" i="1"/>
  <c r="AL1043" i="1"/>
  <c r="AL1044" i="1"/>
  <c r="AL1045" i="1"/>
  <c r="AL1046" i="1"/>
  <c r="AL1047" i="1"/>
  <c r="AL1048" i="1"/>
  <c r="AL1049" i="1"/>
  <c r="AL1050" i="1"/>
  <c r="AL1051" i="1"/>
  <c r="AL1052" i="1"/>
  <c r="AL1053" i="1"/>
  <c r="AL1054" i="1"/>
  <c r="AL1055" i="1"/>
  <c r="AL1056" i="1"/>
  <c r="AL1057" i="1"/>
  <c r="AL1058" i="1"/>
  <c r="AL1059" i="1"/>
  <c r="AL1060" i="1"/>
  <c r="AL1061" i="1"/>
  <c r="AL1062" i="1"/>
  <c r="AL1063" i="1"/>
  <c r="AL1064" i="1"/>
  <c r="AL1065" i="1"/>
  <c r="AL1066" i="1"/>
  <c r="AL1067" i="1"/>
  <c r="AL1068" i="1"/>
  <c r="AL1069" i="1"/>
  <c r="AL1070" i="1"/>
  <c r="AL1071" i="1"/>
  <c r="AL1072" i="1"/>
  <c r="AL1073" i="1"/>
  <c r="AL1074" i="1"/>
  <c r="AL1075" i="1"/>
  <c r="AL1076" i="1"/>
  <c r="AL1077" i="1"/>
  <c r="AL1078" i="1"/>
  <c r="AL1079" i="1"/>
  <c r="AL1080" i="1"/>
  <c r="AL1081" i="1"/>
  <c r="AL1082" i="1"/>
  <c r="AL1083" i="1"/>
  <c r="AL1084" i="1"/>
  <c r="AL1085" i="1"/>
  <c r="AL1086" i="1"/>
  <c r="AL1087" i="1"/>
  <c r="AL1088" i="1"/>
  <c r="AL1089" i="1"/>
  <c r="AL1090" i="1"/>
  <c r="AL1091" i="1"/>
  <c r="AL1092" i="1"/>
  <c r="AL1093" i="1"/>
  <c r="AL1094" i="1"/>
  <c r="AL1095" i="1"/>
  <c r="AL1096" i="1"/>
  <c r="AL1097" i="1"/>
  <c r="AL1098" i="1"/>
  <c r="AL1099" i="1"/>
  <c r="AL1100" i="1"/>
  <c r="AL1101" i="1"/>
  <c r="AL1102" i="1"/>
  <c r="AL1103" i="1"/>
  <c r="AL1104" i="1"/>
  <c r="AL1105" i="1"/>
  <c r="AL1106" i="1"/>
  <c r="AL1107" i="1"/>
  <c r="AL1108" i="1"/>
  <c r="AL1109" i="1"/>
  <c r="AL1110" i="1"/>
  <c r="AL1111" i="1"/>
  <c r="AL1112" i="1"/>
  <c r="AL1113" i="1"/>
  <c r="AL1114" i="1"/>
  <c r="AL1115" i="1"/>
  <c r="AL1116" i="1"/>
  <c r="AL1117" i="1"/>
  <c r="AL1118" i="1"/>
  <c r="AL1119" i="1"/>
  <c r="AL1120" i="1"/>
  <c r="AL1121" i="1"/>
  <c r="AL1122" i="1"/>
  <c r="AL1123" i="1"/>
  <c r="AL1124" i="1"/>
  <c r="AL1125" i="1"/>
  <c r="AL1126" i="1"/>
  <c r="AL1127" i="1"/>
  <c r="AL1128" i="1"/>
  <c r="AL1129" i="1"/>
  <c r="AL1130" i="1"/>
  <c r="AL1131" i="1"/>
  <c r="AL1132" i="1"/>
  <c r="AL1133" i="1"/>
  <c r="AL1134" i="1"/>
  <c r="AL1135" i="1"/>
  <c r="AL1136" i="1"/>
  <c r="AL1137" i="1"/>
  <c r="AL1138" i="1"/>
  <c r="AL1139" i="1"/>
  <c r="AL1140" i="1"/>
  <c r="AL1141" i="1"/>
  <c r="AL1142" i="1"/>
  <c r="AL1143" i="1"/>
  <c r="AL1144" i="1"/>
  <c r="AL1145" i="1"/>
  <c r="AL1146" i="1"/>
  <c r="AL1147" i="1"/>
  <c r="AL1148" i="1"/>
  <c r="AL1149" i="1"/>
  <c r="AL1150" i="1"/>
  <c r="AL1151" i="1"/>
  <c r="AL1152" i="1"/>
  <c r="AL1153" i="1"/>
  <c r="AL1154" i="1"/>
  <c r="AL1155" i="1"/>
  <c r="AL1156" i="1"/>
  <c r="AL1157" i="1"/>
  <c r="AL1158" i="1"/>
  <c r="AL1159" i="1"/>
  <c r="AL1160" i="1"/>
  <c r="AL1161" i="1"/>
  <c r="AL1162" i="1"/>
  <c r="AL1163" i="1"/>
  <c r="AL1164" i="1"/>
  <c r="AL1165" i="1"/>
  <c r="AL1166" i="1"/>
  <c r="AL1167" i="1"/>
  <c r="AL1168" i="1"/>
  <c r="AL1169" i="1"/>
  <c r="AL1170" i="1"/>
  <c r="AL1171" i="1"/>
  <c r="AL1172" i="1"/>
  <c r="AL1173" i="1"/>
  <c r="AL1174" i="1"/>
  <c r="AL1175" i="1"/>
  <c r="AL1176" i="1"/>
  <c r="AL1177" i="1"/>
  <c r="AL1178" i="1"/>
  <c r="AL1179" i="1"/>
  <c r="AL1180" i="1"/>
  <c r="AL1181" i="1"/>
  <c r="AL1182" i="1"/>
  <c r="AL1183" i="1"/>
  <c r="AL1184" i="1"/>
  <c r="AL1185" i="1"/>
  <c r="AL1186" i="1"/>
  <c r="AL1187" i="1"/>
  <c r="AL1188" i="1"/>
  <c r="AL1189" i="1"/>
  <c r="AL1190" i="1"/>
  <c r="AL1191" i="1"/>
  <c r="AL1192" i="1"/>
  <c r="AL1193" i="1"/>
  <c r="AL1194" i="1"/>
  <c r="AL1195" i="1"/>
  <c r="AL1196" i="1"/>
  <c r="AL1197" i="1"/>
  <c r="AL1198" i="1"/>
  <c r="AL1199" i="1"/>
  <c r="AL1200" i="1"/>
  <c r="AL1201" i="1"/>
  <c r="AL1202" i="1"/>
  <c r="AL1203" i="1"/>
  <c r="AL1204" i="1"/>
  <c r="AL1205" i="1"/>
  <c r="AL1206" i="1"/>
  <c r="AL1207" i="1"/>
  <c r="AL1208" i="1"/>
  <c r="AL1209" i="1"/>
  <c r="AL1210" i="1"/>
  <c r="AL1211" i="1"/>
  <c r="AL1212" i="1"/>
  <c r="AL1213" i="1"/>
  <c r="AL1214" i="1"/>
  <c r="AL1215" i="1"/>
  <c r="AL1216" i="1"/>
  <c r="AL1217" i="1"/>
  <c r="AL1218" i="1"/>
  <c r="AL1219" i="1"/>
  <c r="AL1220" i="1"/>
  <c r="AL1221" i="1"/>
  <c r="AL1222" i="1"/>
  <c r="AL1223" i="1"/>
  <c r="AL1224" i="1"/>
  <c r="AL1225" i="1"/>
  <c r="AL1226" i="1"/>
  <c r="AL1227" i="1"/>
  <c r="AL1228" i="1"/>
  <c r="AL1229" i="1"/>
  <c r="AL1230" i="1"/>
  <c r="AL1231" i="1"/>
  <c r="AL1232" i="1"/>
  <c r="AL1233" i="1"/>
  <c r="AL1234" i="1"/>
  <c r="AL1235" i="1"/>
  <c r="AL1236" i="1"/>
  <c r="AL1237" i="1"/>
  <c r="AL1238" i="1"/>
  <c r="AL1239" i="1"/>
  <c r="AL1240" i="1"/>
  <c r="AL1241" i="1"/>
  <c r="AL1242" i="1"/>
  <c r="AL1243" i="1"/>
  <c r="AL1244" i="1"/>
  <c r="AL1245" i="1"/>
  <c r="AL1246" i="1"/>
  <c r="AL1247" i="1"/>
  <c r="AL1248" i="1"/>
  <c r="AL1249" i="1"/>
  <c r="AL1250" i="1"/>
  <c r="AL1251" i="1"/>
  <c r="AL1252" i="1"/>
  <c r="AL1253" i="1"/>
  <c r="AL1254" i="1"/>
  <c r="AL1255" i="1"/>
  <c r="AL1256" i="1"/>
  <c r="AL1257" i="1"/>
  <c r="AL1258" i="1"/>
  <c r="AL1259" i="1"/>
  <c r="AL1260" i="1"/>
  <c r="AL1261" i="1"/>
  <c r="AL1262" i="1"/>
  <c r="AL1263" i="1"/>
  <c r="AL1264" i="1"/>
  <c r="AL1265" i="1"/>
  <c r="AL1266" i="1"/>
  <c r="AL1267" i="1"/>
  <c r="AL1268" i="1"/>
  <c r="AL1269" i="1"/>
  <c r="AL1270" i="1"/>
  <c r="AL1271" i="1"/>
  <c r="AL1272" i="1"/>
  <c r="AL1273" i="1"/>
  <c r="AL1274" i="1"/>
  <c r="AL1275" i="1"/>
  <c r="AL1276" i="1"/>
  <c r="AL1277" i="1"/>
  <c r="AL1278" i="1"/>
  <c r="AL1279" i="1"/>
  <c r="AL1280" i="1"/>
  <c r="AL1281" i="1"/>
  <c r="AL1282" i="1"/>
  <c r="AL1283" i="1"/>
  <c r="AL1284" i="1"/>
  <c r="AL1285" i="1"/>
  <c r="AL1286" i="1"/>
  <c r="AL1287" i="1"/>
  <c r="AL1288" i="1"/>
  <c r="AL1289" i="1"/>
  <c r="AL1290" i="1"/>
  <c r="AL1291" i="1"/>
  <c r="AL1292" i="1"/>
  <c r="AL1293" i="1"/>
  <c r="AL1294" i="1"/>
  <c r="AL1295" i="1"/>
  <c r="AL1296" i="1"/>
  <c r="AL1297" i="1"/>
  <c r="AL1298" i="1"/>
  <c r="AL1299" i="1"/>
  <c r="AL1300" i="1"/>
  <c r="AL1301" i="1"/>
  <c r="AL1302" i="1"/>
  <c r="AL1303" i="1"/>
  <c r="AL1304" i="1"/>
  <c r="AL1305" i="1"/>
  <c r="AL1306" i="1"/>
  <c r="AL1307" i="1"/>
  <c r="AL1308" i="1"/>
  <c r="AL1309" i="1"/>
  <c r="AL1310" i="1"/>
  <c r="AL1311" i="1"/>
  <c r="AL1312" i="1"/>
  <c r="AL1313" i="1"/>
  <c r="AL1314" i="1"/>
  <c r="AL1315" i="1"/>
  <c r="AL1316" i="1"/>
  <c r="AL1317" i="1"/>
  <c r="AL1318" i="1"/>
  <c r="AL1319" i="1"/>
  <c r="AL1320" i="1"/>
  <c r="AL1321" i="1"/>
  <c r="AL1322" i="1"/>
  <c r="AL1323" i="1"/>
  <c r="AL1324" i="1"/>
  <c r="AL1325" i="1"/>
  <c r="AL1326" i="1"/>
  <c r="AL1327" i="1"/>
  <c r="AL1328" i="1"/>
  <c r="AL1329" i="1"/>
  <c r="AL1330" i="1"/>
  <c r="AL1331" i="1"/>
  <c r="AL1332" i="1"/>
  <c r="AL1333" i="1"/>
  <c r="AL1334" i="1"/>
  <c r="AL1335" i="1"/>
  <c r="AL1336" i="1"/>
  <c r="AL1337" i="1"/>
  <c r="AL1338" i="1"/>
  <c r="AL1339" i="1"/>
  <c r="AL1340" i="1"/>
  <c r="AL1341" i="1"/>
  <c r="AL1342" i="1"/>
  <c r="AL1343" i="1"/>
  <c r="AL1344" i="1"/>
  <c r="AL1345" i="1"/>
  <c r="AL1346" i="1"/>
  <c r="AL1347" i="1"/>
  <c r="AL1348" i="1"/>
  <c r="AL1349" i="1"/>
  <c r="AL1350" i="1"/>
  <c r="AL1351" i="1"/>
  <c r="AL1352" i="1"/>
  <c r="AL1353" i="1"/>
  <c r="AL1354" i="1"/>
  <c r="AL1355" i="1"/>
  <c r="AL1356" i="1"/>
  <c r="AL1357" i="1"/>
  <c r="AL1358" i="1"/>
  <c r="AL1359" i="1"/>
  <c r="AL1360" i="1"/>
  <c r="AL1361" i="1"/>
  <c r="AL1362" i="1"/>
  <c r="AL1363" i="1"/>
  <c r="AL1364" i="1"/>
  <c r="AL1365" i="1"/>
  <c r="AL1366" i="1"/>
  <c r="AL1367" i="1"/>
  <c r="AL1368" i="1"/>
  <c r="AL1369" i="1"/>
  <c r="AL1370" i="1"/>
  <c r="AL1371" i="1"/>
  <c r="AL1372" i="1"/>
  <c r="AL1373" i="1"/>
  <c r="AL1374" i="1"/>
  <c r="AL1375" i="1"/>
  <c r="AL1376" i="1"/>
  <c r="AL1377" i="1"/>
  <c r="AL1378" i="1"/>
  <c r="AL1379" i="1"/>
  <c r="AL1380" i="1"/>
  <c r="AL1381" i="1"/>
  <c r="AL1382" i="1"/>
  <c r="AL1383" i="1"/>
  <c r="AL1384" i="1"/>
  <c r="AL1385" i="1"/>
  <c r="AL1386" i="1"/>
  <c r="AL1387" i="1"/>
  <c r="AL1388" i="1"/>
  <c r="AL1389" i="1"/>
  <c r="AL1390" i="1"/>
  <c r="AL1391" i="1"/>
  <c r="AL1392" i="1"/>
  <c r="AL1393" i="1"/>
  <c r="AL1394" i="1"/>
  <c r="AL1395" i="1"/>
  <c r="AL1396" i="1"/>
  <c r="AL1397" i="1"/>
  <c r="AL1398" i="1"/>
  <c r="AL1399" i="1"/>
  <c r="AL1400" i="1"/>
  <c r="AL1401" i="1"/>
  <c r="AL1402" i="1"/>
  <c r="AL1403" i="1"/>
  <c r="AL1404" i="1"/>
  <c r="AL1405" i="1"/>
  <c r="AL1406" i="1"/>
  <c r="AL1407" i="1"/>
  <c r="AL1408" i="1"/>
  <c r="AL1409" i="1"/>
  <c r="AL1410" i="1"/>
  <c r="AL1411" i="1"/>
  <c r="AL1412" i="1"/>
  <c r="AL1413" i="1"/>
  <c r="AL1414" i="1"/>
  <c r="AL1415" i="1"/>
  <c r="AL1416" i="1"/>
  <c r="AL1417" i="1"/>
  <c r="AL1418" i="1"/>
  <c r="AL1419" i="1"/>
  <c r="AL1420" i="1"/>
  <c r="AL1421" i="1"/>
  <c r="AL1422" i="1"/>
  <c r="AL1423" i="1"/>
  <c r="AL1424" i="1"/>
  <c r="AL1425" i="1"/>
  <c r="AL1426" i="1"/>
  <c r="AL1427" i="1"/>
  <c r="AL1428" i="1"/>
  <c r="AL1429" i="1"/>
  <c r="AL1430" i="1"/>
  <c r="AL1431" i="1"/>
  <c r="AL1432" i="1"/>
  <c r="AL1433" i="1"/>
  <c r="AL1434" i="1"/>
  <c r="AL1435" i="1"/>
  <c r="AL1436" i="1"/>
  <c r="AL1437" i="1"/>
  <c r="AL1438" i="1"/>
  <c r="AL1439" i="1"/>
  <c r="AL1440" i="1"/>
  <c r="AL1441" i="1"/>
  <c r="AL1442" i="1"/>
  <c r="AL1443" i="1"/>
  <c r="AL1444" i="1"/>
  <c r="AL1445" i="1"/>
  <c r="AL1446" i="1"/>
  <c r="AL1447" i="1"/>
  <c r="AL1448" i="1"/>
  <c r="AL1449" i="1"/>
  <c r="AL1450" i="1"/>
  <c r="AL1451" i="1"/>
  <c r="AL1452" i="1"/>
  <c r="AL1453" i="1"/>
  <c r="AL1454" i="1"/>
  <c r="AL1455" i="1"/>
  <c r="AL1456" i="1"/>
  <c r="AL1457" i="1"/>
  <c r="AL1458" i="1"/>
  <c r="AL1459" i="1"/>
  <c r="AL1460" i="1"/>
  <c r="AL1461" i="1"/>
  <c r="AL1462" i="1"/>
  <c r="AL1463" i="1"/>
  <c r="AL1464" i="1"/>
  <c r="AL1465" i="1"/>
  <c r="AL1466" i="1"/>
  <c r="AL1467" i="1"/>
  <c r="AL1468" i="1"/>
  <c r="AL1469" i="1"/>
  <c r="AL1470" i="1"/>
  <c r="AL1471" i="1"/>
  <c r="AL1472" i="1"/>
  <c r="AL1473" i="1"/>
  <c r="AL1474" i="1"/>
  <c r="AL1475" i="1"/>
  <c r="AL1476" i="1"/>
  <c r="AL1477" i="1"/>
  <c r="AL1478" i="1"/>
  <c r="AL1479" i="1"/>
  <c r="AL1480" i="1"/>
  <c r="AL1481" i="1"/>
  <c r="AL1482" i="1"/>
  <c r="AL1483" i="1"/>
  <c r="AL1484" i="1"/>
  <c r="AL1485" i="1"/>
  <c r="AL1486" i="1"/>
  <c r="AL1487" i="1"/>
  <c r="AL1488" i="1"/>
  <c r="AL1489" i="1"/>
  <c r="AL1490" i="1"/>
  <c r="AL1491" i="1"/>
  <c r="AL1492" i="1"/>
  <c r="AL1493" i="1"/>
  <c r="AL1494" i="1"/>
  <c r="AL1495" i="1"/>
  <c r="AL1496" i="1"/>
  <c r="AL1497" i="1"/>
  <c r="AL1498" i="1"/>
  <c r="AL1499" i="1"/>
  <c r="AL1500" i="1"/>
  <c r="AL1501" i="1"/>
  <c r="AL1502" i="1"/>
  <c r="AL1503" i="1"/>
  <c r="AL1504" i="1"/>
  <c r="AL1505" i="1"/>
  <c r="AL1506" i="1"/>
  <c r="AL1507" i="1"/>
  <c r="AL1508" i="1"/>
  <c r="AL1509" i="1"/>
  <c r="AL1510" i="1"/>
  <c r="AL1511" i="1"/>
  <c r="AL1512" i="1"/>
  <c r="AL1513" i="1"/>
  <c r="AL1514" i="1"/>
  <c r="AL1515" i="1"/>
  <c r="AL1516" i="1"/>
  <c r="AL1517" i="1"/>
  <c r="AL1518" i="1"/>
  <c r="AL1519" i="1"/>
  <c r="AL1520" i="1"/>
  <c r="AL1521" i="1"/>
  <c r="AL1522" i="1"/>
  <c r="AL1523" i="1"/>
  <c r="AL1524" i="1"/>
  <c r="AL1525" i="1"/>
  <c r="AL1526" i="1"/>
  <c r="AL1527" i="1"/>
  <c r="AL1528" i="1"/>
  <c r="AL1529" i="1"/>
  <c r="AL1530" i="1"/>
  <c r="AL1531" i="1"/>
  <c r="AL1532" i="1"/>
  <c r="AL1533" i="1"/>
  <c r="AL1534" i="1"/>
  <c r="AL1535" i="1"/>
  <c r="AL1536" i="1"/>
  <c r="AL1537" i="1"/>
  <c r="AL1538" i="1"/>
  <c r="AL1539" i="1"/>
  <c r="AL1540" i="1"/>
  <c r="AL1541" i="1"/>
  <c r="AL1542" i="1"/>
  <c r="AL1543" i="1"/>
  <c r="AL1544" i="1"/>
  <c r="AL1545" i="1"/>
  <c r="AL1546" i="1"/>
  <c r="AL1547" i="1"/>
  <c r="AL1548" i="1"/>
  <c r="AL1549" i="1"/>
  <c r="AL1550" i="1"/>
  <c r="AL1551" i="1"/>
  <c r="AL1552" i="1"/>
  <c r="AL1553" i="1"/>
  <c r="AL1554" i="1"/>
  <c r="AL1555" i="1"/>
  <c r="AL1556" i="1"/>
  <c r="AL1557" i="1"/>
  <c r="AL1558" i="1"/>
  <c r="AL1559" i="1"/>
  <c r="AL1560" i="1"/>
  <c r="AL1561" i="1"/>
  <c r="AL1562" i="1"/>
  <c r="AL1563" i="1"/>
  <c r="AL1564" i="1"/>
  <c r="AL1565" i="1"/>
  <c r="AL1566" i="1"/>
  <c r="AL1567" i="1"/>
  <c r="AL1568" i="1"/>
  <c r="AL1569" i="1"/>
  <c r="AL1570" i="1"/>
  <c r="AL1571" i="1"/>
  <c r="AL1572" i="1"/>
  <c r="AL1573" i="1"/>
  <c r="AL1574" i="1"/>
  <c r="AL1575" i="1"/>
  <c r="AL1576" i="1"/>
  <c r="AL1577" i="1"/>
  <c r="AL1578" i="1"/>
  <c r="AL1579" i="1"/>
  <c r="AL1580" i="1"/>
  <c r="AL1581" i="1"/>
  <c r="AL1582" i="1"/>
  <c r="AL1583" i="1"/>
  <c r="AL1584" i="1"/>
  <c r="AL1585" i="1"/>
  <c r="AL1586" i="1"/>
  <c r="AL1587" i="1"/>
  <c r="AL1588" i="1"/>
  <c r="AL1589" i="1"/>
  <c r="AL1590" i="1"/>
  <c r="AL1591" i="1"/>
  <c r="AL1592" i="1"/>
  <c r="AL1593" i="1"/>
  <c r="AL1594" i="1"/>
  <c r="AL1595" i="1"/>
  <c r="AL1596" i="1"/>
  <c r="AL1597" i="1"/>
  <c r="AL1598" i="1"/>
  <c r="AL1599" i="1"/>
  <c r="AL1600" i="1"/>
  <c r="AL1601" i="1"/>
  <c r="AL1602" i="1"/>
  <c r="AL1603" i="1"/>
  <c r="AL1604" i="1"/>
  <c r="AL1605" i="1"/>
  <c r="AL1606" i="1"/>
  <c r="AL1607" i="1"/>
  <c r="AL1608" i="1"/>
  <c r="AL1609" i="1"/>
  <c r="AL1610" i="1"/>
  <c r="AL1611" i="1"/>
  <c r="AL1612" i="1"/>
  <c r="AL1613" i="1"/>
  <c r="AL1614" i="1"/>
  <c r="AL1615" i="1"/>
  <c r="AL1616" i="1"/>
  <c r="AL1617" i="1"/>
  <c r="AL1618" i="1"/>
  <c r="AL1619" i="1"/>
  <c r="AL1620" i="1"/>
  <c r="AL1621" i="1"/>
  <c r="AL1622" i="1"/>
  <c r="AL1623" i="1"/>
  <c r="AL1624" i="1"/>
  <c r="AL1625" i="1"/>
  <c r="AL1626" i="1"/>
  <c r="AL1627" i="1"/>
  <c r="AL1628" i="1"/>
  <c r="AL1629" i="1"/>
  <c r="AL1630" i="1"/>
  <c r="AL1631" i="1"/>
  <c r="AL1632" i="1"/>
  <c r="AL1633" i="1"/>
  <c r="AL1634" i="1"/>
  <c r="AL1635" i="1"/>
  <c r="AL1636" i="1"/>
  <c r="AL1637" i="1"/>
  <c r="AL1638" i="1"/>
  <c r="AL1639" i="1"/>
  <c r="AL1640" i="1"/>
  <c r="AL1641" i="1"/>
  <c r="AL1642" i="1"/>
  <c r="AL1643" i="1"/>
  <c r="AL1644" i="1"/>
  <c r="AL1645" i="1"/>
  <c r="AL1646" i="1"/>
  <c r="AL1647" i="1"/>
  <c r="AL1648" i="1"/>
  <c r="AL1649" i="1"/>
  <c r="AL1650" i="1"/>
  <c r="AL1651" i="1"/>
  <c r="AL1652" i="1"/>
  <c r="AL1653" i="1"/>
  <c r="AL1654" i="1"/>
  <c r="AL1655" i="1"/>
  <c r="AL1656" i="1"/>
  <c r="AL1657" i="1"/>
  <c r="AL1658" i="1"/>
  <c r="AL1659" i="1"/>
  <c r="AL1660" i="1"/>
  <c r="AL1661" i="1"/>
  <c r="AL1662" i="1"/>
  <c r="AL1663" i="1"/>
  <c r="AL1664" i="1"/>
  <c r="AL1665" i="1"/>
  <c r="AL1666" i="1"/>
  <c r="AL1667" i="1"/>
  <c r="AL1668" i="1"/>
  <c r="AL1669" i="1"/>
  <c r="AL1670" i="1"/>
  <c r="AL1671" i="1"/>
  <c r="AL1672" i="1"/>
  <c r="AL1673" i="1"/>
  <c r="AL1674" i="1"/>
  <c r="AL1675" i="1"/>
  <c r="AL1676" i="1"/>
  <c r="AL1677" i="1"/>
  <c r="AL1678" i="1"/>
  <c r="AL1679" i="1"/>
  <c r="AL1680" i="1"/>
  <c r="AL1681" i="1"/>
  <c r="AL1682" i="1"/>
  <c r="AL1683" i="1"/>
  <c r="AL1684" i="1"/>
  <c r="AL1685" i="1"/>
  <c r="AL1686" i="1"/>
  <c r="AL1687" i="1"/>
  <c r="AL1688" i="1"/>
  <c r="AL1689" i="1"/>
  <c r="AL1690" i="1"/>
  <c r="AL1691" i="1"/>
  <c r="AL1692" i="1"/>
  <c r="AL1693" i="1"/>
  <c r="AL1694" i="1"/>
  <c r="AL1695" i="1"/>
  <c r="AL1696" i="1"/>
  <c r="AL1697" i="1"/>
  <c r="AL1698" i="1"/>
  <c r="AL1699" i="1"/>
  <c r="AL1700" i="1"/>
  <c r="AL1701" i="1"/>
  <c r="AL1702" i="1"/>
  <c r="AL1703" i="1"/>
  <c r="AL1704" i="1"/>
  <c r="AL1705" i="1"/>
  <c r="AL1706" i="1"/>
  <c r="AL1707" i="1"/>
  <c r="AL1708" i="1"/>
  <c r="AL1709" i="1"/>
  <c r="AL1710" i="1"/>
  <c r="AL1711" i="1"/>
  <c r="AL1712" i="1"/>
  <c r="AL1713" i="1"/>
  <c r="AL1714" i="1"/>
  <c r="AL1715" i="1"/>
  <c r="AL1716" i="1"/>
  <c r="AL1717" i="1"/>
  <c r="AL1718" i="1"/>
  <c r="AL1719" i="1"/>
  <c r="AL1720" i="1"/>
  <c r="AL1721" i="1"/>
  <c r="AL1722" i="1"/>
  <c r="AL1723" i="1"/>
  <c r="AL1724" i="1"/>
  <c r="AL1725" i="1"/>
  <c r="AL1726" i="1"/>
  <c r="AL1727" i="1"/>
  <c r="AL1728" i="1"/>
  <c r="AL1729" i="1"/>
  <c r="AL1730" i="1"/>
  <c r="AL1731" i="1"/>
  <c r="AL1732" i="1"/>
  <c r="AL1733" i="1"/>
  <c r="AL1734" i="1"/>
  <c r="AL1735" i="1"/>
  <c r="AL1736" i="1"/>
  <c r="AL1737" i="1"/>
  <c r="AL1738" i="1"/>
  <c r="AL1739" i="1"/>
  <c r="AL1740" i="1"/>
  <c r="AL1741" i="1"/>
  <c r="AL1742" i="1"/>
  <c r="AL1743" i="1"/>
  <c r="AL1744" i="1"/>
  <c r="AL1745" i="1"/>
  <c r="AL1746" i="1"/>
  <c r="AL1747" i="1"/>
  <c r="AL1748" i="1"/>
  <c r="AL1749" i="1"/>
  <c r="AL1750" i="1"/>
  <c r="AL1751" i="1"/>
  <c r="AL1752" i="1"/>
  <c r="AL1753" i="1"/>
  <c r="AL1754" i="1"/>
  <c r="AL1755" i="1"/>
  <c r="AL1756" i="1"/>
  <c r="AL1757" i="1"/>
  <c r="AL1758" i="1"/>
  <c r="AL1759" i="1"/>
  <c r="AL1760" i="1"/>
  <c r="AL1761" i="1"/>
  <c r="AL1762" i="1"/>
  <c r="AL1763" i="1"/>
  <c r="AL1764" i="1"/>
  <c r="AL1765" i="1"/>
  <c r="AL1766" i="1"/>
  <c r="AL1767" i="1"/>
  <c r="AL1768" i="1"/>
  <c r="AL1769" i="1"/>
  <c r="AL1770" i="1"/>
  <c r="AL1771" i="1"/>
  <c r="AL1772" i="1"/>
  <c r="AL1773" i="1"/>
  <c r="AL1774" i="1"/>
  <c r="AL1775" i="1"/>
  <c r="AL1776" i="1"/>
  <c r="AL1777" i="1"/>
  <c r="AL1778" i="1"/>
  <c r="AL1779" i="1"/>
  <c r="AL1780" i="1"/>
  <c r="AL1781" i="1"/>
  <c r="AL1782" i="1"/>
  <c r="AL1783" i="1"/>
  <c r="AL1784" i="1"/>
  <c r="AL1785" i="1"/>
  <c r="AL1786" i="1"/>
  <c r="AL1787" i="1"/>
  <c r="AL1788" i="1"/>
  <c r="AL1789" i="1"/>
  <c r="AL1790" i="1"/>
  <c r="AL1791" i="1"/>
  <c r="AL1792" i="1"/>
  <c r="AL1793" i="1"/>
  <c r="AL1794" i="1"/>
  <c r="AL1795" i="1"/>
  <c r="AL1796" i="1"/>
  <c r="AL1797" i="1"/>
  <c r="AL1798" i="1"/>
  <c r="AL1799" i="1"/>
  <c r="AL1800" i="1"/>
  <c r="AL1801" i="1"/>
  <c r="AL1802" i="1"/>
  <c r="AL1803" i="1"/>
  <c r="AL1804" i="1"/>
  <c r="AL1805" i="1"/>
  <c r="AL1806" i="1"/>
  <c r="AL1807" i="1"/>
  <c r="AL1808" i="1"/>
  <c r="AL1809" i="1"/>
  <c r="AL1810" i="1"/>
  <c r="AL1811" i="1"/>
  <c r="AL1812" i="1"/>
  <c r="AL1813" i="1"/>
  <c r="AL1814" i="1"/>
  <c r="AL1815" i="1"/>
  <c r="AL1816" i="1"/>
  <c r="AL1817" i="1"/>
  <c r="AL1818" i="1"/>
  <c r="AL1819" i="1"/>
  <c r="AL1820" i="1"/>
  <c r="AL1821" i="1"/>
  <c r="AL1822" i="1"/>
  <c r="AL1823" i="1"/>
  <c r="AL1824" i="1"/>
  <c r="AL1825" i="1"/>
  <c r="AL1826" i="1"/>
  <c r="AL1827" i="1"/>
  <c r="AL1828" i="1"/>
  <c r="AL1829" i="1"/>
  <c r="AL1830" i="1"/>
  <c r="AL1831" i="1"/>
  <c r="AL1832" i="1"/>
  <c r="AL1833" i="1"/>
  <c r="AL1834" i="1"/>
  <c r="AL1835" i="1"/>
  <c r="AL1836" i="1"/>
  <c r="AL1837" i="1"/>
  <c r="AL1838" i="1"/>
  <c r="AL1839" i="1"/>
  <c r="AL1840" i="1"/>
  <c r="AL1841" i="1"/>
  <c r="AL1842" i="1"/>
  <c r="AL1843" i="1"/>
  <c r="AL1844" i="1"/>
  <c r="AL1845" i="1"/>
  <c r="AL1846" i="1"/>
  <c r="AL1847" i="1"/>
  <c r="AL1848" i="1"/>
  <c r="AL1849" i="1"/>
  <c r="AL1850" i="1"/>
  <c r="AL1851" i="1"/>
  <c r="AL1852" i="1"/>
  <c r="AL1853" i="1"/>
  <c r="AL1854" i="1"/>
  <c r="AL1855" i="1"/>
  <c r="AL1856" i="1"/>
  <c r="AL1857" i="1"/>
  <c r="AL1858" i="1"/>
  <c r="AL1859" i="1"/>
  <c r="AL1860" i="1"/>
  <c r="AL1861" i="1"/>
  <c r="AL1862" i="1"/>
  <c r="AL1863" i="1"/>
  <c r="AL1864" i="1"/>
  <c r="AL1865" i="1"/>
  <c r="AL1866" i="1"/>
  <c r="AL1867" i="1"/>
  <c r="AL1868" i="1"/>
  <c r="AL1869" i="1"/>
  <c r="AL1870" i="1"/>
  <c r="AL1871" i="1"/>
  <c r="AL1872" i="1"/>
  <c r="AL1873" i="1"/>
  <c r="AL1874" i="1"/>
  <c r="AL1875" i="1"/>
  <c r="AL1876" i="1"/>
  <c r="AL1877" i="1"/>
  <c r="AL1878" i="1"/>
  <c r="AL1879" i="1"/>
  <c r="AL1880" i="1"/>
  <c r="AL1881" i="1"/>
  <c r="AL1882" i="1"/>
  <c r="AL1883" i="1"/>
  <c r="AL1884" i="1"/>
  <c r="AL1885" i="1"/>
  <c r="AL1886" i="1"/>
  <c r="AL1887" i="1"/>
  <c r="AL1888" i="1"/>
  <c r="AL1889" i="1"/>
  <c r="AL1890" i="1"/>
  <c r="AL1891" i="1"/>
  <c r="AL1892" i="1"/>
  <c r="AL1893" i="1"/>
  <c r="AL1894" i="1"/>
  <c r="AL1895" i="1"/>
  <c r="AL1896" i="1"/>
  <c r="AL1897" i="1"/>
  <c r="AL1898" i="1"/>
  <c r="AL1899" i="1"/>
  <c r="AL1900" i="1"/>
  <c r="AL1901" i="1"/>
  <c r="AL1902" i="1"/>
  <c r="AL1903" i="1"/>
  <c r="AL1904" i="1"/>
  <c r="AL1905" i="1"/>
  <c r="AL1906" i="1"/>
  <c r="AL1907" i="1"/>
  <c r="AL1908" i="1"/>
  <c r="AL1909" i="1"/>
  <c r="AL1910" i="1"/>
  <c r="AL1911" i="1"/>
  <c r="AL1912" i="1"/>
  <c r="AL1913" i="1"/>
  <c r="AL1914" i="1"/>
  <c r="AL1915" i="1"/>
  <c r="AL1916" i="1"/>
  <c r="AL1917" i="1"/>
  <c r="AL1918" i="1"/>
  <c r="AL1919" i="1"/>
  <c r="AL1920" i="1"/>
  <c r="AL1921" i="1"/>
  <c r="AL1922" i="1"/>
  <c r="AL1923" i="1"/>
  <c r="AL1924" i="1"/>
  <c r="AL1925" i="1"/>
  <c r="AL1926" i="1"/>
  <c r="AL1927" i="1"/>
  <c r="AL1928" i="1"/>
  <c r="AL1929" i="1"/>
  <c r="AL1930" i="1"/>
  <c r="AL1931" i="1"/>
  <c r="AL1932" i="1"/>
  <c r="AL1933" i="1"/>
  <c r="AL1934" i="1"/>
  <c r="AL1935" i="1"/>
  <c r="AL1936" i="1"/>
  <c r="AL1937" i="1"/>
  <c r="AL1938" i="1"/>
  <c r="AL1939" i="1"/>
  <c r="AL1940" i="1"/>
  <c r="AL1941" i="1"/>
  <c r="AL1942" i="1"/>
  <c r="AL1943" i="1"/>
  <c r="AL1944" i="1"/>
  <c r="AL1945" i="1"/>
  <c r="AL1946" i="1"/>
  <c r="AL1947" i="1"/>
  <c r="AL1948" i="1"/>
  <c r="AL1949" i="1"/>
  <c r="AL1950" i="1"/>
  <c r="AL1951" i="1"/>
  <c r="AL1952" i="1"/>
  <c r="AL1953" i="1"/>
  <c r="AL1954" i="1"/>
  <c r="AL1955" i="1"/>
  <c r="AL1956" i="1"/>
  <c r="AL1957" i="1"/>
  <c r="AL1958" i="1"/>
  <c r="AL1959" i="1"/>
  <c r="AL1960" i="1"/>
  <c r="AL1961" i="1"/>
  <c r="AL1962" i="1"/>
  <c r="AL1963" i="1"/>
  <c r="AL1964" i="1"/>
  <c r="AL1965" i="1"/>
  <c r="AL1966" i="1"/>
  <c r="AL1967" i="1"/>
  <c r="AL1968" i="1"/>
  <c r="AL1969" i="1"/>
  <c r="AL1970" i="1"/>
  <c r="AL1971" i="1"/>
  <c r="AL1972" i="1"/>
  <c r="AL1973" i="1"/>
  <c r="AL1974" i="1"/>
  <c r="AL1975" i="1"/>
  <c r="AL1976" i="1"/>
  <c r="AL1977" i="1"/>
  <c r="AL1978" i="1"/>
  <c r="AL1979" i="1"/>
  <c r="AL1980" i="1"/>
  <c r="AL1981" i="1"/>
  <c r="AL1982" i="1"/>
  <c r="AL1983" i="1"/>
  <c r="AL1984" i="1"/>
  <c r="AL1985" i="1"/>
  <c r="AL1986" i="1"/>
  <c r="AL1987" i="1"/>
  <c r="AL1988" i="1"/>
  <c r="AL1989" i="1"/>
  <c r="AL1990" i="1"/>
  <c r="AL1991" i="1"/>
  <c r="AL1992" i="1"/>
  <c r="AL1993" i="1"/>
  <c r="AL1994" i="1"/>
  <c r="AL1995" i="1"/>
  <c r="AL1996" i="1"/>
  <c r="AL1997" i="1"/>
  <c r="AL1998" i="1"/>
  <c r="AL1999" i="1"/>
  <c r="AL2000" i="1"/>
  <c r="AL2001" i="1"/>
  <c r="AL2002" i="1"/>
  <c r="AL2003" i="1"/>
  <c r="AL2004" i="1"/>
  <c r="AL2005" i="1"/>
  <c r="AL2006" i="1"/>
  <c r="AL2007" i="1"/>
  <c r="AL2008" i="1"/>
  <c r="AL2009" i="1"/>
  <c r="AL2010" i="1"/>
  <c r="AL2011" i="1"/>
  <c r="AL2012" i="1"/>
  <c r="AL2013" i="1"/>
  <c r="AL2014" i="1"/>
  <c r="AL2015" i="1"/>
  <c r="AL2016" i="1"/>
  <c r="AL2017" i="1"/>
  <c r="AL2018" i="1"/>
  <c r="AL2019" i="1"/>
  <c r="AL2020" i="1"/>
  <c r="AL2021" i="1"/>
  <c r="AL2022" i="1"/>
  <c r="AL2023" i="1"/>
  <c r="AL2024" i="1"/>
  <c r="AL2025" i="1"/>
  <c r="AL2026" i="1"/>
  <c r="AL2027" i="1"/>
  <c r="AL2028" i="1"/>
  <c r="AL2029" i="1"/>
  <c r="AL2030" i="1"/>
  <c r="AL2031" i="1"/>
  <c r="AL2032" i="1"/>
  <c r="AL2033" i="1"/>
  <c r="AL2034" i="1"/>
  <c r="AL2035" i="1"/>
  <c r="AL2036" i="1"/>
  <c r="AL2037" i="1"/>
  <c r="AL2038" i="1"/>
  <c r="AL2039" i="1"/>
  <c r="AL2040" i="1"/>
  <c r="AL2041" i="1"/>
  <c r="AL2042" i="1"/>
  <c r="AL2043" i="1"/>
  <c r="AL2044" i="1"/>
  <c r="AL2045" i="1"/>
  <c r="AL2046" i="1"/>
  <c r="AL2047" i="1"/>
  <c r="AL2048" i="1"/>
  <c r="AL2049" i="1"/>
  <c r="AL2050" i="1"/>
  <c r="AL2051" i="1"/>
  <c r="AL2052" i="1"/>
  <c r="AL2053" i="1"/>
  <c r="AL2054" i="1"/>
  <c r="AL2055" i="1"/>
  <c r="AL2056" i="1"/>
  <c r="AL2057" i="1"/>
  <c r="AL2058" i="1"/>
  <c r="AL2059" i="1"/>
  <c r="AL2060" i="1"/>
  <c r="AL2061" i="1"/>
  <c r="AL2062" i="1"/>
  <c r="AL2063" i="1"/>
  <c r="AL2064" i="1"/>
  <c r="AL2065" i="1"/>
  <c r="AL2066" i="1"/>
  <c r="AL2067" i="1"/>
  <c r="AL2068" i="1"/>
  <c r="AL2069" i="1"/>
  <c r="AL2070" i="1"/>
  <c r="AL2071" i="1"/>
  <c r="AL2072" i="1"/>
  <c r="AL2073" i="1"/>
  <c r="AL2074" i="1"/>
  <c r="AL2075" i="1"/>
  <c r="AL2076" i="1"/>
  <c r="AL2077" i="1"/>
  <c r="AL2078" i="1"/>
  <c r="AL2079" i="1"/>
  <c r="AL2080" i="1"/>
  <c r="AL2081" i="1"/>
  <c r="AL2082" i="1"/>
  <c r="AL2083" i="1"/>
  <c r="AL2084" i="1"/>
  <c r="AL2085" i="1"/>
  <c r="AL2086" i="1"/>
  <c r="AL2087" i="1"/>
  <c r="AL2088" i="1"/>
  <c r="AL2089" i="1"/>
  <c r="AL2090" i="1"/>
  <c r="AL2091" i="1"/>
  <c r="AL2092" i="1"/>
  <c r="AL2093" i="1"/>
  <c r="AL2094" i="1"/>
  <c r="AL2095" i="1"/>
  <c r="AL2096" i="1"/>
  <c r="AL2097" i="1"/>
  <c r="AL2098" i="1"/>
  <c r="AL2099" i="1"/>
  <c r="AL2100" i="1"/>
  <c r="AL2101" i="1"/>
  <c r="AL2102" i="1"/>
  <c r="AL2103" i="1"/>
  <c r="AL2104" i="1"/>
  <c r="AL2105" i="1"/>
  <c r="AL2106" i="1"/>
  <c r="AL2107" i="1"/>
  <c r="AL2108" i="1"/>
  <c r="AL2109" i="1"/>
  <c r="AL2110" i="1"/>
  <c r="AL2111" i="1"/>
  <c r="AL2112" i="1"/>
  <c r="AL2113" i="1"/>
  <c r="AL2114" i="1"/>
  <c r="AL2115" i="1"/>
  <c r="AL2116" i="1"/>
  <c r="AL2117" i="1"/>
  <c r="AL2118" i="1"/>
  <c r="AL2119" i="1"/>
  <c r="AL2120" i="1"/>
  <c r="AL2121" i="1"/>
  <c r="AL2122" i="1"/>
  <c r="AL2123" i="1"/>
  <c r="AL2124" i="1"/>
  <c r="AL2125" i="1"/>
  <c r="AL2126" i="1"/>
  <c r="AL2127" i="1"/>
  <c r="AL2128" i="1"/>
  <c r="AL2129" i="1"/>
  <c r="AL2130" i="1"/>
  <c r="AL2131" i="1"/>
  <c r="AL2132" i="1"/>
  <c r="AL2133" i="1"/>
  <c r="AL2134" i="1"/>
  <c r="AL2135" i="1"/>
  <c r="AL2136" i="1"/>
  <c r="AL2137" i="1"/>
  <c r="AL2138" i="1"/>
  <c r="AL2139" i="1"/>
  <c r="AL2140" i="1"/>
  <c r="AL2141" i="1"/>
  <c r="AL2142" i="1"/>
  <c r="AL2143" i="1"/>
  <c r="AL2144" i="1"/>
  <c r="AL2145" i="1"/>
  <c r="AL2146" i="1"/>
  <c r="AL2147" i="1"/>
  <c r="AL2148" i="1"/>
  <c r="AL2149" i="1"/>
  <c r="AL2150" i="1"/>
  <c r="AL2151" i="1"/>
  <c r="AL2152" i="1"/>
  <c r="AL2153" i="1"/>
  <c r="AL2154" i="1"/>
  <c r="AL2155" i="1"/>
  <c r="AL2156" i="1"/>
  <c r="AL2157" i="1"/>
  <c r="AL2158" i="1"/>
  <c r="AL2159" i="1"/>
  <c r="AL2160" i="1"/>
  <c r="AL2161" i="1"/>
  <c r="AL2162" i="1"/>
  <c r="AL2163" i="1"/>
  <c r="AL2164" i="1"/>
  <c r="AL2165" i="1"/>
  <c r="AL2166" i="1"/>
  <c r="AL2167" i="1"/>
  <c r="AL2168" i="1"/>
  <c r="AL2169" i="1"/>
  <c r="AL2170" i="1"/>
  <c r="AL2171" i="1"/>
  <c r="AL2172" i="1"/>
  <c r="AL2173" i="1"/>
  <c r="AL2174" i="1"/>
  <c r="AL2175" i="1"/>
  <c r="AL2176" i="1"/>
  <c r="AL2177" i="1"/>
  <c r="AL2178" i="1"/>
  <c r="AL2179" i="1"/>
  <c r="AL2180" i="1"/>
  <c r="AL2181" i="1"/>
  <c r="AL2182" i="1"/>
  <c r="AL2183" i="1"/>
  <c r="AL2184" i="1"/>
  <c r="AL2185" i="1"/>
  <c r="AL2186" i="1"/>
  <c r="AL2187" i="1"/>
  <c r="AL2188" i="1"/>
  <c r="AL2189" i="1"/>
  <c r="AL2190" i="1"/>
  <c r="AL2191" i="1"/>
  <c r="AL2192" i="1"/>
  <c r="AL2193" i="1"/>
  <c r="AL2194" i="1"/>
  <c r="AL2195" i="1"/>
  <c r="AL2196" i="1"/>
  <c r="AL2197" i="1"/>
  <c r="AL2198" i="1"/>
  <c r="AL2199" i="1"/>
  <c r="AL2200" i="1"/>
  <c r="AL2201" i="1"/>
  <c r="AL2202" i="1"/>
  <c r="AL2203" i="1"/>
  <c r="AL2204" i="1"/>
  <c r="AL2205" i="1"/>
  <c r="AL2206" i="1"/>
  <c r="AL2207" i="1"/>
  <c r="AL2208" i="1"/>
  <c r="AL2209" i="1"/>
  <c r="AL2210" i="1"/>
  <c r="AL2211" i="1"/>
  <c r="AL2212" i="1"/>
  <c r="AL2213" i="1"/>
  <c r="AL2214" i="1"/>
  <c r="AL2215" i="1"/>
  <c r="AL2216" i="1"/>
  <c r="AL2217" i="1"/>
  <c r="AL2218" i="1"/>
  <c r="AL2219" i="1"/>
  <c r="AL2220" i="1"/>
  <c r="AL2221" i="1"/>
  <c r="AL2222" i="1"/>
  <c r="AL2223" i="1"/>
  <c r="AL2224" i="1"/>
  <c r="AL2225" i="1"/>
  <c r="AL2226" i="1"/>
  <c r="AL2227" i="1"/>
  <c r="AL2228" i="1"/>
  <c r="AL2229" i="1"/>
  <c r="AL2230" i="1"/>
  <c r="AL2231" i="1"/>
  <c r="AL2232" i="1"/>
  <c r="AL2233" i="1"/>
  <c r="AL2234" i="1"/>
  <c r="AL2235" i="1"/>
  <c r="AL2236" i="1"/>
  <c r="AL2237" i="1"/>
  <c r="AL2238" i="1"/>
  <c r="AL2239" i="1"/>
  <c r="AL2240" i="1"/>
  <c r="AL2241" i="1"/>
  <c r="AL2242" i="1"/>
  <c r="AL2243" i="1"/>
  <c r="AL2244" i="1"/>
  <c r="AL2245" i="1"/>
  <c r="AL2246" i="1"/>
  <c r="AL2247" i="1"/>
  <c r="AL2248" i="1"/>
  <c r="AL2249" i="1"/>
  <c r="AL2250" i="1"/>
  <c r="AL2251" i="1"/>
  <c r="AL2252" i="1"/>
  <c r="AL2253" i="1"/>
  <c r="AL2254" i="1"/>
  <c r="AL2255" i="1"/>
  <c r="AL2256" i="1"/>
  <c r="AL2257" i="1"/>
  <c r="AL2258" i="1"/>
  <c r="AL2259" i="1"/>
  <c r="AL2260" i="1"/>
  <c r="AL2261" i="1"/>
  <c r="AL2262" i="1"/>
  <c r="AL2263" i="1"/>
  <c r="AL2264" i="1"/>
  <c r="AL2265" i="1"/>
  <c r="AL2266" i="1"/>
  <c r="AL2267" i="1"/>
  <c r="AL2268" i="1"/>
  <c r="AL2269" i="1"/>
  <c r="AL2270" i="1"/>
  <c r="AL2271" i="1"/>
  <c r="AL2272" i="1"/>
  <c r="AL2273" i="1"/>
  <c r="AL2274" i="1"/>
  <c r="AL2275" i="1"/>
  <c r="AL2276" i="1"/>
  <c r="AL2277" i="1"/>
  <c r="AL2278" i="1"/>
  <c r="AL2279" i="1"/>
  <c r="AL2280" i="1"/>
  <c r="AL2281" i="1"/>
  <c r="AL2282" i="1"/>
  <c r="AL2283" i="1"/>
  <c r="AL2284" i="1"/>
  <c r="AL2285" i="1"/>
  <c r="AL2286" i="1"/>
  <c r="AL2287" i="1"/>
  <c r="AL2288" i="1"/>
  <c r="AL2289" i="1"/>
  <c r="AL2290" i="1"/>
  <c r="AL2291" i="1"/>
  <c r="AL2292" i="1"/>
  <c r="AL2293" i="1"/>
  <c r="AL2294" i="1"/>
  <c r="AL2295" i="1"/>
  <c r="AL2296" i="1"/>
  <c r="AL2297" i="1"/>
  <c r="AL2298" i="1"/>
  <c r="AL2299" i="1"/>
  <c r="AL2300" i="1"/>
  <c r="AL2301" i="1"/>
  <c r="AL2302" i="1"/>
  <c r="AL2303" i="1"/>
  <c r="AL2304" i="1"/>
  <c r="AL2305" i="1"/>
  <c r="AL2306" i="1"/>
  <c r="AL2307" i="1"/>
  <c r="AL2308" i="1"/>
  <c r="AL2309" i="1"/>
  <c r="AL2310" i="1"/>
  <c r="AL2311" i="1"/>
  <c r="AL2312" i="1"/>
  <c r="AL2313" i="1"/>
  <c r="AL2314" i="1"/>
  <c r="AL2315" i="1"/>
  <c r="AL2316" i="1"/>
  <c r="AL2317" i="1"/>
  <c r="AL2318" i="1"/>
  <c r="AL2319" i="1"/>
  <c r="AL2320" i="1"/>
  <c r="AL2321" i="1"/>
  <c r="AL2322" i="1"/>
  <c r="AL2323" i="1"/>
  <c r="AL2324" i="1"/>
  <c r="AL2325" i="1"/>
  <c r="AL2326" i="1"/>
  <c r="AL2327" i="1"/>
  <c r="AL2328" i="1"/>
  <c r="AL2329" i="1"/>
  <c r="AL2330" i="1"/>
  <c r="AL2331" i="1"/>
  <c r="AL2332" i="1"/>
  <c r="AL2333" i="1"/>
  <c r="AL2334" i="1"/>
  <c r="AL2335" i="1"/>
  <c r="AL2336" i="1"/>
  <c r="AL2337" i="1"/>
  <c r="AL2338" i="1"/>
  <c r="AL2339" i="1"/>
  <c r="AL2340" i="1"/>
  <c r="AL2341" i="1"/>
  <c r="AL2342" i="1"/>
  <c r="AL2343" i="1"/>
  <c r="AL2344" i="1"/>
  <c r="AL2345" i="1"/>
  <c r="AL2346" i="1"/>
  <c r="AL2347" i="1"/>
  <c r="AL2348" i="1"/>
  <c r="AL2349" i="1"/>
  <c r="AL2350" i="1"/>
  <c r="AL2351" i="1"/>
  <c r="AL2352" i="1"/>
  <c r="AL2353" i="1"/>
  <c r="AL2354" i="1"/>
  <c r="AL2355" i="1"/>
  <c r="AL2356" i="1"/>
  <c r="AL2357" i="1"/>
  <c r="AL2358" i="1"/>
  <c r="AL2359" i="1"/>
  <c r="AL2360" i="1"/>
  <c r="AL2361" i="1"/>
  <c r="AL2362" i="1"/>
  <c r="AL2363" i="1"/>
  <c r="AL2364" i="1"/>
  <c r="AL2365" i="1"/>
  <c r="AL2366" i="1"/>
  <c r="AL2367" i="1"/>
  <c r="AL2368" i="1"/>
  <c r="AL2369" i="1"/>
  <c r="AL2370" i="1"/>
  <c r="AL2371" i="1"/>
  <c r="AL2372" i="1"/>
  <c r="AL2373" i="1"/>
  <c r="AL2374" i="1"/>
  <c r="AL2375" i="1"/>
  <c r="AL2376" i="1"/>
  <c r="AL2377" i="1"/>
  <c r="AL2378" i="1"/>
  <c r="AL2379" i="1"/>
  <c r="AL2380" i="1"/>
  <c r="AL2381" i="1"/>
  <c r="AL2382" i="1"/>
  <c r="AL2383" i="1"/>
  <c r="AL2384" i="1"/>
  <c r="AL2385" i="1"/>
  <c r="AL2386" i="1"/>
  <c r="AL2387" i="1"/>
  <c r="AL2388" i="1"/>
  <c r="AL2389" i="1"/>
  <c r="AL2390" i="1"/>
  <c r="AL2391" i="1"/>
  <c r="AL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K181" i="1"/>
  <c r="AK182" i="1"/>
  <c r="AK183" i="1"/>
  <c r="AK184" i="1"/>
  <c r="AK185" i="1"/>
  <c r="AK186" i="1"/>
  <c r="AK187" i="1"/>
  <c r="AK188" i="1"/>
  <c r="AK189" i="1"/>
  <c r="AK190" i="1"/>
  <c r="AK191" i="1"/>
  <c r="AK192" i="1"/>
  <c r="AK193" i="1"/>
  <c r="AK194" i="1"/>
  <c r="AK195" i="1"/>
  <c r="AK196" i="1"/>
  <c r="AK197" i="1"/>
  <c r="AK198" i="1"/>
  <c r="AK199" i="1"/>
  <c r="AK200" i="1"/>
  <c r="AK201" i="1"/>
  <c r="AK202" i="1"/>
  <c r="AK203" i="1"/>
  <c r="AK204" i="1"/>
  <c r="AK205" i="1"/>
  <c r="AK206" i="1"/>
  <c r="AK207" i="1"/>
  <c r="AK208" i="1"/>
  <c r="AK209" i="1"/>
  <c r="AK210" i="1"/>
  <c r="AK211" i="1"/>
  <c r="AK212" i="1"/>
  <c r="AK213" i="1"/>
  <c r="AK214" i="1"/>
  <c r="AK215" i="1"/>
  <c r="AK216" i="1"/>
  <c r="AK217" i="1"/>
  <c r="AK218" i="1"/>
  <c r="AK219" i="1"/>
  <c r="AK220" i="1"/>
  <c r="AK221" i="1"/>
  <c r="AK222" i="1"/>
  <c r="AK223" i="1"/>
  <c r="AK224" i="1"/>
  <c r="AK225" i="1"/>
  <c r="AK226" i="1"/>
  <c r="AK227" i="1"/>
  <c r="AK228" i="1"/>
  <c r="AK229" i="1"/>
  <c r="AK230" i="1"/>
  <c r="AK231" i="1"/>
  <c r="AK232" i="1"/>
  <c r="AK233" i="1"/>
  <c r="AK234" i="1"/>
  <c r="AK235" i="1"/>
  <c r="AK236" i="1"/>
  <c r="AK237" i="1"/>
  <c r="AK238" i="1"/>
  <c r="AK239" i="1"/>
  <c r="AK240" i="1"/>
  <c r="AK241" i="1"/>
  <c r="AK242" i="1"/>
  <c r="AK243" i="1"/>
  <c r="AK244" i="1"/>
  <c r="AK245" i="1"/>
  <c r="AK246" i="1"/>
  <c r="AK247" i="1"/>
  <c r="AK248" i="1"/>
  <c r="AK249" i="1"/>
  <c r="AK250" i="1"/>
  <c r="AK251" i="1"/>
  <c r="AK252" i="1"/>
  <c r="AK253" i="1"/>
  <c r="AK254" i="1"/>
  <c r="AK255" i="1"/>
  <c r="AK256" i="1"/>
  <c r="AK257" i="1"/>
  <c r="AK258" i="1"/>
  <c r="AK259" i="1"/>
  <c r="AK260" i="1"/>
  <c r="AK261" i="1"/>
  <c r="AK262" i="1"/>
  <c r="AK263" i="1"/>
  <c r="AK264" i="1"/>
  <c r="AK265" i="1"/>
  <c r="AK266" i="1"/>
  <c r="AK267" i="1"/>
  <c r="AK268" i="1"/>
  <c r="AK269" i="1"/>
  <c r="AK270" i="1"/>
  <c r="AK271" i="1"/>
  <c r="AK272" i="1"/>
  <c r="AK273" i="1"/>
  <c r="AK274" i="1"/>
  <c r="AK275" i="1"/>
  <c r="AK276" i="1"/>
  <c r="AK277" i="1"/>
  <c r="AK278" i="1"/>
  <c r="AK279" i="1"/>
  <c r="AK280" i="1"/>
  <c r="AK281" i="1"/>
  <c r="AK282" i="1"/>
  <c r="AK283" i="1"/>
  <c r="AK284" i="1"/>
  <c r="AK285" i="1"/>
  <c r="AK286" i="1"/>
  <c r="AK287" i="1"/>
  <c r="AK288" i="1"/>
  <c r="AK289" i="1"/>
  <c r="AK290" i="1"/>
  <c r="AK291" i="1"/>
  <c r="AK292" i="1"/>
  <c r="AK293" i="1"/>
  <c r="AK294" i="1"/>
  <c r="AK295" i="1"/>
  <c r="AK296" i="1"/>
  <c r="AK297" i="1"/>
  <c r="AK298" i="1"/>
  <c r="AK299" i="1"/>
  <c r="AK300" i="1"/>
  <c r="AK301" i="1"/>
  <c r="AK302" i="1"/>
  <c r="AK303" i="1"/>
  <c r="AK304" i="1"/>
  <c r="AK305" i="1"/>
  <c r="AK306" i="1"/>
  <c r="AK307" i="1"/>
  <c r="AK308" i="1"/>
  <c r="AK309" i="1"/>
  <c r="AK310" i="1"/>
  <c r="AK311" i="1"/>
  <c r="AK312" i="1"/>
  <c r="AK313" i="1"/>
  <c r="AK314" i="1"/>
  <c r="AK315" i="1"/>
  <c r="AK316" i="1"/>
  <c r="AK317" i="1"/>
  <c r="AK318" i="1"/>
  <c r="AK319" i="1"/>
  <c r="AK320" i="1"/>
  <c r="AK321" i="1"/>
  <c r="AK322" i="1"/>
  <c r="AK323" i="1"/>
  <c r="AK324" i="1"/>
  <c r="AK325" i="1"/>
  <c r="AK326" i="1"/>
  <c r="AK327" i="1"/>
  <c r="AK328" i="1"/>
  <c r="AK329" i="1"/>
  <c r="AK330" i="1"/>
  <c r="AK331" i="1"/>
  <c r="AK332" i="1"/>
  <c r="AK333" i="1"/>
  <c r="AK334" i="1"/>
  <c r="AK335" i="1"/>
  <c r="AK336" i="1"/>
  <c r="AK337" i="1"/>
  <c r="AK338" i="1"/>
  <c r="AK339" i="1"/>
  <c r="AK340" i="1"/>
  <c r="AK341" i="1"/>
  <c r="AK342" i="1"/>
  <c r="AK343" i="1"/>
  <c r="AK344" i="1"/>
  <c r="AK345" i="1"/>
  <c r="AK346" i="1"/>
  <c r="AK347" i="1"/>
  <c r="AK348" i="1"/>
  <c r="AK349" i="1"/>
  <c r="AK350" i="1"/>
  <c r="AK351" i="1"/>
  <c r="AK352" i="1"/>
  <c r="AK353" i="1"/>
  <c r="AK354" i="1"/>
  <c r="AK355" i="1"/>
  <c r="AK356" i="1"/>
  <c r="AK357" i="1"/>
  <c r="AK358" i="1"/>
  <c r="AK359" i="1"/>
  <c r="AK360" i="1"/>
  <c r="AK361" i="1"/>
  <c r="AK362" i="1"/>
  <c r="AK363" i="1"/>
  <c r="AK364" i="1"/>
  <c r="AK365" i="1"/>
  <c r="AK366" i="1"/>
  <c r="AK367" i="1"/>
  <c r="AK368" i="1"/>
  <c r="AK369" i="1"/>
  <c r="AK370" i="1"/>
  <c r="AK371" i="1"/>
  <c r="AK372" i="1"/>
  <c r="AK373" i="1"/>
  <c r="AK374" i="1"/>
  <c r="AK375" i="1"/>
  <c r="AK376" i="1"/>
  <c r="AK377" i="1"/>
  <c r="AK378" i="1"/>
  <c r="AK379" i="1"/>
  <c r="AK380" i="1"/>
  <c r="AK381" i="1"/>
  <c r="AK382" i="1"/>
  <c r="AK383" i="1"/>
  <c r="AK384" i="1"/>
  <c r="AK385" i="1"/>
  <c r="AK386" i="1"/>
  <c r="AK387" i="1"/>
  <c r="AK388" i="1"/>
  <c r="AK389" i="1"/>
  <c r="AK390" i="1"/>
  <c r="AK391" i="1"/>
  <c r="AK392" i="1"/>
  <c r="AK393" i="1"/>
  <c r="AK394" i="1"/>
  <c r="AK395" i="1"/>
  <c r="AK396" i="1"/>
  <c r="AK397" i="1"/>
  <c r="AK398" i="1"/>
  <c r="AK399" i="1"/>
  <c r="AK400" i="1"/>
  <c r="AK401" i="1"/>
  <c r="AK402" i="1"/>
  <c r="AK403" i="1"/>
  <c r="AK404" i="1"/>
  <c r="AK405" i="1"/>
  <c r="AK406" i="1"/>
  <c r="AK407" i="1"/>
  <c r="AK408" i="1"/>
  <c r="AK409" i="1"/>
  <c r="AK410" i="1"/>
  <c r="AK411" i="1"/>
  <c r="AK412" i="1"/>
  <c r="AK413" i="1"/>
  <c r="AK414" i="1"/>
  <c r="AK415" i="1"/>
  <c r="AK416" i="1"/>
  <c r="AK417" i="1"/>
  <c r="AK418" i="1"/>
  <c r="AK419" i="1"/>
  <c r="AK420" i="1"/>
  <c r="AK421" i="1"/>
  <c r="AK422" i="1"/>
  <c r="AK423" i="1"/>
  <c r="AK424" i="1"/>
  <c r="AK425" i="1"/>
  <c r="AK426" i="1"/>
  <c r="AK427" i="1"/>
  <c r="AK428" i="1"/>
  <c r="AK429" i="1"/>
  <c r="AK430" i="1"/>
  <c r="AK431" i="1"/>
  <c r="AK432" i="1"/>
  <c r="AK433" i="1"/>
  <c r="AK434" i="1"/>
  <c r="AK435" i="1"/>
  <c r="AK436" i="1"/>
  <c r="AK437" i="1"/>
  <c r="AK438" i="1"/>
  <c r="AK439" i="1"/>
  <c r="AK440" i="1"/>
  <c r="AK441" i="1"/>
  <c r="AK442" i="1"/>
  <c r="AK443" i="1"/>
  <c r="AK444" i="1"/>
  <c r="AK445" i="1"/>
  <c r="AK446" i="1"/>
  <c r="AK447" i="1"/>
  <c r="AK448" i="1"/>
  <c r="AK449" i="1"/>
  <c r="AK450" i="1"/>
  <c r="AK451" i="1"/>
  <c r="AK452" i="1"/>
  <c r="AK453" i="1"/>
  <c r="AK454" i="1"/>
  <c r="AK455" i="1"/>
  <c r="AK456" i="1"/>
  <c r="AK457" i="1"/>
  <c r="AK458" i="1"/>
  <c r="AK459" i="1"/>
  <c r="AK460" i="1"/>
  <c r="AK461" i="1"/>
  <c r="AK462" i="1"/>
  <c r="AK463" i="1"/>
  <c r="AK464" i="1"/>
  <c r="AK465" i="1"/>
  <c r="AK466" i="1"/>
  <c r="AK467" i="1"/>
  <c r="AK468" i="1"/>
  <c r="AK469" i="1"/>
  <c r="AK470" i="1"/>
  <c r="AK471" i="1"/>
  <c r="AK472" i="1"/>
  <c r="AK473" i="1"/>
  <c r="AK474" i="1"/>
  <c r="AK475" i="1"/>
  <c r="AK476" i="1"/>
  <c r="AK477" i="1"/>
  <c r="AK478" i="1"/>
  <c r="AK479" i="1"/>
  <c r="AK480" i="1"/>
  <c r="AK481" i="1"/>
  <c r="AK482" i="1"/>
  <c r="AK483" i="1"/>
  <c r="AK484" i="1"/>
  <c r="AK485" i="1"/>
  <c r="AK486" i="1"/>
  <c r="AK487" i="1"/>
  <c r="AK488" i="1"/>
  <c r="AK489" i="1"/>
  <c r="AK490" i="1"/>
  <c r="AK491" i="1"/>
  <c r="AK492" i="1"/>
  <c r="AK493" i="1"/>
  <c r="AK494" i="1"/>
  <c r="AK495" i="1"/>
  <c r="AK496" i="1"/>
  <c r="AK497" i="1"/>
  <c r="AK498" i="1"/>
  <c r="AK499" i="1"/>
  <c r="AK500" i="1"/>
  <c r="AK501" i="1"/>
  <c r="AK502" i="1"/>
  <c r="AK503" i="1"/>
  <c r="AK504" i="1"/>
  <c r="AK505" i="1"/>
  <c r="AK506" i="1"/>
  <c r="AK507" i="1"/>
  <c r="AK508" i="1"/>
  <c r="AK509" i="1"/>
  <c r="AK510" i="1"/>
  <c r="AK511" i="1"/>
  <c r="AK512" i="1"/>
  <c r="AK513" i="1"/>
  <c r="AK514" i="1"/>
  <c r="AK515" i="1"/>
  <c r="AK516" i="1"/>
  <c r="AK517" i="1"/>
  <c r="AK518" i="1"/>
  <c r="AK519" i="1"/>
  <c r="AK520" i="1"/>
  <c r="AK521" i="1"/>
  <c r="AK522" i="1"/>
  <c r="AK523" i="1"/>
  <c r="AK524" i="1"/>
  <c r="AK525" i="1"/>
  <c r="AK526" i="1"/>
  <c r="AK527" i="1"/>
  <c r="AK528" i="1"/>
  <c r="AK529" i="1"/>
  <c r="AK530" i="1"/>
  <c r="AK531" i="1"/>
  <c r="AK532" i="1"/>
  <c r="AK533" i="1"/>
  <c r="AK534" i="1"/>
  <c r="AK535" i="1"/>
  <c r="AK536" i="1"/>
  <c r="AK537" i="1"/>
  <c r="AK538" i="1"/>
  <c r="AK539" i="1"/>
  <c r="AK540" i="1"/>
  <c r="AK541" i="1"/>
  <c r="AK542" i="1"/>
  <c r="AK543" i="1"/>
  <c r="AK544" i="1"/>
  <c r="AK545" i="1"/>
  <c r="AK546" i="1"/>
  <c r="AK547" i="1"/>
  <c r="AK548" i="1"/>
  <c r="AK549" i="1"/>
  <c r="AK550" i="1"/>
  <c r="AK551" i="1"/>
  <c r="AK552" i="1"/>
  <c r="AK553" i="1"/>
  <c r="AK554" i="1"/>
  <c r="AK555" i="1"/>
  <c r="AK556" i="1"/>
  <c r="AK557" i="1"/>
  <c r="AK558" i="1"/>
  <c r="AK559" i="1"/>
  <c r="AK560" i="1"/>
  <c r="AK561" i="1"/>
  <c r="AK562" i="1"/>
  <c r="AK563" i="1"/>
  <c r="AK564" i="1"/>
  <c r="AK565" i="1"/>
  <c r="AK566" i="1"/>
  <c r="AK567" i="1"/>
  <c r="AK568" i="1"/>
  <c r="AK569" i="1"/>
  <c r="AK570" i="1"/>
  <c r="AK571" i="1"/>
  <c r="AK572" i="1"/>
  <c r="AK573" i="1"/>
  <c r="AK574" i="1"/>
  <c r="AK575" i="1"/>
  <c r="AK576" i="1"/>
  <c r="AK577" i="1"/>
  <c r="AK578" i="1"/>
  <c r="AK579" i="1"/>
  <c r="AK580" i="1"/>
  <c r="AK581" i="1"/>
  <c r="AK582" i="1"/>
  <c r="AK583" i="1"/>
  <c r="AK584" i="1"/>
  <c r="AK585" i="1"/>
  <c r="AK586" i="1"/>
  <c r="AK587" i="1"/>
  <c r="AK588" i="1"/>
  <c r="AK589" i="1"/>
  <c r="AK590" i="1"/>
  <c r="AK591" i="1"/>
  <c r="AK592" i="1"/>
  <c r="AK593" i="1"/>
  <c r="AK594" i="1"/>
  <c r="AK595" i="1"/>
  <c r="AK596" i="1"/>
  <c r="AK597" i="1"/>
  <c r="AK598" i="1"/>
  <c r="AK599" i="1"/>
  <c r="AK600" i="1"/>
  <c r="AK601" i="1"/>
  <c r="AK602" i="1"/>
  <c r="AK603" i="1"/>
  <c r="AK604" i="1"/>
  <c r="AK605" i="1"/>
  <c r="AK606" i="1"/>
  <c r="AK607" i="1"/>
  <c r="AK608" i="1"/>
  <c r="AK609" i="1"/>
  <c r="AK610" i="1"/>
  <c r="AK611" i="1"/>
  <c r="AK612" i="1"/>
  <c r="AK613" i="1"/>
  <c r="AK614" i="1"/>
  <c r="AK615" i="1"/>
  <c r="AK616" i="1"/>
  <c r="AK617" i="1"/>
  <c r="AK618" i="1"/>
  <c r="AK619" i="1"/>
  <c r="AK620" i="1"/>
  <c r="AK621" i="1"/>
  <c r="AK622" i="1"/>
  <c r="AK623" i="1"/>
  <c r="AK624" i="1"/>
  <c r="AK625" i="1"/>
  <c r="AK626" i="1"/>
  <c r="AK627" i="1"/>
  <c r="AK628" i="1"/>
  <c r="AK629" i="1"/>
  <c r="AK630" i="1"/>
  <c r="AK631" i="1"/>
  <c r="AK632" i="1"/>
  <c r="AK633" i="1"/>
  <c r="AK634" i="1"/>
  <c r="AK635" i="1"/>
  <c r="AK636" i="1"/>
  <c r="AK637" i="1"/>
  <c r="AK638" i="1"/>
  <c r="AK639" i="1"/>
  <c r="AK640" i="1"/>
  <c r="AK641" i="1"/>
  <c r="AK642" i="1"/>
  <c r="AK643" i="1"/>
  <c r="AK644" i="1"/>
  <c r="AK645" i="1"/>
  <c r="AK646" i="1"/>
  <c r="AK647" i="1"/>
  <c r="AK648" i="1"/>
  <c r="AK649" i="1"/>
  <c r="AK650" i="1"/>
  <c r="AK651" i="1"/>
  <c r="AK652" i="1"/>
  <c r="AK653" i="1"/>
  <c r="AK654" i="1"/>
  <c r="AK655" i="1"/>
  <c r="AK656" i="1"/>
  <c r="AK657" i="1"/>
  <c r="AK658" i="1"/>
  <c r="AK659" i="1"/>
  <c r="AK660" i="1"/>
  <c r="AK661" i="1"/>
  <c r="AK662" i="1"/>
  <c r="AK663" i="1"/>
  <c r="AK664" i="1"/>
  <c r="AK665" i="1"/>
  <c r="AK666" i="1"/>
  <c r="AK667" i="1"/>
  <c r="AK668" i="1"/>
  <c r="AK669" i="1"/>
  <c r="AK670" i="1"/>
  <c r="AK671" i="1"/>
  <c r="AK672" i="1"/>
  <c r="AK673" i="1"/>
  <c r="AK674" i="1"/>
  <c r="AK675" i="1"/>
  <c r="AK676" i="1"/>
  <c r="AK677" i="1"/>
  <c r="AK678" i="1"/>
  <c r="AK679" i="1"/>
  <c r="AK680" i="1"/>
  <c r="AK681" i="1"/>
  <c r="AK682" i="1"/>
  <c r="AK683" i="1"/>
  <c r="AK684" i="1"/>
  <c r="AK685" i="1"/>
  <c r="AK686" i="1"/>
  <c r="AK687" i="1"/>
  <c r="AK688" i="1"/>
  <c r="AK689" i="1"/>
  <c r="AK690" i="1"/>
  <c r="AK691" i="1"/>
  <c r="AK692" i="1"/>
  <c r="AK693" i="1"/>
  <c r="AK694" i="1"/>
  <c r="AK695" i="1"/>
  <c r="AK696" i="1"/>
  <c r="AK697" i="1"/>
  <c r="AK698" i="1"/>
  <c r="AK699" i="1"/>
  <c r="AK700" i="1"/>
  <c r="AK701" i="1"/>
  <c r="AK702" i="1"/>
  <c r="AK703" i="1"/>
  <c r="AK704" i="1"/>
  <c r="AK705" i="1"/>
  <c r="AK706" i="1"/>
  <c r="AK707" i="1"/>
  <c r="AK708" i="1"/>
  <c r="AK709" i="1"/>
  <c r="AK710" i="1"/>
  <c r="AK711" i="1"/>
  <c r="AK712" i="1"/>
  <c r="AK713" i="1"/>
  <c r="AK714" i="1"/>
  <c r="AK715" i="1"/>
  <c r="AK716" i="1"/>
  <c r="AK717" i="1"/>
  <c r="AK718" i="1"/>
  <c r="AK719" i="1"/>
  <c r="AK720" i="1"/>
  <c r="AK721" i="1"/>
  <c r="AK722" i="1"/>
  <c r="AK723" i="1"/>
  <c r="AK724" i="1"/>
  <c r="AK725" i="1"/>
  <c r="AK726" i="1"/>
  <c r="AK727" i="1"/>
  <c r="AK728" i="1"/>
  <c r="AK729" i="1"/>
  <c r="AK730" i="1"/>
  <c r="AK731" i="1"/>
  <c r="AK732" i="1"/>
  <c r="AK733" i="1"/>
  <c r="AK734" i="1"/>
  <c r="AK735" i="1"/>
  <c r="AK736" i="1"/>
  <c r="AK737" i="1"/>
  <c r="AK738" i="1"/>
  <c r="AK739" i="1"/>
  <c r="AK740" i="1"/>
  <c r="AK741" i="1"/>
  <c r="AK742" i="1"/>
  <c r="AK743" i="1"/>
  <c r="AK744" i="1"/>
  <c r="AK745" i="1"/>
  <c r="AK746" i="1"/>
  <c r="AK747" i="1"/>
  <c r="AK748" i="1"/>
  <c r="AK749" i="1"/>
  <c r="AK750" i="1"/>
  <c r="AK751" i="1"/>
  <c r="AK752" i="1"/>
  <c r="AK753" i="1"/>
  <c r="AK754" i="1"/>
  <c r="AK755" i="1"/>
  <c r="AK756" i="1"/>
  <c r="AK757" i="1"/>
  <c r="AK758" i="1"/>
  <c r="AK759" i="1"/>
  <c r="AK760" i="1"/>
  <c r="AK761" i="1"/>
  <c r="AK762" i="1"/>
  <c r="AK763" i="1"/>
  <c r="AK764" i="1"/>
  <c r="AK765" i="1"/>
  <c r="AK766" i="1"/>
  <c r="AK767" i="1"/>
  <c r="AK768" i="1"/>
  <c r="AK769" i="1"/>
  <c r="AK770" i="1"/>
  <c r="AK771" i="1"/>
  <c r="AK772" i="1"/>
  <c r="AK773" i="1"/>
  <c r="AK774" i="1"/>
  <c r="AK775" i="1"/>
  <c r="AK776" i="1"/>
  <c r="AK777" i="1"/>
  <c r="AK778" i="1"/>
  <c r="AK779" i="1"/>
  <c r="AK780" i="1"/>
  <c r="AK781" i="1"/>
  <c r="AK782" i="1"/>
  <c r="AK783" i="1"/>
  <c r="AK784" i="1"/>
  <c r="AK785" i="1"/>
  <c r="AK786" i="1"/>
  <c r="AK787" i="1"/>
  <c r="AK788" i="1"/>
  <c r="AK789" i="1"/>
  <c r="AK790" i="1"/>
  <c r="AK791" i="1"/>
  <c r="AK792" i="1"/>
  <c r="AK793" i="1"/>
  <c r="AK794" i="1"/>
  <c r="AK795" i="1"/>
  <c r="AK796" i="1"/>
  <c r="AK797" i="1"/>
  <c r="AK798" i="1"/>
  <c r="AK799" i="1"/>
  <c r="AK800" i="1"/>
  <c r="AK801" i="1"/>
  <c r="AK802" i="1"/>
  <c r="AK803" i="1"/>
  <c r="AK804" i="1"/>
  <c r="AK805" i="1"/>
  <c r="AK806" i="1"/>
  <c r="AK807" i="1"/>
  <c r="AK808" i="1"/>
  <c r="AK809" i="1"/>
  <c r="AK810" i="1"/>
  <c r="AK811" i="1"/>
  <c r="AK812" i="1"/>
  <c r="AK813" i="1"/>
  <c r="AK814" i="1"/>
  <c r="AK815" i="1"/>
  <c r="AK816" i="1"/>
  <c r="AK817" i="1"/>
  <c r="AK818" i="1"/>
  <c r="AK819" i="1"/>
  <c r="AK820" i="1"/>
  <c r="AK821" i="1"/>
  <c r="AK822" i="1"/>
  <c r="AK823" i="1"/>
  <c r="AK824" i="1"/>
  <c r="AK825" i="1"/>
  <c r="AK826" i="1"/>
  <c r="AK827" i="1"/>
  <c r="AK828" i="1"/>
  <c r="AK829" i="1"/>
  <c r="AK830" i="1"/>
  <c r="AK831" i="1"/>
  <c r="AK832" i="1"/>
  <c r="AK833" i="1"/>
  <c r="AK834" i="1"/>
  <c r="AK835" i="1"/>
  <c r="AK836" i="1"/>
  <c r="AK837" i="1"/>
  <c r="AK838" i="1"/>
  <c r="AK839" i="1"/>
  <c r="AK840" i="1"/>
  <c r="AK841" i="1"/>
  <c r="AK842" i="1"/>
  <c r="AK843" i="1"/>
  <c r="AK844" i="1"/>
  <c r="AK845" i="1"/>
  <c r="AK846" i="1"/>
  <c r="AK847" i="1"/>
  <c r="AK848" i="1"/>
  <c r="AK849" i="1"/>
  <c r="AK850" i="1"/>
  <c r="AK851" i="1"/>
  <c r="AK852" i="1"/>
  <c r="AK853" i="1"/>
  <c r="AK854" i="1"/>
  <c r="AK855" i="1"/>
  <c r="AK856" i="1"/>
  <c r="AK857" i="1"/>
  <c r="AK858" i="1"/>
  <c r="AK859" i="1"/>
  <c r="AK860" i="1"/>
  <c r="AK861" i="1"/>
  <c r="AK862" i="1"/>
  <c r="AK863" i="1"/>
  <c r="AK864" i="1"/>
  <c r="AK865" i="1"/>
  <c r="AK866" i="1"/>
  <c r="AK867" i="1"/>
  <c r="AK868" i="1"/>
  <c r="AK869" i="1"/>
  <c r="AK870" i="1"/>
  <c r="AK871" i="1"/>
  <c r="AK872" i="1"/>
  <c r="AK873" i="1"/>
  <c r="AK874" i="1"/>
  <c r="AK875" i="1"/>
  <c r="AK876" i="1"/>
  <c r="AK877" i="1"/>
  <c r="AK878" i="1"/>
  <c r="AK879" i="1"/>
  <c r="AK880" i="1"/>
  <c r="AK881" i="1"/>
  <c r="AK882" i="1"/>
  <c r="AK883" i="1"/>
  <c r="AK884" i="1"/>
  <c r="AK885" i="1"/>
  <c r="AK886" i="1"/>
  <c r="AK887" i="1"/>
  <c r="AK888" i="1"/>
  <c r="AK889" i="1"/>
  <c r="AK890" i="1"/>
  <c r="AK891" i="1"/>
  <c r="AK892" i="1"/>
  <c r="AK893" i="1"/>
  <c r="AK894" i="1"/>
  <c r="AK895" i="1"/>
  <c r="AK896" i="1"/>
  <c r="AK897" i="1"/>
  <c r="AK898" i="1"/>
  <c r="AK899" i="1"/>
  <c r="AK900" i="1"/>
  <c r="AK901" i="1"/>
  <c r="AK902" i="1"/>
  <c r="AK903" i="1"/>
  <c r="AK904" i="1"/>
  <c r="AK905" i="1"/>
  <c r="AK906" i="1"/>
  <c r="AK907" i="1"/>
  <c r="AK908" i="1"/>
  <c r="AK909" i="1"/>
  <c r="AK910" i="1"/>
  <c r="AK911" i="1"/>
  <c r="AK912" i="1"/>
  <c r="AK913" i="1"/>
  <c r="AK914" i="1"/>
  <c r="AK915" i="1"/>
  <c r="AK916" i="1"/>
  <c r="AK917" i="1"/>
  <c r="AK918" i="1"/>
  <c r="AK919" i="1"/>
  <c r="AK920" i="1"/>
  <c r="AK921" i="1"/>
  <c r="AK922" i="1"/>
  <c r="AK923" i="1"/>
  <c r="AK924" i="1"/>
  <c r="AK925" i="1"/>
  <c r="AK926" i="1"/>
  <c r="AK927" i="1"/>
  <c r="AK928" i="1"/>
  <c r="AK929" i="1"/>
  <c r="AK930" i="1"/>
  <c r="AK931" i="1"/>
  <c r="AK932" i="1"/>
  <c r="AK933" i="1"/>
  <c r="AK934" i="1"/>
  <c r="AK935" i="1"/>
  <c r="AK936" i="1"/>
  <c r="AK937" i="1"/>
  <c r="AK938" i="1"/>
  <c r="AK939" i="1"/>
  <c r="AK940" i="1"/>
  <c r="AK941" i="1"/>
  <c r="AK942" i="1"/>
  <c r="AK943" i="1"/>
  <c r="AK944" i="1"/>
  <c r="AK945" i="1"/>
  <c r="AK946" i="1"/>
  <c r="AK947" i="1"/>
  <c r="AK948" i="1"/>
  <c r="AK949" i="1"/>
  <c r="AK950" i="1"/>
  <c r="AK951" i="1"/>
  <c r="AK952" i="1"/>
  <c r="AK953" i="1"/>
  <c r="AK954" i="1"/>
  <c r="AK955" i="1"/>
  <c r="AK956" i="1"/>
  <c r="AK957" i="1"/>
  <c r="AK958" i="1"/>
  <c r="AK959" i="1"/>
  <c r="AK960" i="1"/>
  <c r="AK961" i="1"/>
  <c r="AK962" i="1"/>
  <c r="AK963" i="1"/>
  <c r="AK964" i="1"/>
  <c r="AK965" i="1"/>
  <c r="AK966" i="1"/>
  <c r="AK967" i="1"/>
  <c r="AK968" i="1"/>
  <c r="AK969" i="1"/>
  <c r="AK970" i="1"/>
  <c r="AK971" i="1"/>
  <c r="AK972" i="1"/>
  <c r="AK973" i="1"/>
  <c r="AK974" i="1"/>
  <c r="AK975" i="1"/>
  <c r="AK976" i="1"/>
  <c r="AK977" i="1"/>
  <c r="AK978" i="1"/>
  <c r="AK979" i="1"/>
  <c r="AK980" i="1"/>
  <c r="AK981" i="1"/>
  <c r="AK982" i="1"/>
  <c r="AK983" i="1"/>
  <c r="AK984" i="1"/>
  <c r="AK985" i="1"/>
  <c r="AK986" i="1"/>
  <c r="AK987" i="1"/>
  <c r="AK988" i="1"/>
  <c r="AK989" i="1"/>
  <c r="AK990" i="1"/>
  <c r="AK991" i="1"/>
  <c r="AK992" i="1"/>
  <c r="AK993" i="1"/>
  <c r="AK994" i="1"/>
  <c r="AK995" i="1"/>
  <c r="AK996" i="1"/>
  <c r="AK997" i="1"/>
  <c r="AK998" i="1"/>
  <c r="AK999" i="1"/>
  <c r="AK1000" i="1"/>
  <c r="AK1001" i="1"/>
  <c r="AK1002" i="1"/>
  <c r="AK1003" i="1"/>
  <c r="AK1004" i="1"/>
  <c r="AK1005" i="1"/>
  <c r="AK1006" i="1"/>
  <c r="AK1007" i="1"/>
  <c r="AK1008" i="1"/>
  <c r="AK1009" i="1"/>
  <c r="AK1010" i="1"/>
  <c r="AK1011" i="1"/>
  <c r="AK1012" i="1"/>
  <c r="AK1013" i="1"/>
  <c r="AK1014" i="1"/>
  <c r="AK1015" i="1"/>
  <c r="AK1016" i="1"/>
  <c r="AK1017" i="1"/>
  <c r="AK1018" i="1"/>
  <c r="AK1019" i="1"/>
  <c r="AK1020" i="1"/>
  <c r="AK1021" i="1"/>
  <c r="AK1022" i="1"/>
  <c r="AK1023" i="1"/>
  <c r="AK1024" i="1"/>
  <c r="AK1025" i="1"/>
  <c r="AK1026" i="1"/>
  <c r="AK1027" i="1"/>
  <c r="AK1028" i="1"/>
  <c r="AK1029" i="1"/>
  <c r="AK1030" i="1"/>
  <c r="AK1031" i="1"/>
  <c r="AK1032" i="1"/>
  <c r="AK1033" i="1"/>
  <c r="AK1034" i="1"/>
  <c r="AK1035" i="1"/>
  <c r="AK1036" i="1"/>
  <c r="AK1037" i="1"/>
  <c r="AK1038" i="1"/>
  <c r="AK1039" i="1"/>
  <c r="AK1040" i="1"/>
  <c r="AK1041" i="1"/>
  <c r="AK1042" i="1"/>
  <c r="AK1043" i="1"/>
  <c r="AK1044" i="1"/>
  <c r="AK1045" i="1"/>
  <c r="AK1046" i="1"/>
  <c r="AK1047" i="1"/>
  <c r="AK1048" i="1"/>
  <c r="AK1049" i="1"/>
  <c r="AK1050" i="1"/>
  <c r="AK1051" i="1"/>
  <c r="AK1052" i="1"/>
  <c r="AK1053" i="1"/>
  <c r="AK1054" i="1"/>
  <c r="AK1055" i="1"/>
  <c r="AK1056" i="1"/>
  <c r="AK1057" i="1"/>
  <c r="AK1058" i="1"/>
  <c r="AK1059" i="1"/>
  <c r="AK1060" i="1"/>
  <c r="AK1061" i="1"/>
  <c r="AK1062" i="1"/>
  <c r="AK1063" i="1"/>
  <c r="AK1064" i="1"/>
  <c r="AK1065" i="1"/>
  <c r="AK1066" i="1"/>
  <c r="AK1067" i="1"/>
  <c r="AK1068" i="1"/>
  <c r="AK1069" i="1"/>
  <c r="AK1070" i="1"/>
  <c r="AK1071" i="1"/>
  <c r="AK1072" i="1"/>
  <c r="AK1073" i="1"/>
  <c r="AK1074" i="1"/>
  <c r="AK1075" i="1"/>
  <c r="AK1076" i="1"/>
  <c r="AK1077" i="1"/>
  <c r="AK1078" i="1"/>
  <c r="AK1079" i="1"/>
  <c r="AK1080" i="1"/>
  <c r="AK1081" i="1"/>
  <c r="AK1082" i="1"/>
  <c r="AK1083" i="1"/>
  <c r="AK1084" i="1"/>
  <c r="AK1085" i="1"/>
  <c r="AK1086" i="1"/>
  <c r="AK1087" i="1"/>
  <c r="AK1088" i="1"/>
  <c r="AK1089" i="1"/>
  <c r="AK1090" i="1"/>
  <c r="AK1091" i="1"/>
  <c r="AK1092" i="1"/>
  <c r="AK1093" i="1"/>
  <c r="AK1094" i="1"/>
  <c r="AK1095" i="1"/>
  <c r="AK1096" i="1"/>
  <c r="AK1097" i="1"/>
  <c r="AK1098" i="1"/>
  <c r="AK1099" i="1"/>
  <c r="AK1100" i="1"/>
  <c r="AK1101" i="1"/>
  <c r="AK1102" i="1"/>
  <c r="AK1103" i="1"/>
  <c r="AK1104" i="1"/>
  <c r="AK1105" i="1"/>
  <c r="AK1106" i="1"/>
  <c r="AK1107" i="1"/>
  <c r="AK1108" i="1"/>
  <c r="AK1109" i="1"/>
  <c r="AK1110" i="1"/>
  <c r="AK1111" i="1"/>
  <c r="AK1112" i="1"/>
  <c r="AK1113" i="1"/>
  <c r="AK1114" i="1"/>
  <c r="AK1115" i="1"/>
  <c r="AK1116" i="1"/>
  <c r="AK1117" i="1"/>
  <c r="AK1118" i="1"/>
  <c r="AK1119" i="1"/>
  <c r="AK1120" i="1"/>
  <c r="AK1121" i="1"/>
  <c r="AK1122" i="1"/>
  <c r="AK1123" i="1"/>
  <c r="AK1124" i="1"/>
  <c r="AK1125" i="1"/>
  <c r="AK1126" i="1"/>
  <c r="AK1127" i="1"/>
  <c r="AK1128" i="1"/>
  <c r="AK1129" i="1"/>
  <c r="AK1130" i="1"/>
  <c r="AK1131" i="1"/>
  <c r="AK1132" i="1"/>
  <c r="AK1133" i="1"/>
  <c r="AK1134" i="1"/>
  <c r="AK1135" i="1"/>
  <c r="AK1136" i="1"/>
  <c r="AK1137" i="1"/>
  <c r="AK1138" i="1"/>
  <c r="AK1139" i="1"/>
  <c r="AK1140" i="1"/>
  <c r="AK1141" i="1"/>
  <c r="AK1142" i="1"/>
  <c r="AK1143" i="1"/>
  <c r="AK1144" i="1"/>
  <c r="AK1145" i="1"/>
  <c r="AK1146" i="1"/>
  <c r="AK1147" i="1"/>
  <c r="AK1148" i="1"/>
  <c r="AK1149" i="1"/>
  <c r="AK1150" i="1"/>
  <c r="AK1151" i="1"/>
  <c r="AK1152" i="1"/>
  <c r="AK1153" i="1"/>
  <c r="AK1154" i="1"/>
  <c r="AK1155" i="1"/>
  <c r="AK1156" i="1"/>
  <c r="AK1157" i="1"/>
  <c r="AK1158" i="1"/>
  <c r="AK1159" i="1"/>
  <c r="AK1160" i="1"/>
  <c r="AK1161" i="1"/>
  <c r="AK1162" i="1"/>
  <c r="AK1163" i="1"/>
  <c r="AK1164" i="1"/>
  <c r="AK1165" i="1"/>
  <c r="AK1166" i="1"/>
  <c r="AK1167" i="1"/>
  <c r="AK1168" i="1"/>
  <c r="AK1169" i="1"/>
  <c r="AK1170" i="1"/>
  <c r="AK1171" i="1"/>
  <c r="AK1172" i="1"/>
  <c r="AK1173" i="1"/>
  <c r="AK1174" i="1"/>
  <c r="AK1175" i="1"/>
  <c r="AK1176" i="1"/>
  <c r="AK1177" i="1"/>
  <c r="AK1178" i="1"/>
  <c r="AK1179" i="1"/>
  <c r="AK1180" i="1"/>
  <c r="AK1181" i="1"/>
  <c r="AK1182" i="1"/>
  <c r="AK1183" i="1"/>
  <c r="AK1184" i="1"/>
  <c r="AK1185" i="1"/>
  <c r="AK1186" i="1"/>
  <c r="AK1187" i="1"/>
  <c r="AK1188" i="1"/>
  <c r="AK1189" i="1"/>
  <c r="AK1190" i="1"/>
  <c r="AK1191" i="1"/>
  <c r="AK1192" i="1"/>
  <c r="AK1193" i="1"/>
  <c r="AK1194" i="1"/>
  <c r="AK1195" i="1"/>
  <c r="AK1196" i="1"/>
  <c r="AK1197" i="1"/>
  <c r="AK1198" i="1"/>
  <c r="AK1199" i="1"/>
  <c r="AK1200" i="1"/>
  <c r="AK1201" i="1"/>
  <c r="AK1202" i="1"/>
  <c r="AK1203" i="1"/>
  <c r="AK1204" i="1"/>
  <c r="AK1205" i="1"/>
  <c r="AK1206" i="1"/>
  <c r="AK1207" i="1"/>
  <c r="AK1208" i="1"/>
  <c r="AK1209" i="1"/>
  <c r="AK1210" i="1"/>
  <c r="AK1211" i="1"/>
  <c r="AK1212" i="1"/>
  <c r="AK1213" i="1"/>
  <c r="AK1214" i="1"/>
  <c r="AK1215" i="1"/>
  <c r="AK1216" i="1"/>
  <c r="AK1217" i="1"/>
  <c r="AK1218" i="1"/>
  <c r="AK1219" i="1"/>
  <c r="AK1220" i="1"/>
  <c r="AK1221" i="1"/>
  <c r="AK1222" i="1"/>
  <c r="AK1223" i="1"/>
  <c r="AK1224" i="1"/>
  <c r="AK1225" i="1"/>
  <c r="AK1226" i="1"/>
  <c r="AK1227" i="1"/>
  <c r="AK1228" i="1"/>
  <c r="AK1229" i="1"/>
  <c r="AK1230" i="1"/>
  <c r="AK1231" i="1"/>
  <c r="AK1232" i="1"/>
  <c r="AK1233" i="1"/>
  <c r="AK1234" i="1"/>
  <c r="AK1235" i="1"/>
  <c r="AK1236" i="1"/>
  <c r="AK1237" i="1"/>
  <c r="AK1238" i="1"/>
  <c r="AK1239" i="1"/>
  <c r="AK1240" i="1"/>
  <c r="AK1241" i="1"/>
  <c r="AK1242" i="1"/>
  <c r="AK1243" i="1"/>
  <c r="AK1244" i="1"/>
  <c r="AK1245" i="1"/>
  <c r="AK1246" i="1"/>
  <c r="AK1247" i="1"/>
  <c r="AK1248" i="1"/>
  <c r="AK1249" i="1"/>
  <c r="AK1250" i="1"/>
  <c r="AK1251" i="1"/>
  <c r="AK1252" i="1"/>
  <c r="AK1253" i="1"/>
  <c r="AK1254" i="1"/>
  <c r="AK1255" i="1"/>
  <c r="AK1256" i="1"/>
  <c r="AK1257" i="1"/>
  <c r="AK1258" i="1"/>
  <c r="AK1259" i="1"/>
  <c r="AK1260" i="1"/>
  <c r="AK1261" i="1"/>
  <c r="AK1262" i="1"/>
  <c r="AK1263" i="1"/>
  <c r="AK1264" i="1"/>
  <c r="AK1265" i="1"/>
  <c r="AK1266" i="1"/>
  <c r="AK1267" i="1"/>
  <c r="AK1268" i="1"/>
  <c r="AK1269" i="1"/>
  <c r="AK1270" i="1"/>
  <c r="AK1271" i="1"/>
  <c r="AK1272" i="1"/>
  <c r="AK1273" i="1"/>
  <c r="AK1274" i="1"/>
  <c r="AK1275" i="1"/>
  <c r="AK1276" i="1"/>
  <c r="AK1277" i="1"/>
  <c r="AK1278" i="1"/>
  <c r="AK1279" i="1"/>
  <c r="AK1280" i="1"/>
  <c r="AK1281" i="1"/>
  <c r="AK1282" i="1"/>
  <c r="AK1283" i="1"/>
  <c r="AK1284" i="1"/>
  <c r="AK1285" i="1"/>
  <c r="AK1286" i="1"/>
  <c r="AK1287" i="1"/>
  <c r="AK1288" i="1"/>
  <c r="AK1289" i="1"/>
  <c r="AK1290" i="1"/>
  <c r="AK1291" i="1"/>
  <c r="AK1292" i="1"/>
  <c r="AK1293" i="1"/>
  <c r="AK1294" i="1"/>
  <c r="AK1295" i="1"/>
  <c r="AK1296" i="1"/>
  <c r="AK1297" i="1"/>
  <c r="AK1298" i="1"/>
  <c r="AK1299" i="1"/>
  <c r="AK1300" i="1"/>
  <c r="AK1301" i="1"/>
  <c r="AK1302" i="1"/>
  <c r="AK1303" i="1"/>
  <c r="AK1304" i="1"/>
  <c r="AK1305" i="1"/>
  <c r="AK1306" i="1"/>
  <c r="AK1307" i="1"/>
  <c r="AK1308" i="1"/>
  <c r="AK1309" i="1"/>
  <c r="AK1310" i="1"/>
  <c r="AK1311" i="1"/>
  <c r="AK1312" i="1"/>
  <c r="AK1313" i="1"/>
  <c r="AK1314" i="1"/>
  <c r="AK1315" i="1"/>
  <c r="AK1316" i="1"/>
  <c r="AK1317" i="1"/>
  <c r="AK1318" i="1"/>
  <c r="AK1319" i="1"/>
  <c r="AK1320" i="1"/>
  <c r="AK1321" i="1"/>
  <c r="AK1322" i="1"/>
  <c r="AK1323" i="1"/>
  <c r="AK1324" i="1"/>
  <c r="AK1325" i="1"/>
  <c r="AK1326" i="1"/>
  <c r="AK1327" i="1"/>
  <c r="AK1328" i="1"/>
  <c r="AK1329" i="1"/>
  <c r="AK1330" i="1"/>
  <c r="AK1331" i="1"/>
  <c r="AK1332" i="1"/>
  <c r="AK1333" i="1"/>
  <c r="AK1334" i="1"/>
  <c r="AK1335" i="1"/>
  <c r="AK1336" i="1"/>
  <c r="AK1337" i="1"/>
  <c r="AK1338" i="1"/>
  <c r="AK1339" i="1"/>
  <c r="AK1340" i="1"/>
  <c r="AK1341" i="1"/>
  <c r="AK1342" i="1"/>
  <c r="AK1343" i="1"/>
  <c r="AK1344" i="1"/>
  <c r="AK1345" i="1"/>
  <c r="AK1346" i="1"/>
  <c r="AK1347" i="1"/>
  <c r="AK1348" i="1"/>
  <c r="AK1349" i="1"/>
  <c r="AK1350" i="1"/>
  <c r="AK1351" i="1"/>
  <c r="AK1352" i="1"/>
  <c r="AK1353" i="1"/>
  <c r="AK1354" i="1"/>
  <c r="AK1355" i="1"/>
  <c r="AK1356" i="1"/>
  <c r="AK1357" i="1"/>
  <c r="AK1358" i="1"/>
  <c r="AK1359" i="1"/>
  <c r="AK1360" i="1"/>
  <c r="AK1361" i="1"/>
  <c r="AK1362" i="1"/>
  <c r="AK1363" i="1"/>
  <c r="AK1364" i="1"/>
  <c r="AK1365" i="1"/>
  <c r="AK1366" i="1"/>
  <c r="AK1367" i="1"/>
  <c r="AK1368" i="1"/>
  <c r="AK1369" i="1"/>
  <c r="AK1370" i="1"/>
  <c r="AK1371" i="1"/>
  <c r="AK1372" i="1"/>
  <c r="AK1373" i="1"/>
  <c r="AK1374" i="1"/>
  <c r="AK1375" i="1"/>
  <c r="AK1376" i="1"/>
  <c r="AK1377" i="1"/>
  <c r="AK1378" i="1"/>
  <c r="AK1379" i="1"/>
  <c r="AK1380" i="1"/>
  <c r="AK1381" i="1"/>
  <c r="AK1382" i="1"/>
  <c r="AK1383" i="1"/>
  <c r="AK1384" i="1"/>
  <c r="AK1385" i="1"/>
  <c r="AK1386" i="1"/>
  <c r="AK1387" i="1"/>
  <c r="AK1388" i="1"/>
  <c r="AK1389" i="1"/>
  <c r="AK1390" i="1"/>
  <c r="AK1391" i="1"/>
  <c r="AK1392" i="1"/>
  <c r="AK1393" i="1"/>
  <c r="AK1394" i="1"/>
  <c r="AK1395" i="1"/>
  <c r="AK1396" i="1"/>
  <c r="AK1397" i="1"/>
  <c r="AK1398" i="1"/>
  <c r="AK1399" i="1"/>
  <c r="AK1400" i="1"/>
  <c r="AK1401" i="1"/>
  <c r="AK1402" i="1"/>
  <c r="AK1403" i="1"/>
  <c r="AK1404" i="1"/>
  <c r="AK1405" i="1"/>
  <c r="AK1406" i="1"/>
  <c r="AK1407" i="1"/>
  <c r="AK1408" i="1"/>
  <c r="AK1409" i="1"/>
  <c r="AK1410" i="1"/>
  <c r="AK1411" i="1"/>
  <c r="AK1412" i="1"/>
  <c r="AK1413" i="1"/>
  <c r="AK1414" i="1"/>
  <c r="AK1415" i="1"/>
  <c r="AK1416" i="1"/>
  <c r="AK1417" i="1"/>
  <c r="AK1418" i="1"/>
  <c r="AK1419" i="1"/>
  <c r="AK1420" i="1"/>
  <c r="AK1421" i="1"/>
  <c r="AK1422" i="1"/>
  <c r="AK1423" i="1"/>
  <c r="AK1424" i="1"/>
  <c r="AK1425" i="1"/>
  <c r="AK1426" i="1"/>
  <c r="AK1427" i="1"/>
  <c r="AK1428" i="1"/>
  <c r="AK1429" i="1"/>
  <c r="AK1430" i="1"/>
  <c r="AK1431" i="1"/>
  <c r="AK1432" i="1"/>
  <c r="AK1433" i="1"/>
  <c r="AK1434" i="1"/>
  <c r="AK1435" i="1"/>
  <c r="AK1436" i="1"/>
  <c r="AK1437" i="1"/>
  <c r="AK1438" i="1"/>
  <c r="AK1439" i="1"/>
  <c r="AK1440" i="1"/>
  <c r="AK1441" i="1"/>
  <c r="AK1442" i="1"/>
  <c r="AK1443" i="1"/>
  <c r="AK1444" i="1"/>
  <c r="AK1445" i="1"/>
  <c r="AK1446" i="1"/>
  <c r="AK1447" i="1"/>
  <c r="AK1448" i="1"/>
  <c r="AK1449" i="1"/>
  <c r="AK1450" i="1"/>
  <c r="AK1451" i="1"/>
  <c r="AK1452" i="1"/>
  <c r="AK1453" i="1"/>
  <c r="AK1454" i="1"/>
  <c r="AK1455" i="1"/>
  <c r="AK1456" i="1"/>
  <c r="AK1457" i="1"/>
  <c r="AK1458" i="1"/>
  <c r="AK1459" i="1"/>
  <c r="AK1460" i="1"/>
  <c r="AK1461" i="1"/>
  <c r="AK1462" i="1"/>
  <c r="AK1463" i="1"/>
  <c r="AK1464" i="1"/>
  <c r="AK1465" i="1"/>
  <c r="AK1466" i="1"/>
  <c r="AK1467" i="1"/>
  <c r="AK1468" i="1"/>
  <c r="AK1469" i="1"/>
  <c r="AK1470" i="1"/>
  <c r="AK1471" i="1"/>
  <c r="AK1472" i="1"/>
  <c r="AK1473" i="1"/>
  <c r="AK1474" i="1"/>
  <c r="AK1475" i="1"/>
  <c r="AK1476" i="1"/>
  <c r="AK1477" i="1"/>
  <c r="AK1478" i="1"/>
  <c r="AK1479" i="1"/>
  <c r="AK1480" i="1"/>
  <c r="AK1481" i="1"/>
  <c r="AK1482" i="1"/>
  <c r="AK1483" i="1"/>
  <c r="AK1484" i="1"/>
  <c r="AK1485" i="1"/>
  <c r="AK1486" i="1"/>
  <c r="AK1487" i="1"/>
  <c r="AK1488" i="1"/>
  <c r="AK1489" i="1"/>
  <c r="AK1490" i="1"/>
  <c r="AK1491" i="1"/>
  <c r="AK1492" i="1"/>
  <c r="AK1493" i="1"/>
  <c r="AK1494" i="1"/>
  <c r="AK1495" i="1"/>
  <c r="AK1496" i="1"/>
  <c r="AK1497" i="1"/>
  <c r="AK1498" i="1"/>
  <c r="AK1499" i="1"/>
  <c r="AK1500" i="1"/>
  <c r="AK1501" i="1"/>
  <c r="AK1502" i="1"/>
  <c r="AK1503" i="1"/>
  <c r="AK1504" i="1"/>
  <c r="AK1505" i="1"/>
  <c r="AK1506" i="1"/>
  <c r="AK1507" i="1"/>
  <c r="AK1508" i="1"/>
  <c r="AK1509" i="1"/>
  <c r="AK1510" i="1"/>
  <c r="AK1511" i="1"/>
  <c r="AK1512" i="1"/>
  <c r="AK1513" i="1"/>
  <c r="AK1514" i="1"/>
  <c r="AK1515" i="1"/>
  <c r="AK1516" i="1"/>
  <c r="AK1517" i="1"/>
  <c r="AK1518" i="1"/>
  <c r="AK1519" i="1"/>
  <c r="AK1520" i="1"/>
  <c r="AK1521" i="1"/>
  <c r="AK1522" i="1"/>
  <c r="AK1523" i="1"/>
  <c r="AK1524" i="1"/>
  <c r="AK1525" i="1"/>
  <c r="AK1526" i="1"/>
  <c r="AK1527" i="1"/>
  <c r="AK1528" i="1"/>
  <c r="AK1529" i="1"/>
  <c r="AK1530" i="1"/>
  <c r="AK1531" i="1"/>
  <c r="AK1532" i="1"/>
  <c r="AK1533" i="1"/>
  <c r="AK1534" i="1"/>
  <c r="AK1535" i="1"/>
  <c r="AK1536" i="1"/>
  <c r="AK1537" i="1"/>
  <c r="AK1538" i="1"/>
  <c r="AK1539" i="1"/>
  <c r="AK1540" i="1"/>
  <c r="AK1541" i="1"/>
  <c r="AK1542" i="1"/>
  <c r="AK1543" i="1"/>
  <c r="AK1544" i="1"/>
  <c r="AK1545" i="1"/>
  <c r="AK1546" i="1"/>
  <c r="AK1547" i="1"/>
  <c r="AK1548" i="1"/>
  <c r="AK1549" i="1"/>
  <c r="AK1550" i="1"/>
  <c r="AK1551" i="1"/>
  <c r="AK1552" i="1"/>
  <c r="AK1553" i="1"/>
  <c r="AK1554" i="1"/>
  <c r="AK1555" i="1"/>
  <c r="AK1556" i="1"/>
  <c r="AK1557" i="1"/>
  <c r="AK1558" i="1"/>
  <c r="AK1559" i="1"/>
  <c r="AK1560" i="1"/>
  <c r="AK1561" i="1"/>
  <c r="AK1562" i="1"/>
  <c r="AK1563" i="1"/>
  <c r="AK1564" i="1"/>
  <c r="AK1565" i="1"/>
  <c r="AK1566" i="1"/>
  <c r="AK1567" i="1"/>
  <c r="AK1568" i="1"/>
  <c r="AK1569" i="1"/>
  <c r="AK1570" i="1"/>
  <c r="AK1571" i="1"/>
  <c r="AK1572" i="1"/>
  <c r="AK1573" i="1"/>
  <c r="AK1574" i="1"/>
  <c r="AK1575" i="1"/>
  <c r="AK1576" i="1"/>
  <c r="AK1577" i="1"/>
  <c r="AK1578" i="1"/>
  <c r="AK1579" i="1"/>
  <c r="AK1580" i="1"/>
  <c r="AK1581" i="1"/>
  <c r="AK1582" i="1"/>
  <c r="AK1583" i="1"/>
  <c r="AK1584" i="1"/>
  <c r="AK1585" i="1"/>
  <c r="AK1586" i="1"/>
  <c r="AK1587" i="1"/>
  <c r="AK1588" i="1"/>
  <c r="AK1589" i="1"/>
  <c r="AK1590" i="1"/>
  <c r="AK1591" i="1"/>
  <c r="AK1592" i="1"/>
  <c r="AK1593" i="1"/>
  <c r="AK1594" i="1"/>
  <c r="AK1595" i="1"/>
  <c r="AK1596" i="1"/>
  <c r="AK1597" i="1"/>
  <c r="AK1598" i="1"/>
  <c r="AK1599" i="1"/>
  <c r="AK1600" i="1"/>
  <c r="AK1601" i="1"/>
  <c r="AK1602" i="1"/>
  <c r="AK1603" i="1"/>
  <c r="AK1604" i="1"/>
  <c r="AK1605" i="1"/>
  <c r="AK1606" i="1"/>
  <c r="AK1607" i="1"/>
  <c r="AK1608" i="1"/>
  <c r="AK1609" i="1"/>
  <c r="AK1610" i="1"/>
  <c r="AK1611" i="1"/>
  <c r="AK1612" i="1"/>
  <c r="AK1613" i="1"/>
  <c r="AK1614" i="1"/>
  <c r="AK1615" i="1"/>
  <c r="AK1616" i="1"/>
  <c r="AK1617" i="1"/>
  <c r="AK1618" i="1"/>
  <c r="AK1619" i="1"/>
  <c r="AK1620" i="1"/>
  <c r="AK1621" i="1"/>
  <c r="AK1622" i="1"/>
  <c r="AK1623" i="1"/>
  <c r="AK1624" i="1"/>
  <c r="AK1625" i="1"/>
  <c r="AK1626" i="1"/>
  <c r="AK1627" i="1"/>
  <c r="AK1628" i="1"/>
  <c r="AK1629" i="1"/>
  <c r="AK1630" i="1"/>
  <c r="AK1631" i="1"/>
  <c r="AK1632" i="1"/>
  <c r="AK1633" i="1"/>
  <c r="AK1634" i="1"/>
  <c r="AK1635" i="1"/>
  <c r="AK1636" i="1"/>
  <c r="AK1637" i="1"/>
  <c r="AK1638" i="1"/>
  <c r="AK1639" i="1"/>
  <c r="AK1640" i="1"/>
  <c r="AK1641" i="1"/>
  <c r="AK1642" i="1"/>
  <c r="AK1643" i="1"/>
  <c r="AK1644" i="1"/>
  <c r="AK1645" i="1"/>
  <c r="AK1646" i="1"/>
  <c r="AK1647" i="1"/>
  <c r="AK1648" i="1"/>
  <c r="AK1649" i="1"/>
  <c r="AK1650" i="1"/>
  <c r="AK1651" i="1"/>
  <c r="AK1652" i="1"/>
  <c r="AK1653" i="1"/>
  <c r="AK1654" i="1"/>
  <c r="AK1655" i="1"/>
  <c r="AK1656" i="1"/>
  <c r="AK1657" i="1"/>
  <c r="AK1658" i="1"/>
  <c r="AK1659" i="1"/>
  <c r="AK1660" i="1"/>
  <c r="AK1661" i="1"/>
  <c r="AK1662" i="1"/>
  <c r="AK1663" i="1"/>
  <c r="AK1664" i="1"/>
  <c r="AK1665" i="1"/>
  <c r="AK1666" i="1"/>
  <c r="AK1667" i="1"/>
  <c r="AK1668" i="1"/>
  <c r="AK1669" i="1"/>
  <c r="AK1670" i="1"/>
  <c r="AK1671" i="1"/>
  <c r="AK1672" i="1"/>
  <c r="AK1673" i="1"/>
  <c r="AK1674" i="1"/>
  <c r="AK1675" i="1"/>
  <c r="AK1676" i="1"/>
  <c r="AK1677" i="1"/>
  <c r="AK1678" i="1"/>
  <c r="AK1679" i="1"/>
  <c r="AK1680" i="1"/>
  <c r="AK1681" i="1"/>
  <c r="AK1682" i="1"/>
  <c r="AK1683" i="1"/>
  <c r="AK1684" i="1"/>
  <c r="AK1685" i="1"/>
  <c r="AK1686" i="1"/>
  <c r="AK1687" i="1"/>
  <c r="AK1688" i="1"/>
  <c r="AK1689" i="1"/>
  <c r="AK1690" i="1"/>
  <c r="AK1691" i="1"/>
  <c r="AK1692" i="1"/>
  <c r="AK1693" i="1"/>
  <c r="AK1694" i="1"/>
  <c r="AK1695" i="1"/>
  <c r="AK1696" i="1"/>
  <c r="AK1697" i="1"/>
  <c r="AK1698" i="1"/>
  <c r="AK1699" i="1"/>
  <c r="AK1700" i="1"/>
  <c r="AK1701" i="1"/>
  <c r="AK1702" i="1"/>
  <c r="AK1703" i="1"/>
  <c r="AK1704" i="1"/>
  <c r="AK1705" i="1"/>
  <c r="AK1706" i="1"/>
  <c r="AK1707" i="1"/>
  <c r="AK1708" i="1"/>
  <c r="AK1709" i="1"/>
  <c r="AK1710" i="1"/>
  <c r="AK1711" i="1"/>
  <c r="AK1712" i="1"/>
  <c r="AK1713" i="1"/>
  <c r="AK1714" i="1"/>
  <c r="AK1715" i="1"/>
  <c r="AK1716" i="1"/>
  <c r="AK1717" i="1"/>
  <c r="AK1718" i="1"/>
  <c r="AK1719" i="1"/>
  <c r="AK1720" i="1"/>
  <c r="AK1721" i="1"/>
  <c r="AK1722" i="1"/>
  <c r="AK1723" i="1"/>
  <c r="AK1724" i="1"/>
  <c r="AK1725" i="1"/>
  <c r="AK1726" i="1"/>
  <c r="AK1727" i="1"/>
  <c r="AK1728" i="1"/>
  <c r="AK1729" i="1"/>
  <c r="AK1730" i="1"/>
  <c r="AK1731" i="1"/>
  <c r="AK1732" i="1"/>
  <c r="AK1733" i="1"/>
  <c r="AK1734" i="1"/>
  <c r="AK1735" i="1"/>
  <c r="AK1736" i="1"/>
  <c r="AK1737" i="1"/>
  <c r="AK1738" i="1"/>
  <c r="AK1739" i="1"/>
  <c r="AK1740" i="1"/>
  <c r="AK1741" i="1"/>
  <c r="AK1742" i="1"/>
  <c r="AK1743" i="1"/>
  <c r="AK1744" i="1"/>
  <c r="AK1745" i="1"/>
  <c r="AK1746" i="1"/>
  <c r="AK1747" i="1"/>
  <c r="AK1748" i="1"/>
  <c r="AK1749" i="1"/>
  <c r="AK1750" i="1"/>
  <c r="AK1751" i="1"/>
  <c r="AK1752" i="1"/>
  <c r="AK1753" i="1"/>
  <c r="AK1754" i="1"/>
  <c r="AK1755" i="1"/>
  <c r="AK1756" i="1"/>
  <c r="AK1757" i="1"/>
  <c r="AK1758" i="1"/>
  <c r="AK1759" i="1"/>
  <c r="AK1760" i="1"/>
  <c r="AK1761" i="1"/>
  <c r="AK1762" i="1"/>
  <c r="AK1763" i="1"/>
  <c r="AK1764" i="1"/>
  <c r="AK1765" i="1"/>
  <c r="AK1766" i="1"/>
  <c r="AK1767" i="1"/>
  <c r="AK1768" i="1"/>
  <c r="AK1769" i="1"/>
  <c r="AK1770" i="1"/>
  <c r="AK1771" i="1"/>
  <c r="AK1772" i="1"/>
  <c r="AK1773" i="1"/>
  <c r="AK1774" i="1"/>
  <c r="AK1775" i="1"/>
  <c r="AK1776" i="1"/>
  <c r="AK1777" i="1"/>
  <c r="AK1778" i="1"/>
  <c r="AK1779" i="1"/>
  <c r="AK1780" i="1"/>
  <c r="AK1781" i="1"/>
  <c r="AK1782" i="1"/>
  <c r="AK1783" i="1"/>
  <c r="AK1784" i="1"/>
  <c r="AK1785" i="1"/>
  <c r="AK1786" i="1"/>
  <c r="AK1787" i="1"/>
  <c r="AK1788" i="1"/>
  <c r="AK1789" i="1"/>
  <c r="AK1790" i="1"/>
  <c r="AK1791" i="1"/>
  <c r="AK1792" i="1"/>
  <c r="AK1793" i="1"/>
  <c r="AK1794" i="1"/>
  <c r="AK1795" i="1"/>
  <c r="AK1796" i="1"/>
  <c r="AK1797" i="1"/>
  <c r="AK1798" i="1"/>
  <c r="AK1799" i="1"/>
  <c r="AK1800" i="1"/>
  <c r="AK1801" i="1"/>
  <c r="AK1802" i="1"/>
  <c r="AK1803" i="1"/>
  <c r="AK1804" i="1"/>
  <c r="AK1805" i="1"/>
  <c r="AK1806" i="1"/>
  <c r="AK1807" i="1"/>
  <c r="AK1808" i="1"/>
  <c r="AK1809" i="1"/>
  <c r="AK1810" i="1"/>
  <c r="AK1811" i="1"/>
  <c r="AK1812" i="1"/>
  <c r="AK1813" i="1"/>
  <c r="AK1814" i="1"/>
  <c r="AK1815" i="1"/>
  <c r="AK1816" i="1"/>
  <c r="AK1817" i="1"/>
  <c r="AK1818" i="1"/>
  <c r="AK1819" i="1"/>
  <c r="AK1820" i="1"/>
  <c r="AK1821" i="1"/>
  <c r="AK1822" i="1"/>
  <c r="AK1823" i="1"/>
  <c r="AK1824" i="1"/>
  <c r="AK1825" i="1"/>
  <c r="AK1826" i="1"/>
  <c r="AK1827" i="1"/>
  <c r="AK1828" i="1"/>
  <c r="AK1829" i="1"/>
  <c r="AK1830" i="1"/>
  <c r="AK1831" i="1"/>
  <c r="AK1832" i="1"/>
  <c r="AK1833" i="1"/>
  <c r="AK1834" i="1"/>
  <c r="AK1835" i="1"/>
  <c r="AK1836" i="1"/>
  <c r="AK1837" i="1"/>
  <c r="AK1838" i="1"/>
  <c r="AK1839" i="1"/>
  <c r="AK1840" i="1"/>
  <c r="AK1841" i="1"/>
  <c r="AK1842" i="1"/>
  <c r="AK1843" i="1"/>
  <c r="AK1844" i="1"/>
  <c r="AK1845" i="1"/>
  <c r="AK1846" i="1"/>
  <c r="AK1847" i="1"/>
  <c r="AK1848" i="1"/>
  <c r="AK1849" i="1"/>
  <c r="AK1850" i="1"/>
  <c r="AK1851" i="1"/>
  <c r="AK1852" i="1"/>
  <c r="AK1853" i="1"/>
  <c r="AK1854" i="1"/>
  <c r="AK1855" i="1"/>
  <c r="AK1856" i="1"/>
  <c r="AK1857" i="1"/>
  <c r="AK1858" i="1"/>
  <c r="AK1859" i="1"/>
  <c r="AK1860" i="1"/>
  <c r="AK1861" i="1"/>
  <c r="AK1862" i="1"/>
  <c r="AK1863" i="1"/>
  <c r="AK1864" i="1"/>
  <c r="AK1865" i="1"/>
  <c r="AK1866" i="1"/>
  <c r="AK1867" i="1"/>
  <c r="AK1868" i="1"/>
  <c r="AK1869" i="1"/>
  <c r="AK1870" i="1"/>
  <c r="AK1871" i="1"/>
  <c r="AK1872" i="1"/>
  <c r="AK1873" i="1"/>
  <c r="AK1874" i="1"/>
  <c r="AK1875" i="1"/>
  <c r="AK1876" i="1"/>
  <c r="AK1877" i="1"/>
  <c r="AK1878" i="1"/>
  <c r="AK1879" i="1"/>
  <c r="AK1880" i="1"/>
  <c r="AK1881" i="1"/>
  <c r="AK1882" i="1"/>
  <c r="AK1883" i="1"/>
  <c r="AK1884" i="1"/>
  <c r="AK1885" i="1"/>
  <c r="AK1886" i="1"/>
  <c r="AK1887" i="1"/>
  <c r="AK1888" i="1"/>
  <c r="AK1889" i="1"/>
  <c r="AK1890" i="1"/>
  <c r="AK1891" i="1"/>
  <c r="AK1892" i="1"/>
  <c r="AK1893" i="1"/>
  <c r="AK1894" i="1"/>
  <c r="AK1895" i="1"/>
  <c r="AK1896" i="1"/>
  <c r="AK1897" i="1"/>
  <c r="AK1898" i="1"/>
  <c r="AK1899" i="1"/>
  <c r="AK1900" i="1"/>
  <c r="AK1901" i="1"/>
  <c r="AK1902" i="1"/>
  <c r="AK1903" i="1"/>
  <c r="AK1904" i="1"/>
  <c r="AK1905" i="1"/>
  <c r="AK1906" i="1"/>
  <c r="AK1907" i="1"/>
  <c r="AK1908" i="1"/>
  <c r="AK1909" i="1"/>
  <c r="AK1910" i="1"/>
  <c r="AK1911" i="1"/>
  <c r="AK1912" i="1"/>
  <c r="AK1913" i="1"/>
  <c r="AK1914" i="1"/>
  <c r="AK1915" i="1"/>
  <c r="AK1916" i="1"/>
  <c r="AK1917" i="1"/>
  <c r="AK1918" i="1"/>
  <c r="AK1919" i="1"/>
  <c r="AK1920" i="1"/>
  <c r="AK1921" i="1"/>
  <c r="AK1922" i="1"/>
  <c r="AK1923" i="1"/>
  <c r="AK1924" i="1"/>
  <c r="AK1925" i="1"/>
  <c r="AK1926" i="1"/>
  <c r="AK1927" i="1"/>
  <c r="AK1928" i="1"/>
  <c r="AK1929" i="1"/>
  <c r="AK1930" i="1"/>
  <c r="AK1931" i="1"/>
  <c r="AK1932" i="1"/>
  <c r="AK1933" i="1"/>
  <c r="AK1934" i="1"/>
  <c r="AK1935" i="1"/>
  <c r="AK1936" i="1"/>
  <c r="AK1937" i="1"/>
  <c r="AK1938" i="1"/>
  <c r="AK1939" i="1"/>
  <c r="AK1940" i="1"/>
  <c r="AK1941" i="1"/>
  <c r="AK1942" i="1"/>
  <c r="AK1943" i="1"/>
  <c r="AK1944" i="1"/>
  <c r="AK1945" i="1"/>
  <c r="AK1946" i="1"/>
  <c r="AK1947" i="1"/>
  <c r="AK1948" i="1"/>
  <c r="AK1949" i="1"/>
  <c r="AK1950" i="1"/>
  <c r="AK1951" i="1"/>
  <c r="AK1952" i="1"/>
  <c r="AK1953" i="1"/>
  <c r="AK1954" i="1"/>
  <c r="AK1955" i="1"/>
  <c r="AK1956" i="1"/>
  <c r="AK1957" i="1"/>
  <c r="AK1958" i="1"/>
  <c r="AK1959" i="1"/>
  <c r="AK1960" i="1"/>
  <c r="AK1961" i="1"/>
  <c r="AK1962" i="1"/>
  <c r="AK1963" i="1"/>
  <c r="AK1964" i="1"/>
  <c r="AK1965" i="1"/>
  <c r="AK1966" i="1"/>
  <c r="AK1967" i="1"/>
  <c r="AK1968" i="1"/>
  <c r="AK1969" i="1"/>
  <c r="AK1970" i="1"/>
  <c r="AK1971" i="1"/>
  <c r="AK1972" i="1"/>
  <c r="AK1973" i="1"/>
  <c r="AK1974" i="1"/>
  <c r="AK1975" i="1"/>
  <c r="AK1976" i="1"/>
  <c r="AK1977" i="1"/>
  <c r="AK1978" i="1"/>
  <c r="AK1979" i="1"/>
  <c r="AK1980" i="1"/>
  <c r="AK1981" i="1"/>
  <c r="AK1982" i="1"/>
  <c r="AK1983" i="1"/>
  <c r="AK1984" i="1"/>
  <c r="AK1985" i="1"/>
  <c r="AK1986" i="1"/>
  <c r="AK1987" i="1"/>
  <c r="AK1988" i="1"/>
  <c r="AK1989" i="1"/>
  <c r="AK1990" i="1"/>
  <c r="AK1991" i="1"/>
  <c r="AK1992" i="1"/>
  <c r="AK1993" i="1"/>
  <c r="AK1994" i="1"/>
  <c r="AK1995" i="1"/>
  <c r="AK1996" i="1"/>
  <c r="AK1997" i="1"/>
  <c r="AK1998" i="1"/>
  <c r="AK1999" i="1"/>
  <c r="AK2000" i="1"/>
  <c r="AK2001" i="1"/>
  <c r="AK2002" i="1"/>
  <c r="AK2003" i="1"/>
  <c r="AK2004" i="1"/>
  <c r="AK2005" i="1"/>
  <c r="AK2006" i="1"/>
  <c r="AK2007" i="1"/>
  <c r="AK2008" i="1"/>
  <c r="AK2009" i="1"/>
  <c r="AK2010" i="1"/>
  <c r="AK2011" i="1"/>
  <c r="AK2012" i="1"/>
  <c r="AK2013" i="1"/>
  <c r="AK2014" i="1"/>
  <c r="AK2015" i="1"/>
  <c r="AK2016" i="1"/>
  <c r="AK2017" i="1"/>
  <c r="AK2018" i="1"/>
  <c r="AK2019" i="1"/>
  <c r="AK2020" i="1"/>
  <c r="AK2021" i="1"/>
  <c r="AK2022" i="1"/>
  <c r="AK2023" i="1"/>
  <c r="AK2024" i="1"/>
  <c r="AK2025" i="1"/>
  <c r="AK2026" i="1"/>
  <c r="AK2027" i="1"/>
  <c r="AK2028" i="1"/>
  <c r="AK2029" i="1"/>
  <c r="AK2030" i="1"/>
  <c r="AK2031" i="1"/>
  <c r="AK2032" i="1"/>
  <c r="AK2033" i="1"/>
  <c r="AK2034" i="1"/>
  <c r="AK2035" i="1"/>
  <c r="AK2036" i="1"/>
  <c r="AK2037" i="1"/>
  <c r="AK2038" i="1"/>
  <c r="AK2039" i="1"/>
  <c r="AK2040" i="1"/>
  <c r="AK2041" i="1"/>
  <c r="AK2042" i="1"/>
  <c r="AK2043" i="1"/>
  <c r="AK2044" i="1"/>
  <c r="AK2045" i="1"/>
  <c r="AK2046" i="1"/>
  <c r="AK2047" i="1"/>
  <c r="AK2048" i="1"/>
  <c r="AK2049" i="1"/>
  <c r="AK2050" i="1"/>
  <c r="AK2051" i="1"/>
  <c r="AK2052" i="1"/>
  <c r="AK2053" i="1"/>
  <c r="AK2054" i="1"/>
  <c r="AK2055" i="1"/>
  <c r="AK2056" i="1"/>
  <c r="AK2057" i="1"/>
  <c r="AK2058" i="1"/>
  <c r="AK2059" i="1"/>
  <c r="AK2060" i="1"/>
  <c r="AK2061" i="1"/>
  <c r="AK2062" i="1"/>
  <c r="AK2063" i="1"/>
  <c r="AK2064" i="1"/>
  <c r="AK2065" i="1"/>
  <c r="AK2066" i="1"/>
  <c r="AK2067" i="1"/>
  <c r="AK2068" i="1"/>
  <c r="AK2069" i="1"/>
  <c r="AK2070" i="1"/>
  <c r="AK2071" i="1"/>
  <c r="AK2072" i="1"/>
  <c r="AK2073" i="1"/>
  <c r="AK2074" i="1"/>
  <c r="AK2075" i="1"/>
  <c r="AK2076" i="1"/>
  <c r="AK2077" i="1"/>
  <c r="AK2078" i="1"/>
  <c r="AK2079" i="1"/>
  <c r="AK2080" i="1"/>
  <c r="AK2081" i="1"/>
  <c r="AK2082" i="1"/>
  <c r="AK2083" i="1"/>
  <c r="AK2084" i="1"/>
  <c r="AK2085" i="1"/>
  <c r="AK2086" i="1"/>
  <c r="AK2087" i="1"/>
  <c r="AK2088" i="1"/>
  <c r="AK2089" i="1"/>
  <c r="AK2090" i="1"/>
  <c r="AK2091" i="1"/>
  <c r="AK2092" i="1"/>
  <c r="AK2093" i="1"/>
  <c r="AK2094" i="1"/>
  <c r="AK2095" i="1"/>
  <c r="AK2096" i="1"/>
  <c r="AK2097" i="1"/>
  <c r="AK2098" i="1"/>
  <c r="AK2099" i="1"/>
  <c r="AK2100" i="1"/>
  <c r="AK2101" i="1"/>
  <c r="AK2102" i="1"/>
  <c r="AK2103" i="1"/>
  <c r="AK2104" i="1"/>
  <c r="AK2105" i="1"/>
  <c r="AK2106" i="1"/>
  <c r="AK2107" i="1"/>
  <c r="AK2108" i="1"/>
  <c r="AK2109" i="1"/>
  <c r="AK2110" i="1"/>
  <c r="AK2111" i="1"/>
  <c r="AK2112" i="1"/>
  <c r="AK2113" i="1"/>
  <c r="AK2114" i="1"/>
  <c r="AK2115" i="1"/>
  <c r="AK2116" i="1"/>
  <c r="AK2117" i="1"/>
  <c r="AK2118" i="1"/>
  <c r="AK2119" i="1"/>
  <c r="AK2120" i="1"/>
  <c r="AK2121" i="1"/>
  <c r="AK2122" i="1"/>
  <c r="AK2123" i="1"/>
  <c r="AK2124" i="1"/>
  <c r="AK2125" i="1"/>
  <c r="AK2126" i="1"/>
  <c r="AK2127" i="1"/>
  <c r="AK2128" i="1"/>
  <c r="AK2129" i="1"/>
  <c r="AK2130" i="1"/>
  <c r="AK2131" i="1"/>
  <c r="AK2132" i="1"/>
  <c r="AK2133" i="1"/>
  <c r="AK2134" i="1"/>
  <c r="AK2135" i="1"/>
  <c r="AK2136" i="1"/>
  <c r="AK2137" i="1"/>
  <c r="AK2138" i="1"/>
  <c r="AK2139" i="1"/>
  <c r="AK2140" i="1"/>
  <c r="AK2141" i="1"/>
  <c r="AK2142" i="1"/>
  <c r="AK2143" i="1"/>
  <c r="AK2144" i="1"/>
  <c r="AK2145" i="1"/>
  <c r="AK2146" i="1"/>
  <c r="AK2147" i="1"/>
  <c r="AK2148" i="1"/>
  <c r="AK2149" i="1"/>
  <c r="AK2150" i="1"/>
  <c r="AK2151" i="1"/>
  <c r="AK2152" i="1"/>
  <c r="AK2153" i="1"/>
  <c r="AK2154" i="1"/>
  <c r="AK2155" i="1"/>
  <c r="AK2156" i="1"/>
  <c r="AK2157" i="1"/>
  <c r="AK2158" i="1"/>
  <c r="AK2159" i="1"/>
  <c r="AK2160" i="1"/>
  <c r="AK2161" i="1"/>
  <c r="AK2162" i="1"/>
  <c r="AK2163" i="1"/>
  <c r="AK2164" i="1"/>
  <c r="AK2165" i="1"/>
  <c r="AK2166" i="1"/>
  <c r="AK2167" i="1"/>
  <c r="AK2168" i="1"/>
  <c r="AK2169" i="1"/>
  <c r="AK2170" i="1"/>
  <c r="AK2171" i="1"/>
  <c r="AK2172" i="1"/>
  <c r="AK2173" i="1"/>
  <c r="AK2174" i="1"/>
  <c r="AK2175" i="1"/>
  <c r="AK2176" i="1"/>
  <c r="AK2177" i="1"/>
  <c r="AK2178" i="1"/>
  <c r="AK2179" i="1"/>
  <c r="AK2180" i="1"/>
  <c r="AK2181" i="1"/>
  <c r="AK2182" i="1"/>
  <c r="AK2183" i="1"/>
  <c r="AK2184" i="1"/>
  <c r="AK2185" i="1"/>
  <c r="AK2186" i="1"/>
  <c r="AK2187" i="1"/>
  <c r="AK2188" i="1"/>
  <c r="AK2189" i="1"/>
  <c r="AK2190" i="1"/>
  <c r="AK2191" i="1"/>
  <c r="AK2192" i="1"/>
  <c r="AK2193" i="1"/>
  <c r="AK2194" i="1"/>
  <c r="AK2195" i="1"/>
  <c r="AK2196" i="1"/>
  <c r="AK2197" i="1"/>
  <c r="AK2198" i="1"/>
  <c r="AK2199" i="1"/>
  <c r="AK2200" i="1"/>
  <c r="AK2201" i="1"/>
  <c r="AK2202" i="1"/>
  <c r="AK2203" i="1"/>
  <c r="AK2204" i="1"/>
  <c r="AK2205" i="1"/>
  <c r="AK2206" i="1"/>
  <c r="AK2207" i="1"/>
  <c r="AK2208" i="1"/>
  <c r="AK2209" i="1"/>
  <c r="AK2210" i="1"/>
  <c r="AK2211" i="1"/>
  <c r="AK2212" i="1"/>
  <c r="AK2213" i="1"/>
  <c r="AK2214" i="1"/>
  <c r="AK2215" i="1"/>
  <c r="AK2216" i="1"/>
  <c r="AK2217" i="1"/>
  <c r="AK2218" i="1"/>
  <c r="AK2219" i="1"/>
  <c r="AK2220" i="1"/>
  <c r="AK2221" i="1"/>
  <c r="AK2222" i="1"/>
  <c r="AK2223" i="1"/>
  <c r="AK2224" i="1"/>
  <c r="AK2225" i="1"/>
  <c r="AK2226" i="1"/>
  <c r="AK2227" i="1"/>
  <c r="AK2228" i="1"/>
  <c r="AK2229" i="1"/>
  <c r="AK2230" i="1"/>
  <c r="AK2231" i="1"/>
  <c r="AK2232" i="1"/>
  <c r="AK2233" i="1"/>
  <c r="AK2234" i="1"/>
  <c r="AK2235" i="1"/>
  <c r="AK2236" i="1"/>
  <c r="AK2237" i="1"/>
  <c r="AK2238" i="1"/>
  <c r="AK2239" i="1"/>
  <c r="AK2240" i="1"/>
  <c r="AK2241" i="1"/>
  <c r="AK2242" i="1"/>
  <c r="AK2243" i="1"/>
  <c r="AK2244" i="1"/>
  <c r="AK2245" i="1"/>
  <c r="AK2246" i="1"/>
  <c r="AK2247" i="1"/>
  <c r="AK2248" i="1"/>
  <c r="AK2249" i="1"/>
  <c r="AK2250" i="1"/>
  <c r="AK2251" i="1"/>
  <c r="AK2252" i="1"/>
  <c r="AK2253" i="1"/>
  <c r="AK2254" i="1"/>
  <c r="AK2255" i="1"/>
  <c r="AK2256" i="1"/>
  <c r="AK2257" i="1"/>
  <c r="AK2258" i="1"/>
  <c r="AK2259" i="1"/>
  <c r="AK2260" i="1"/>
  <c r="AK2261" i="1"/>
  <c r="AK2262" i="1"/>
  <c r="AK2263" i="1"/>
  <c r="AK2264" i="1"/>
  <c r="AK2265" i="1"/>
  <c r="AK2266" i="1"/>
  <c r="AK2267" i="1"/>
  <c r="AK2268" i="1"/>
  <c r="AK2269" i="1"/>
  <c r="AK2270" i="1"/>
  <c r="AK2271" i="1"/>
  <c r="AK2272" i="1"/>
  <c r="AK2273" i="1"/>
  <c r="AK2274" i="1"/>
  <c r="AK2275" i="1"/>
  <c r="AK2276" i="1"/>
  <c r="AK2277" i="1"/>
  <c r="AK2278" i="1"/>
  <c r="AK2279" i="1"/>
  <c r="AK2280" i="1"/>
  <c r="AK2281" i="1"/>
  <c r="AK2282" i="1"/>
  <c r="AK2283" i="1"/>
  <c r="AK2284" i="1"/>
  <c r="AK2285" i="1"/>
  <c r="AK2286" i="1"/>
  <c r="AK2287" i="1"/>
  <c r="AK2288" i="1"/>
  <c r="AK2289" i="1"/>
  <c r="AK2290" i="1"/>
  <c r="AK2291" i="1"/>
  <c r="AK2292" i="1"/>
  <c r="AK2293" i="1"/>
  <c r="AK2294" i="1"/>
  <c r="AK2295" i="1"/>
  <c r="AK2296" i="1"/>
  <c r="AK2297" i="1"/>
  <c r="AK2298" i="1"/>
  <c r="AK2299" i="1"/>
  <c r="AK2300" i="1"/>
  <c r="AK2301" i="1"/>
  <c r="AK2302" i="1"/>
  <c r="AK2303" i="1"/>
  <c r="AK2304" i="1"/>
  <c r="AK2305" i="1"/>
  <c r="AK2306" i="1"/>
  <c r="AK2307" i="1"/>
  <c r="AK2308" i="1"/>
  <c r="AK2309" i="1"/>
  <c r="AK2310" i="1"/>
  <c r="AK2311" i="1"/>
  <c r="AK2312" i="1"/>
  <c r="AK2313" i="1"/>
  <c r="AK2314" i="1"/>
  <c r="AK2315" i="1"/>
  <c r="AK2316" i="1"/>
  <c r="AK2317" i="1"/>
  <c r="AK2318" i="1"/>
  <c r="AK2319" i="1"/>
  <c r="AK2320" i="1"/>
  <c r="AK2321" i="1"/>
  <c r="AK2322" i="1"/>
  <c r="AK2323" i="1"/>
  <c r="AK2324" i="1"/>
  <c r="AK2325" i="1"/>
  <c r="AK2326" i="1"/>
  <c r="AK2327" i="1"/>
  <c r="AK2328" i="1"/>
  <c r="AK2329" i="1"/>
  <c r="AK2330" i="1"/>
  <c r="AK2331" i="1"/>
  <c r="AK2332" i="1"/>
  <c r="AK2333" i="1"/>
  <c r="AK2334" i="1"/>
  <c r="AK2335" i="1"/>
  <c r="AK2336" i="1"/>
  <c r="AK2337" i="1"/>
  <c r="AK2338" i="1"/>
  <c r="AK2339" i="1"/>
  <c r="AK2340" i="1"/>
  <c r="AK2341" i="1"/>
  <c r="AK2342" i="1"/>
  <c r="AK2343" i="1"/>
  <c r="AK2344" i="1"/>
  <c r="AK2345" i="1"/>
  <c r="AK2346" i="1"/>
  <c r="AK2347" i="1"/>
  <c r="AK2348" i="1"/>
  <c r="AK2349" i="1"/>
  <c r="AK2350" i="1"/>
  <c r="AK2351" i="1"/>
  <c r="AK2352" i="1"/>
  <c r="AK2353" i="1"/>
  <c r="AK2354" i="1"/>
  <c r="AK2355" i="1"/>
  <c r="AK2356" i="1"/>
  <c r="AK2357" i="1"/>
  <c r="AK2358" i="1"/>
  <c r="AK2359" i="1"/>
  <c r="AK2360" i="1"/>
  <c r="AK2361" i="1"/>
  <c r="AK2362" i="1"/>
  <c r="AK2363" i="1"/>
  <c r="AK2364" i="1"/>
  <c r="AK2365" i="1"/>
  <c r="AK2366" i="1"/>
  <c r="AK2367" i="1"/>
  <c r="AK2368" i="1"/>
  <c r="AK2369" i="1"/>
  <c r="AK2370" i="1"/>
  <c r="AK2371" i="1"/>
  <c r="AK2372" i="1"/>
  <c r="AK2373" i="1"/>
  <c r="AK2374" i="1"/>
  <c r="AK2375" i="1"/>
  <c r="AK2376" i="1"/>
  <c r="AK2377" i="1"/>
  <c r="AK2378" i="1"/>
  <c r="AK2379" i="1"/>
  <c r="AK2380" i="1"/>
  <c r="AK2381" i="1"/>
  <c r="AK2382" i="1"/>
  <c r="AK2383" i="1"/>
  <c r="AK2384" i="1"/>
  <c r="AK2385" i="1"/>
  <c r="AK2386" i="1"/>
  <c r="AK2387" i="1"/>
  <c r="AK2388" i="1"/>
  <c r="AK2389" i="1"/>
  <c r="AK2390" i="1"/>
  <c r="AK2391" i="1"/>
  <c r="AK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  <c r="AJ863" i="1"/>
  <c r="AJ864" i="1"/>
  <c r="AJ865" i="1"/>
  <c r="AJ866" i="1"/>
  <c r="AJ867" i="1"/>
  <c r="AJ868" i="1"/>
  <c r="AJ869" i="1"/>
  <c r="AJ870" i="1"/>
  <c r="AJ871" i="1"/>
  <c r="AJ872" i="1"/>
  <c r="AJ873" i="1"/>
  <c r="AJ874" i="1"/>
  <c r="AJ875" i="1"/>
  <c r="AJ876" i="1"/>
  <c r="AJ877" i="1"/>
  <c r="AJ878" i="1"/>
  <c r="AJ879" i="1"/>
  <c r="AJ880" i="1"/>
  <c r="AJ881" i="1"/>
  <c r="AJ882" i="1"/>
  <c r="AJ883" i="1"/>
  <c r="AJ884" i="1"/>
  <c r="AJ885" i="1"/>
  <c r="AJ886" i="1"/>
  <c r="AJ887" i="1"/>
  <c r="AJ888" i="1"/>
  <c r="AJ889" i="1"/>
  <c r="AJ890" i="1"/>
  <c r="AJ891" i="1"/>
  <c r="AJ892" i="1"/>
  <c r="AJ893" i="1"/>
  <c r="AJ894" i="1"/>
  <c r="AJ895" i="1"/>
  <c r="AJ896" i="1"/>
  <c r="AJ897" i="1"/>
  <c r="AJ898" i="1"/>
  <c r="AJ899" i="1"/>
  <c r="AJ900" i="1"/>
  <c r="AJ901" i="1"/>
  <c r="AJ902" i="1"/>
  <c r="AJ903" i="1"/>
  <c r="AJ904" i="1"/>
  <c r="AJ905" i="1"/>
  <c r="AJ906" i="1"/>
  <c r="AJ907" i="1"/>
  <c r="AJ908" i="1"/>
  <c r="AJ909" i="1"/>
  <c r="AJ910" i="1"/>
  <c r="AJ911" i="1"/>
  <c r="AJ912" i="1"/>
  <c r="AJ913" i="1"/>
  <c r="AJ914" i="1"/>
  <c r="AJ915" i="1"/>
  <c r="AJ916" i="1"/>
  <c r="AJ917" i="1"/>
  <c r="AJ918" i="1"/>
  <c r="AJ919" i="1"/>
  <c r="AJ920" i="1"/>
  <c r="AJ921" i="1"/>
  <c r="AJ922" i="1"/>
  <c r="AJ923" i="1"/>
  <c r="AJ924" i="1"/>
  <c r="AJ925" i="1"/>
  <c r="AJ926" i="1"/>
  <c r="AJ927" i="1"/>
  <c r="AJ928" i="1"/>
  <c r="AJ929" i="1"/>
  <c r="AJ930" i="1"/>
  <c r="AJ931" i="1"/>
  <c r="AJ932" i="1"/>
  <c r="AJ933" i="1"/>
  <c r="AJ934" i="1"/>
  <c r="AJ935" i="1"/>
  <c r="AJ936" i="1"/>
  <c r="AJ937" i="1"/>
  <c r="AJ938" i="1"/>
  <c r="AJ939" i="1"/>
  <c r="AJ940" i="1"/>
  <c r="AJ941" i="1"/>
  <c r="AJ942" i="1"/>
  <c r="AJ943" i="1"/>
  <c r="AJ944" i="1"/>
  <c r="AJ945" i="1"/>
  <c r="AJ946" i="1"/>
  <c r="AJ947" i="1"/>
  <c r="AJ948" i="1"/>
  <c r="AJ949" i="1"/>
  <c r="AJ950" i="1"/>
  <c r="AJ951" i="1"/>
  <c r="AJ952" i="1"/>
  <c r="AJ953" i="1"/>
  <c r="AJ954" i="1"/>
  <c r="AJ955" i="1"/>
  <c r="AJ956" i="1"/>
  <c r="AJ957" i="1"/>
  <c r="AJ958" i="1"/>
  <c r="AJ959" i="1"/>
  <c r="AJ960" i="1"/>
  <c r="AJ961" i="1"/>
  <c r="AJ962" i="1"/>
  <c r="AJ963" i="1"/>
  <c r="AJ964" i="1"/>
  <c r="AJ965" i="1"/>
  <c r="AJ966" i="1"/>
  <c r="AJ967" i="1"/>
  <c r="AJ968" i="1"/>
  <c r="AJ969" i="1"/>
  <c r="AJ970" i="1"/>
  <c r="AJ971" i="1"/>
  <c r="AJ972" i="1"/>
  <c r="AJ973" i="1"/>
  <c r="AJ974" i="1"/>
  <c r="AJ975" i="1"/>
  <c r="AJ976" i="1"/>
  <c r="AJ977" i="1"/>
  <c r="AJ978" i="1"/>
  <c r="AJ979" i="1"/>
  <c r="AJ980" i="1"/>
  <c r="AJ981" i="1"/>
  <c r="AJ982" i="1"/>
  <c r="AJ983" i="1"/>
  <c r="AJ984" i="1"/>
  <c r="AJ985" i="1"/>
  <c r="AJ986" i="1"/>
  <c r="AJ987" i="1"/>
  <c r="AJ988" i="1"/>
  <c r="AJ989" i="1"/>
  <c r="AJ990" i="1"/>
  <c r="AJ991" i="1"/>
  <c r="AJ992" i="1"/>
  <c r="AJ993" i="1"/>
  <c r="AJ994" i="1"/>
  <c r="AJ995" i="1"/>
  <c r="AJ996" i="1"/>
  <c r="AJ997" i="1"/>
  <c r="AJ998" i="1"/>
  <c r="AJ999" i="1"/>
  <c r="AJ1000" i="1"/>
  <c r="AJ1001" i="1"/>
  <c r="AJ1002" i="1"/>
  <c r="AJ1003" i="1"/>
  <c r="AJ1004" i="1"/>
  <c r="AJ1005" i="1"/>
  <c r="AJ1006" i="1"/>
  <c r="AJ1007" i="1"/>
  <c r="AJ1008" i="1"/>
  <c r="AJ1009" i="1"/>
  <c r="AJ1010" i="1"/>
  <c r="AJ1011" i="1"/>
  <c r="AJ1012" i="1"/>
  <c r="AJ1013" i="1"/>
  <c r="AJ1014" i="1"/>
  <c r="AJ1015" i="1"/>
  <c r="AJ1016" i="1"/>
  <c r="AJ1017" i="1"/>
  <c r="AJ1018" i="1"/>
  <c r="AJ1019" i="1"/>
  <c r="AJ1020" i="1"/>
  <c r="AJ1021" i="1"/>
  <c r="AJ1022" i="1"/>
  <c r="AJ1023" i="1"/>
  <c r="AJ1024" i="1"/>
  <c r="AJ1025" i="1"/>
  <c r="AJ1026" i="1"/>
  <c r="AJ1027" i="1"/>
  <c r="AJ1028" i="1"/>
  <c r="AJ1029" i="1"/>
  <c r="AJ1030" i="1"/>
  <c r="AJ1031" i="1"/>
  <c r="AJ1032" i="1"/>
  <c r="AJ1033" i="1"/>
  <c r="AJ1034" i="1"/>
  <c r="AJ1035" i="1"/>
  <c r="AJ1036" i="1"/>
  <c r="AJ1037" i="1"/>
  <c r="AJ1038" i="1"/>
  <c r="AJ1039" i="1"/>
  <c r="AJ1040" i="1"/>
  <c r="AJ1041" i="1"/>
  <c r="AJ1042" i="1"/>
  <c r="AJ1043" i="1"/>
  <c r="AJ1044" i="1"/>
  <c r="AJ1045" i="1"/>
  <c r="AJ1046" i="1"/>
  <c r="AJ1047" i="1"/>
  <c r="AJ1048" i="1"/>
  <c r="AJ1049" i="1"/>
  <c r="AJ1050" i="1"/>
  <c r="AJ1051" i="1"/>
  <c r="AJ1052" i="1"/>
  <c r="AJ1053" i="1"/>
  <c r="AJ1054" i="1"/>
  <c r="AJ1055" i="1"/>
  <c r="AJ1056" i="1"/>
  <c r="AJ1057" i="1"/>
  <c r="AJ1058" i="1"/>
  <c r="AJ1059" i="1"/>
  <c r="AJ1060" i="1"/>
  <c r="AJ1061" i="1"/>
  <c r="AJ1062" i="1"/>
  <c r="AJ1063" i="1"/>
  <c r="AJ1064" i="1"/>
  <c r="AJ1065" i="1"/>
  <c r="AJ1066" i="1"/>
  <c r="AJ1067" i="1"/>
  <c r="AJ1068" i="1"/>
  <c r="AJ1069" i="1"/>
  <c r="AJ1070" i="1"/>
  <c r="AJ1071" i="1"/>
  <c r="AJ1072" i="1"/>
  <c r="AJ1073" i="1"/>
  <c r="AJ1074" i="1"/>
  <c r="AJ1075" i="1"/>
  <c r="AJ1076" i="1"/>
  <c r="AJ1077" i="1"/>
  <c r="AJ1078" i="1"/>
  <c r="AJ1079" i="1"/>
  <c r="AJ1080" i="1"/>
  <c r="AJ1081" i="1"/>
  <c r="AJ1082" i="1"/>
  <c r="AJ1083" i="1"/>
  <c r="AJ1084" i="1"/>
  <c r="AJ1085" i="1"/>
  <c r="AJ1086" i="1"/>
  <c r="AJ1087" i="1"/>
  <c r="AJ1088" i="1"/>
  <c r="AJ1089" i="1"/>
  <c r="AJ1090" i="1"/>
  <c r="AJ1091" i="1"/>
  <c r="AJ1092" i="1"/>
  <c r="AJ1093" i="1"/>
  <c r="AJ1094" i="1"/>
  <c r="AJ1095" i="1"/>
  <c r="AJ1096" i="1"/>
  <c r="AJ1097" i="1"/>
  <c r="AJ1098" i="1"/>
  <c r="AJ1099" i="1"/>
  <c r="AJ1100" i="1"/>
  <c r="AJ1101" i="1"/>
  <c r="AJ1102" i="1"/>
  <c r="AJ1103" i="1"/>
  <c r="AJ1104" i="1"/>
  <c r="AJ1105" i="1"/>
  <c r="AJ1106" i="1"/>
  <c r="AJ1107" i="1"/>
  <c r="AJ1108" i="1"/>
  <c r="AJ1109" i="1"/>
  <c r="AJ1110" i="1"/>
  <c r="AJ1111" i="1"/>
  <c r="AJ1112" i="1"/>
  <c r="AJ1113" i="1"/>
  <c r="AJ1114" i="1"/>
  <c r="AJ1115" i="1"/>
  <c r="AJ1116" i="1"/>
  <c r="AJ1117" i="1"/>
  <c r="AJ1118" i="1"/>
  <c r="AJ1119" i="1"/>
  <c r="AJ1120" i="1"/>
  <c r="AJ1121" i="1"/>
  <c r="AJ1122" i="1"/>
  <c r="AJ1123" i="1"/>
  <c r="AJ1124" i="1"/>
  <c r="AJ1125" i="1"/>
  <c r="AJ1126" i="1"/>
  <c r="AJ1127" i="1"/>
  <c r="AJ1128" i="1"/>
  <c r="AJ1129" i="1"/>
  <c r="AJ1130" i="1"/>
  <c r="AJ1131" i="1"/>
  <c r="AJ1132" i="1"/>
  <c r="AJ1133" i="1"/>
  <c r="AJ1134" i="1"/>
  <c r="AJ1135" i="1"/>
  <c r="AJ1136" i="1"/>
  <c r="AJ1137" i="1"/>
  <c r="AJ1138" i="1"/>
  <c r="AJ1139" i="1"/>
  <c r="AJ1140" i="1"/>
  <c r="AJ1141" i="1"/>
  <c r="AJ1142" i="1"/>
  <c r="AJ1143" i="1"/>
  <c r="AJ1144" i="1"/>
  <c r="AJ1145" i="1"/>
  <c r="AJ1146" i="1"/>
  <c r="AJ1147" i="1"/>
  <c r="AJ1148" i="1"/>
  <c r="AJ1149" i="1"/>
  <c r="AJ1150" i="1"/>
  <c r="AJ1151" i="1"/>
  <c r="AJ1152" i="1"/>
  <c r="AJ1153" i="1"/>
  <c r="AJ1154" i="1"/>
  <c r="AJ1155" i="1"/>
  <c r="AJ1156" i="1"/>
  <c r="AJ1157" i="1"/>
  <c r="AJ1158" i="1"/>
  <c r="AJ1159" i="1"/>
  <c r="AJ1160" i="1"/>
  <c r="AJ1161" i="1"/>
  <c r="AJ1162" i="1"/>
  <c r="AJ1163" i="1"/>
  <c r="AJ1164" i="1"/>
  <c r="AJ1165" i="1"/>
  <c r="AJ1166" i="1"/>
  <c r="AJ1167" i="1"/>
  <c r="AJ1168" i="1"/>
  <c r="AJ1169" i="1"/>
  <c r="AJ1170" i="1"/>
  <c r="AJ1171" i="1"/>
  <c r="AJ1172" i="1"/>
  <c r="AJ1173" i="1"/>
  <c r="AJ1174" i="1"/>
  <c r="AJ1175" i="1"/>
  <c r="AJ1176" i="1"/>
  <c r="AJ1177" i="1"/>
  <c r="AJ1178" i="1"/>
  <c r="AJ1179" i="1"/>
  <c r="AJ1180" i="1"/>
  <c r="AJ1181" i="1"/>
  <c r="AJ1182" i="1"/>
  <c r="AJ1183" i="1"/>
  <c r="AJ1184" i="1"/>
  <c r="AJ1185" i="1"/>
  <c r="AJ1186" i="1"/>
  <c r="AJ1187" i="1"/>
  <c r="AJ1188" i="1"/>
  <c r="AJ1189" i="1"/>
  <c r="AJ1190" i="1"/>
  <c r="AJ1191" i="1"/>
  <c r="AJ1192" i="1"/>
  <c r="AJ1193" i="1"/>
  <c r="AJ1194" i="1"/>
  <c r="AJ1195" i="1"/>
  <c r="AJ1196" i="1"/>
  <c r="AJ1197" i="1"/>
  <c r="AJ1198" i="1"/>
  <c r="AJ1199" i="1"/>
  <c r="AJ1200" i="1"/>
  <c r="AJ1201" i="1"/>
  <c r="AJ1202" i="1"/>
  <c r="AJ1203" i="1"/>
  <c r="AJ1204" i="1"/>
  <c r="AJ1205" i="1"/>
  <c r="AJ1206" i="1"/>
  <c r="AJ1207" i="1"/>
  <c r="AJ1208" i="1"/>
  <c r="AJ1209" i="1"/>
  <c r="AJ1210" i="1"/>
  <c r="AJ1211" i="1"/>
  <c r="AJ1212" i="1"/>
  <c r="AJ1213" i="1"/>
  <c r="AJ1214" i="1"/>
  <c r="AJ1215" i="1"/>
  <c r="AJ1216" i="1"/>
  <c r="AJ1217" i="1"/>
  <c r="AJ1218" i="1"/>
  <c r="AJ1219" i="1"/>
  <c r="AJ1220" i="1"/>
  <c r="AJ1221" i="1"/>
  <c r="AJ1222" i="1"/>
  <c r="AJ1223" i="1"/>
  <c r="AJ1224" i="1"/>
  <c r="AJ1225" i="1"/>
  <c r="AJ1226" i="1"/>
  <c r="AJ1227" i="1"/>
  <c r="AJ1228" i="1"/>
  <c r="AJ1229" i="1"/>
  <c r="AJ1230" i="1"/>
  <c r="AJ1231" i="1"/>
  <c r="AJ1232" i="1"/>
  <c r="AJ1233" i="1"/>
  <c r="AJ1234" i="1"/>
  <c r="AJ1235" i="1"/>
  <c r="AJ1236" i="1"/>
  <c r="AJ1237" i="1"/>
  <c r="AJ1238" i="1"/>
  <c r="AJ1239" i="1"/>
  <c r="AJ1240" i="1"/>
  <c r="AJ1241" i="1"/>
  <c r="AJ1242" i="1"/>
  <c r="AJ1243" i="1"/>
  <c r="AJ1244" i="1"/>
  <c r="AJ1245" i="1"/>
  <c r="AJ1246" i="1"/>
  <c r="AJ1247" i="1"/>
  <c r="AJ1248" i="1"/>
  <c r="AJ1249" i="1"/>
  <c r="AJ1250" i="1"/>
  <c r="AJ1251" i="1"/>
  <c r="AJ1252" i="1"/>
  <c r="AJ1253" i="1"/>
  <c r="AJ1254" i="1"/>
  <c r="AJ1255" i="1"/>
  <c r="AJ1256" i="1"/>
  <c r="AJ1257" i="1"/>
  <c r="AJ1258" i="1"/>
  <c r="AJ1259" i="1"/>
  <c r="AJ1260" i="1"/>
  <c r="AJ1261" i="1"/>
  <c r="AJ1262" i="1"/>
  <c r="AJ1263" i="1"/>
  <c r="AJ1264" i="1"/>
  <c r="AJ1265" i="1"/>
  <c r="AJ1266" i="1"/>
  <c r="AJ1267" i="1"/>
  <c r="AJ1268" i="1"/>
  <c r="AJ1269" i="1"/>
  <c r="AJ1270" i="1"/>
  <c r="AJ1271" i="1"/>
  <c r="AJ1272" i="1"/>
  <c r="AJ1273" i="1"/>
  <c r="AJ1274" i="1"/>
  <c r="AJ1275" i="1"/>
  <c r="AJ1276" i="1"/>
  <c r="AJ1277" i="1"/>
  <c r="AJ1278" i="1"/>
  <c r="AJ1279" i="1"/>
  <c r="AJ1280" i="1"/>
  <c r="AJ1281" i="1"/>
  <c r="AJ1282" i="1"/>
  <c r="AJ1283" i="1"/>
  <c r="AJ1284" i="1"/>
  <c r="AJ1285" i="1"/>
  <c r="AJ1286" i="1"/>
  <c r="AJ1287" i="1"/>
  <c r="AJ1288" i="1"/>
  <c r="AJ1289" i="1"/>
  <c r="AJ1290" i="1"/>
  <c r="AJ1291" i="1"/>
  <c r="AJ1292" i="1"/>
  <c r="AJ1293" i="1"/>
  <c r="AJ1294" i="1"/>
  <c r="AJ1295" i="1"/>
  <c r="AJ1296" i="1"/>
  <c r="AJ1297" i="1"/>
  <c r="AJ1298" i="1"/>
  <c r="AJ1299" i="1"/>
  <c r="AJ1300" i="1"/>
  <c r="AJ1301" i="1"/>
  <c r="AJ1302" i="1"/>
  <c r="AJ1303" i="1"/>
  <c r="AJ1304" i="1"/>
  <c r="AJ1305" i="1"/>
  <c r="AJ1306" i="1"/>
  <c r="AJ1307" i="1"/>
  <c r="AJ1308" i="1"/>
  <c r="AJ1309" i="1"/>
  <c r="AJ1310" i="1"/>
  <c r="AJ1311" i="1"/>
  <c r="AJ1312" i="1"/>
  <c r="AJ1313" i="1"/>
  <c r="AJ1314" i="1"/>
  <c r="AJ1315" i="1"/>
  <c r="AJ1316" i="1"/>
  <c r="AJ1317" i="1"/>
  <c r="AJ1318" i="1"/>
  <c r="AJ1319" i="1"/>
  <c r="AJ1320" i="1"/>
  <c r="AJ1321" i="1"/>
  <c r="AJ1322" i="1"/>
  <c r="AJ1323" i="1"/>
  <c r="AJ1324" i="1"/>
  <c r="AJ1325" i="1"/>
  <c r="AJ1326" i="1"/>
  <c r="AJ1327" i="1"/>
  <c r="AJ1328" i="1"/>
  <c r="AJ1329" i="1"/>
  <c r="AJ1330" i="1"/>
  <c r="AJ1331" i="1"/>
  <c r="AJ1332" i="1"/>
  <c r="AJ1333" i="1"/>
  <c r="AJ1334" i="1"/>
  <c r="AJ1335" i="1"/>
  <c r="AJ1336" i="1"/>
  <c r="AJ1337" i="1"/>
  <c r="AJ1338" i="1"/>
  <c r="AJ1339" i="1"/>
  <c r="AJ1340" i="1"/>
  <c r="AJ1341" i="1"/>
  <c r="AJ1342" i="1"/>
  <c r="AJ1343" i="1"/>
  <c r="AJ1344" i="1"/>
  <c r="AJ1345" i="1"/>
  <c r="AJ1346" i="1"/>
  <c r="AJ1347" i="1"/>
  <c r="AJ1348" i="1"/>
  <c r="AJ1349" i="1"/>
  <c r="AJ1350" i="1"/>
  <c r="AJ1351" i="1"/>
  <c r="AJ1352" i="1"/>
  <c r="AJ1353" i="1"/>
  <c r="AJ1354" i="1"/>
  <c r="AJ1355" i="1"/>
  <c r="AJ1356" i="1"/>
  <c r="AJ1357" i="1"/>
  <c r="AJ1358" i="1"/>
  <c r="AJ1359" i="1"/>
  <c r="AJ1360" i="1"/>
  <c r="AJ1361" i="1"/>
  <c r="AJ1362" i="1"/>
  <c r="AJ1363" i="1"/>
  <c r="AJ1364" i="1"/>
  <c r="AJ1365" i="1"/>
  <c r="AJ1366" i="1"/>
  <c r="AJ1367" i="1"/>
  <c r="AJ1368" i="1"/>
  <c r="AJ1369" i="1"/>
  <c r="AJ1370" i="1"/>
  <c r="AJ1371" i="1"/>
  <c r="AJ1372" i="1"/>
  <c r="AJ1373" i="1"/>
  <c r="AJ1374" i="1"/>
  <c r="AJ1375" i="1"/>
  <c r="AJ1376" i="1"/>
  <c r="AJ1377" i="1"/>
  <c r="AJ1378" i="1"/>
  <c r="AJ1379" i="1"/>
  <c r="AJ1380" i="1"/>
  <c r="AJ1381" i="1"/>
  <c r="AJ1382" i="1"/>
  <c r="AJ1383" i="1"/>
  <c r="AJ1384" i="1"/>
  <c r="AJ1385" i="1"/>
  <c r="AJ1386" i="1"/>
  <c r="AJ1387" i="1"/>
  <c r="AJ1388" i="1"/>
  <c r="AJ1389" i="1"/>
  <c r="AJ1390" i="1"/>
  <c r="AJ1391" i="1"/>
  <c r="AJ1392" i="1"/>
  <c r="AJ1393" i="1"/>
  <c r="AJ1394" i="1"/>
  <c r="AJ1395" i="1"/>
  <c r="AJ1396" i="1"/>
  <c r="AJ1397" i="1"/>
  <c r="AJ1398" i="1"/>
  <c r="AJ1399" i="1"/>
  <c r="AJ1400" i="1"/>
  <c r="AJ1401" i="1"/>
  <c r="AJ1402" i="1"/>
  <c r="AJ1403" i="1"/>
  <c r="AJ1404" i="1"/>
  <c r="AJ1405" i="1"/>
  <c r="AJ1406" i="1"/>
  <c r="AJ1407" i="1"/>
  <c r="AJ1408" i="1"/>
  <c r="AJ1409" i="1"/>
  <c r="AJ1410" i="1"/>
  <c r="AJ1411" i="1"/>
  <c r="AJ1412" i="1"/>
  <c r="AJ1413" i="1"/>
  <c r="AJ1414" i="1"/>
  <c r="AJ1415" i="1"/>
  <c r="AJ1416" i="1"/>
  <c r="AJ1417" i="1"/>
  <c r="AJ1418" i="1"/>
  <c r="AJ1419" i="1"/>
  <c r="AJ1420" i="1"/>
  <c r="AJ1421" i="1"/>
  <c r="AJ1422" i="1"/>
  <c r="AJ1423" i="1"/>
  <c r="AJ1424" i="1"/>
  <c r="AJ1425" i="1"/>
  <c r="AJ1426" i="1"/>
  <c r="AJ1427" i="1"/>
  <c r="AJ1428" i="1"/>
  <c r="AJ1429" i="1"/>
  <c r="AJ1430" i="1"/>
  <c r="AJ1431" i="1"/>
  <c r="AJ1432" i="1"/>
  <c r="AJ1433" i="1"/>
  <c r="AJ1434" i="1"/>
  <c r="AJ1435" i="1"/>
  <c r="AJ1436" i="1"/>
  <c r="AJ1437" i="1"/>
  <c r="AJ1438" i="1"/>
  <c r="AJ1439" i="1"/>
  <c r="AJ1440" i="1"/>
  <c r="AJ1441" i="1"/>
  <c r="AJ1442" i="1"/>
  <c r="AJ1443" i="1"/>
  <c r="AJ1444" i="1"/>
  <c r="AJ1445" i="1"/>
  <c r="AJ1446" i="1"/>
  <c r="AJ1447" i="1"/>
  <c r="AJ1448" i="1"/>
  <c r="AJ1449" i="1"/>
  <c r="AJ1450" i="1"/>
  <c r="AJ1451" i="1"/>
  <c r="AJ1452" i="1"/>
  <c r="AJ1453" i="1"/>
  <c r="AJ1454" i="1"/>
  <c r="AJ1455" i="1"/>
  <c r="AJ1456" i="1"/>
  <c r="AJ1457" i="1"/>
  <c r="AJ1458" i="1"/>
  <c r="AJ1459" i="1"/>
  <c r="AJ1460" i="1"/>
  <c r="AJ1461" i="1"/>
  <c r="AJ1462" i="1"/>
  <c r="AJ1463" i="1"/>
  <c r="AJ1464" i="1"/>
  <c r="AJ1465" i="1"/>
  <c r="AJ1466" i="1"/>
  <c r="AJ1467" i="1"/>
  <c r="AJ1468" i="1"/>
  <c r="AJ1469" i="1"/>
  <c r="AJ1470" i="1"/>
  <c r="AJ1471" i="1"/>
  <c r="AJ1472" i="1"/>
  <c r="AJ1473" i="1"/>
  <c r="AJ1474" i="1"/>
  <c r="AJ1475" i="1"/>
  <c r="AJ1476" i="1"/>
  <c r="AJ1477" i="1"/>
  <c r="AJ1478" i="1"/>
  <c r="AJ1479" i="1"/>
  <c r="AJ1480" i="1"/>
  <c r="AJ1481" i="1"/>
  <c r="AJ1482" i="1"/>
  <c r="AJ1483" i="1"/>
  <c r="AJ1484" i="1"/>
  <c r="AJ1485" i="1"/>
  <c r="AJ1486" i="1"/>
  <c r="AJ1487" i="1"/>
  <c r="AJ1488" i="1"/>
  <c r="AJ1489" i="1"/>
  <c r="AJ1490" i="1"/>
  <c r="AJ1491" i="1"/>
  <c r="AJ1492" i="1"/>
  <c r="AJ1493" i="1"/>
  <c r="AJ1494" i="1"/>
  <c r="AJ1495" i="1"/>
  <c r="AJ1496" i="1"/>
  <c r="AJ1497" i="1"/>
  <c r="AJ1498" i="1"/>
  <c r="AJ1499" i="1"/>
  <c r="AJ1500" i="1"/>
  <c r="AJ1501" i="1"/>
  <c r="AJ1502" i="1"/>
  <c r="AJ1503" i="1"/>
  <c r="AJ1504" i="1"/>
  <c r="AJ1505" i="1"/>
  <c r="AJ1506" i="1"/>
  <c r="AJ1507" i="1"/>
  <c r="AJ1508" i="1"/>
  <c r="AJ1509" i="1"/>
  <c r="AJ1510" i="1"/>
  <c r="AJ1511" i="1"/>
  <c r="AJ1512" i="1"/>
  <c r="AJ1513" i="1"/>
  <c r="AJ1514" i="1"/>
  <c r="AJ1515" i="1"/>
  <c r="AJ1516" i="1"/>
  <c r="AJ1517" i="1"/>
  <c r="AJ1518" i="1"/>
  <c r="AJ1519" i="1"/>
  <c r="AJ1520" i="1"/>
  <c r="AJ1521" i="1"/>
  <c r="AJ1522" i="1"/>
  <c r="AJ1523" i="1"/>
  <c r="AJ1524" i="1"/>
  <c r="AJ1525" i="1"/>
  <c r="AJ1526" i="1"/>
  <c r="AJ1527" i="1"/>
  <c r="AJ1528" i="1"/>
  <c r="AJ1529" i="1"/>
  <c r="AJ1530" i="1"/>
  <c r="AJ1531" i="1"/>
  <c r="AJ1532" i="1"/>
  <c r="AJ1533" i="1"/>
  <c r="AJ1534" i="1"/>
  <c r="AJ1535" i="1"/>
  <c r="AJ1536" i="1"/>
  <c r="AJ1537" i="1"/>
  <c r="AJ1538" i="1"/>
  <c r="AJ1539" i="1"/>
  <c r="AJ1540" i="1"/>
  <c r="AJ1541" i="1"/>
  <c r="AJ1542" i="1"/>
  <c r="AJ1543" i="1"/>
  <c r="AJ1544" i="1"/>
  <c r="AJ1545" i="1"/>
  <c r="AJ1546" i="1"/>
  <c r="AJ1547" i="1"/>
  <c r="AJ1548" i="1"/>
  <c r="AJ1549" i="1"/>
  <c r="AJ1550" i="1"/>
  <c r="AJ1551" i="1"/>
  <c r="AJ1552" i="1"/>
  <c r="AJ1553" i="1"/>
  <c r="AJ1554" i="1"/>
  <c r="AJ1555" i="1"/>
  <c r="AJ1556" i="1"/>
  <c r="AJ1557" i="1"/>
  <c r="AJ1558" i="1"/>
  <c r="AJ1559" i="1"/>
  <c r="AJ1560" i="1"/>
  <c r="AJ1561" i="1"/>
  <c r="AJ1562" i="1"/>
  <c r="AJ1563" i="1"/>
  <c r="AJ1564" i="1"/>
  <c r="AJ1565" i="1"/>
  <c r="AJ1566" i="1"/>
  <c r="AJ1567" i="1"/>
  <c r="AJ1568" i="1"/>
  <c r="AJ1569" i="1"/>
  <c r="AJ1570" i="1"/>
  <c r="AJ1571" i="1"/>
  <c r="AJ1572" i="1"/>
  <c r="AJ1573" i="1"/>
  <c r="AJ1574" i="1"/>
  <c r="AJ1575" i="1"/>
  <c r="AJ1576" i="1"/>
  <c r="AJ1577" i="1"/>
  <c r="AJ1578" i="1"/>
  <c r="AJ1579" i="1"/>
  <c r="AJ1580" i="1"/>
  <c r="AJ1581" i="1"/>
  <c r="AJ1582" i="1"/>
  <c r="AJ1583" i="1"/>
  <c r="AJ1584" i="1"/>
  <c r="AJ1585" i="1"/>
  <c r="AJ1586" i="1"/>
  <c r="AJ1587" i="1"/>
  <c r="AJ1588" i="1"/>
  <c r="AJ1589" i="1"/>
  <c r="AJ1590" i="1"/>
  <c r="AJ1591" i="1"/>
  <c r="AJ1592" i="1"/>
  <c r="AJ1593" i="1"/>
  <c r="AJ1594" i="1"/>
  <c r="AJ1595" i="1"/>
  <c r="AJ1596" i="1"/>
  <c r="AJ1597" i="1"/>
  <c r="AJ1598" i="1"/>
  <c r="AJ1599" i="1"/>
  <c r="AJ1600" i="1"/>
  <c r="AJ1601" i="1"/>
  <c r="AJ1602" i="1"/>
  <c r="AJ1603" i="1"/>
  <c r="AJ1604" i="1"/>
  <c r="AJ1605" i="1"/>
  <c r="AJ1606" i="1"/>
  <c r="AJ1607" i="1"/>
  <c r="AJ1608" i="1"/>
  <c r="AJ1609" i="1"/>
  <c r="AJ1610" i="1"/>
  <c r="AJ1611" i="1"/>
  <c r="AJ1612" i="1"/>
  <c r="AJ1613" i="1"/>
  <c r="AJ1614" i="1"/>
  <c r="AJ1615" i="1"/>
  <c r="AJ1616" i="1"/>
  <c r="AJ1617" i="1"/>
  <c r="AJ1618" i="1"/>
  <c r="AJ1619" i="1"/>
  <c r="AJ1620" i="1"/>
  <c r="AJ1621" i="1"/>
  <c r="AJ1622" i="1"/>
  <c r="AJ1623" i="1"/>
  <c r="AJ1624" i="1"/>
  <c r="AJ1625" i="1"/>
  <c r="AJ1626" i="1"/>
  <c r="AJ1627" i="1"/>
  <c r="AJ1628" i="1"/>
  <c r="AJ1629" i="1"/>
  <c r="AJ1630" i="1"/>
  <c r="AJ1631" i="1"/>
  <c r="AJ1632" i="1"/>
  <c r="AJ1633" i="1"/>
  <c r="AJ1634" i="1"/>
  <c r="AJ1635" i="1"/>
  <c r="AJ1636" i="1"/>
  <c r="AJ1637" i="1"/>
  <c r="AJ1638" i="1"/>
  <c r="AJ1639" i="1"/>
  <c r="AJ1640" i="1"/>
  <c r="AJ1641" i="1"/>
  <c r="AJ1642" i="1"/>
  <c r="AJ1643" i="1"/>
  <c r="AJ1644" i="1"/>
  <c r="AJ1645" i="1"/>
  <c r="AJ1646" i="1"/>
  <c r="AJ1647" i="1"/>
  <c r="AJ1648" i="1"/>
  <c r="AJ1649" i="1"/>
  <c r="AJ1650" i="1"/>
  <c r="AJ1651" i="1"/>
  <c r="AJ1652" i="1"/>
  <c r="AJ1653" i="1"/>
  <c r="AJ1654" i="1"/>
  <c r="AJ1655" i="1"/>
  <c r="AJ1656" i="1"/>
  <c r="AJ1657" i="1"/>
  <c r="AJ1658" i="1"/>
  <c r="AJ1659" i="1"/>
  <c r="AJ1660" i="1"/>
  <c r="AJ1661" i="1"/>
  <c r="AJ1662" i="1"/>
  <c r="AJ1663" i="1"/>
  <c r="AJ1664" i="1"/>
  <c r="AJ1665" i="1"/>
  <c r="AJ1666" i="1"/>
  <c r="AJ1667" i="1"/>
  <c r="AJ1668" i="1"/>
  <c r="AJ1669" i="1"/>
  <c r="AJ1670" i="1"/>
  <c r="AJ1671" i="1"/>
  <c r="AJ1672" i="1"/>
  <c r="AJ1673" i="1"/>
  <c r="AJ1674" i="1"/>
  <c r="AJ1675" i="1"/>
  <c r="AJ1676" i="1"/>
  <c r="AJ1677" i="1"/>
  <c r="AJ1678" i="1"/>
  <c r="AJ1679" i="1"/>
  <c r="AJ1680" i="1"/>
  <c r="AJ1681" i="1"/>
  <c r="AJ1682" i="1"/>
  <c r="AJ1683" i="1"/>
  <c r="AJ1684" i="1"/>
  <c r="AJ1685" i="1"/>
  <c r="AJ1686" i="1"/>
  <c r="AJ1687" i="1"/>
  <c r="AJ1688" i="1"/>
  <c r="AJ1689" i="1"/>
  <c r="AJ1690" i="1"/>
  <c r="AJ1691" i="1"/>
  <c r="AJ1692" i="1"/>
  <c r="AJ1693" i="1"/>
  <c r="AJ1694" i="1"/>
  <c r="AJ1695" i="1"/>
  <c r="AJ1696" i="1"/>
  <c r="AJ1697" i="1"/>
  <c r="AJ1698" i="1"/>
  <c r="AJ1699" i="1"/>
  <c r="AJ1700" i="1"/>
  <c r="AJ1701" i="1"/>
  <c r="AJ1702" i="1"/>
  <c r="AJ1703" i="1"/>
  <c r="AJ1704" i="1"/>
  <c r="AJ1705" i="1"/>
  <c r="AJ1706" i="1"/>
  <c r="AJ1707" i="1"/>
  <c r="AJ1708" i="1"/>
  <c r="AJ1709" i="1"/>
  <c r="AJ1710" i="1"/>
  <c r="AJ1711" i="1"/>
  <c r="AJ1712" i="1"/>
  <c r="AJ1713" i="1"/>
  <c r="AJ1714" i="1"/>
  <c r="AJ1715" i="1"/>
  <c r="AJ1716" i="1"/>
  <c r="AJ1717" i="1"/>
  <c r="AJ1718" i="1"/>
  <c r="AJ1719" i="1"/>
  <c r="AJ1720" i="1"/>
  <c r="AJ1721" i="1"/>
  <c r="AJ1722" i="1"/>
  <c r="AJ1723" i="1"/>
  <c r="AJ1724" i="1"/>
  <c r="AJ1725" i="1"/>
  <c r="AJ1726" i="1"/>
  <c r="AJ1727" i="1"/>
  <c r="AJ1728" i="1"/>
  <c r="AJ1729" i="1"/>
  <c r="AJ1730" i="1"/>
  <c r="AJ1731" i="1"/>
  <c r="AJ1732" i="1"/>
  <c r="AJ1733" i="1"/>
  <c r="AJ1734" i="1"/>
  <c r="AJ1735" i="1"/>
  <c r="AJ1736" i="1"/>
  <c r="AJ1737" i="1"/>
  <c r="AJ1738" i="1"/>
  <c r="AJ1739" i="1"/>
  <c r="AJ1740" i="1"/>
  <c r="AJ1741" i="1"/>
  <c r="AJ1742" i="1"/>
  <c r="AJ1743" i="1"/>
  <c r="AJ1744" i="1"/>
  <c r="AJ1745" i="1"/>
  <c r="AJ1746" i="1"/>
  <c r="AJ1747" i="1"/>
  <c r="AJ1748" i="1"/>
  <c r="AJ1749" i="1"/>
  <c r="AJ1750" i="1"/>
  <c r="AJ1751" i="1"/>
  <c r="AJ1752" i="1"/>
  <c r="AJ1753" i="1"/>
  <c r="AJ1754" i="1"/>
  <c r="AJ1755" i="1"/>
  <c r="AJ1756" i="1"/>
  <c r="AJ1757" i="1"/>
  <c r="AJ1758" i="1"/>
  <c r="AJ1759" i="1"/>
  <c r="AJ1760" i="1"/>
  <c r="AJ1761" i="1"/>
  <c r="AJ1762" i="1"/>
  <c r="AJ1763" i="1"/>
  <c r="AJ1764" i="1"/>
  <c r="AJ1765" i="1"/>
  <c r="AJ1766" i="1"/>
  <c r="AJ1767" i="1"/>
  <c r="AJ1768" i="1"/>
  <c r="AJ1769" i="1"/>
  <c r="AJ1770" i="1"/>
  <c r="AJ1771" i="1"/>
  <c r="AJ1772" i="1"/>
  <c r="AJ1773" i="1"/>
  <c r="AJ1774" i="1"/>
  <c r="AJ1775" i="1"/>
  <c r="AJ1776" i="1"/>
  <c r="AJ1777" i="1"/>
  <c r="AJ1778" i="1"/>
  <c r="AJ1779" i="1"/>
  <c r="AJ1780" i="1"/>
  <c r="AJ1781" i="1"/>
  <c r="AJ1782" i="1"/>
  <c r="AJ1783" i="1"/>
  <c r="AJ1784" i="1"/>
  <c r="AJ1785" i="1"/>
  <c r="AJ1786" i="1"/>
  <c r="AJ1787" i="1"/>
  <c r="AJ1788" i="1"/>
  <c r="AJ1789" i="1"/>
  <c r="AJ1790" i="1"/>
  <c r="AJ1791" i="1"/>
  <c r="AJ1792" i="1"/>
  <c r="AJ1793" i="1"/>
  <c r="AJ1794" i="1"/>
  <c r="AJ1795" i="1"/>
  <c r="AJ1796" i="1"/>
  <c r="AJ1797" i="1"/>
  <c r="AJ1798" i="1"/>
  <c r="AJ1799" i="1"/>
  <c r="AJ1800" i="1"/>
  <c r="AJ1801" i="1"/>
  <c r="AJ1802" i="1"/>
  <c r="AJ1803" i="1"/>
  <c r="AJ1804" i="1"/>
  <c r="AJ1805" i="1"/>
  <c r="AJ1806" i="1"/>
  <c r="AJ1807" i="1"/>
  <c r="AJ1808" i="1"/>
  <c r="AJ1809" i="1"/>
  <c r="AJ1810" i="1"/>
  <c r="AJ1811" i="1"/>
  <c r="AJ1812" i="1"/>
  <c r="AJ1813" i="1"/>
  <c r="AJ1814" i="1"/>
  <c r="AJ1815" i="1"/>
  <c r="AJ1816" i="1"/>
  <c r="AJ1817" i="1"/>
  <c r="AJ1818" i="1"/>
  <c r="AJ1819" i="1"/>
  <c r="AJ1820" i="1"/>
  <c r="AJ1821" i="1"/>
  <c r="AJ1822" i="1"/>
  <c r="AJ1823" i="1"/>
  <c r="AJ1824" i="1"/>
  <c r="AJ1825" i="1"/>
  <c r="AJ1826" i="1"/>
  <c r="AJ1827" i="1"/>
  <c r="AJ1828" i="1"/>
  <c r="AJ1829" i="1"/>
  <c r="AJ1830" i="1"/>
  <c r="AJ1831" i="1"/>
  <c r="AJ1832" i="1"/>
  <c r="AJ1833" i="1"/>
  <c r="AJ1834" i="1"/>
  <c r="AJ1835" i="1"/>
  <c r="AJ1836" i="1"/>
  <c r="AJ1837" i="1"/>
  <c r="AJ1838" i="1"/>
  <c r="AJ1839" i="1"/>
  <c r="AJ1840" i="1"/>
  <c r="AJ1841" i="1"/>
  <c r="AJ1842" i="1"/>
  <c r="AJ1843" i="1"/>
  <c r="AJ1844" i="1"/>
  <c r="AJ1845" i="1"/>
  <c r="AJ1846" i="1"/>
  <c r="AJ1847" i="1"/>
  <c r="AJ1848" i="1"/>
  <c r="AJ1849" i="1"/>
  <c r="AJ1850" i="1"/>
  <c r="AJ1851" i="1"/>
  <c r="AJ1852" i="1"/>
  <c r="AJ1853" i="1"/>
  <c r="AJ1854" i="1"/>
  <c r="AJ1855" i="1"/>
  <c r="AJ1856" i="1"/>
  <c r="AJ1857" i="1"/>
  <c r="AJ1858" i="1"/>
  <c r="AJ1859" i="1"/>
  <c r="AJ1860" i="1"/>
  <c r="AJ1861" i="1"/>
  <c r="AJ1862" i="1"/>
  <c r="AJ1863" i="1"/>
  <c r="AJ1864" i="1"/>
  <c r="AJ1865" i="1"/>
  <c r="AJ1866" i="1"/>
  <c r="AJ1867" i="1"/>
  <c r="AJ1868" i="1"/>
  <c r="AJ1869" i="1"/>
  <c r="AJ1870" i="1"/>
  <c r="AJ1871" i="1"/>
  <c r="AJ1872" i="1"/>
  <c r="AJ1873" i="1"/>
  <c r="AJ1874" i="1"/>
  <c r="AJ1875" i="1"/>
  <c r="AJ1876" i="1"/>
  <c r="AJ1877" i="1"/>
  <c r="AJ1878" i="1"/>
  <c r="AJ1879" i="1"/>
  <c r="AJ1880" i="1"/>
  <c r="AJ1881" i="1"/>
  <c r="AJ1882" i="1"/>
  <c r="AJ1883" i="1"/>
  <c r="AJ1884" i="1"/>
  <c r="AJ1885" i="1"/>
  <c r="AJ1886" i="1"/>
  <c r="AJ1887" i="1"/>
  <c r="AJ1888" i="1"/>
  <c r="AJ1889" i="1"/>
  <c r="AJ1890" i="1"/>
  <c r="AJ1891" i="1"/>
  <c r="AJ1892" i="1"/>
  <c r="AJ1893" i="1"/>
  <c r="AJ1894" i="1"/>
  <c r="AJ1895" i="1"/>
  <c r="AJ1896" i="1"/>
  <c r="AJ1897" i="1"/>
  <c r="AJ1898" i="1"/>
  <c r="AJ1899" i="1"/>
  <c r="AJ1900" i="1"/>
  <c r="AJ1901" i="1"/>
  <c r="AJ1902" i="1"/>
  <c r="AJ1903" i="1"/>
  <c r="AJ1904" i="1"/>
  <c r="AJ1905" i="1"/>
  <c r="AJ1906" i="1"/>
  <c r="AJ1907" i="1"/>
  <c r="AJ1908" i="1"/>
  <c r="AJ1909" i="1"/>
  <c r="AJ1910" i="1"/>
  <c r="AJ1911" i="1"/>
  <c r="AJ1912" i="1"/>
  <c r="AJ1913" i="1"/>
  <c r="AJ1914" i="1"/>
  <c r="AJ1915" i="1"/>
  <c r="AJ1916" i="1"/>
  <c r="AJ1917" i="1"/>
  <c r="AJ1918" i="1"/>
  <c r="AJ1919" i="1"/>
  <c r="AJ1920" i="1"/>
  <c r="AJ1921" i="1"/>
  <c r="AJ1922" i="1"/>
  <c r="AJ1923" i="1"/>
  <c r="AJ1924" i="1"/>
  <c r="AJ1925" i="1"/>
  <c r="AJ1926" i="1"/>
  <c r="AJ1927" i="1"/>
  <c r="AJ1928" i="1"/>
  <c r="AJ1929" i="1"/>
  <c r="AJ1930" i="1"/>
  <c r="AJ1931" i="1"/>
  <c r="AJ1932" i="1"/>
  <c r="AJ1933" i="1"/>
  <c r="AJ1934" i="1"/>
  <c r="AJ1935" i="1"/>
  <c r="AJ1936" i="1"/>
  <c r="AJ1937" i="1"/>
  <c r="AJ1938" i="1"/>
  <c r="AJ1939" i="1"/>
  <c r="AJ1940" i="1"/>
  <c r="AJ1941" i="1"/>
  <c r="AJ1942" i="1"/>
  <c r="AJ1943" i="1"/>
  <c r="AJ1944" i="1"/>
  <c r="AJ1945" i="1"/>
  <c r="AJ1946" i="1"/>
  <c r="AJ1947" i="1"/>
  <c r="AJ1948" i="1"/>
  <c r="AJ1949" i="1"/>
  <c r="AJ1950" i="1"/>
  <c r="AJ1951" i="1"/>
  <c r="AJ1952" i="1"/>
  <c r="AJ1953" i="1"/>
  <c r="AJ1954" i="1"/>
  <c r="AJ1955" i="1"/>
  <c r="AJ1956" i="1"/>
  <c r="AJ1957" i="1"/>
  <c r="AJ1958" i="1"/>
  <c r="AJ1959" i="1"/>
  <c r="AJ1960" i="1"/>
  <c r="AJ1961" i="1"/>
  <c r="AJ1962" i="1"/>
  <c r="AJ1963" i="1"/>
  <c r="AJ1964" i="1"/>
  <c r="AJ1965" i="1"/>
  <c r="AJ1966" i="1"/>
  <c r="AJ1967" i="1"/>
  <c r="AJ1968" i="1"/>
  <c r="AJ1969" i="1"/>
  <c r="AJ1970" i="1"/>
  <c r="AJ1971" i="1"/>
  <c r="AJ1972" i="1"/>
  <c r="AJ1973" i="1"/>
  <c r="AJ1974" i="1"/>
  <c r="AJ1975" i="1"/>
  <c r="AJ1976" i="1"/>
  <c r="AJ1977" i="1"/>
  <c r="AJ1978" i="1"/>
  <c r="AJ1979" i="1"/>
  <c r="AJ1980" i="1"/>
  <c r="AJ1981" i="1"/>
  <c r="AJ1982" i="1"/>
  <c r="AJ1983" i="1"/>
  <c r="AJ1984" i="1"/>
  <c r="AJ1985" i="1"/>
  <c r="AJ1986" i="1"/>
  <c r="AJ1987" i="1"/>
  <c r="AJ1988" i="1"/>
  <c r="AJ1989" i="1"/>
  <c r="AJ1990" i="1"/>
  <c r="AJ1991" i="1"/>
  <c r="AJ1992" i="1"/>
  <c r="AJ1993" i="1"/>
  <c r="AJ1994" i="1"/>
  <c r="AJ1995" i="1"/>
  <c r="AJ1996" i="1"/>
  <c r="AJ1997" i="1"/>
  <c r="AJ1998" i="1"/>
  <c r="AJ1999" i="1"/>
  <c r="AJ2000" i="1"/>
  <c r="AJ2001" i="1"/>
  <c r="AJ2002" i="1"/>
  <c r="AJ2003" i="1"/>
  <c r="AJ2004" i="1"/>
  <c r="AJ2005" i="1"/>
  <c r="AJ2006" i="1"/>
  <c r="AJ2007" i="1"/>
  <c r="AJ2008" i="1"/>
  <c r="AJ2009" i="1"/>
  <c r="AJ2010" i="1"/>
  <c r="AJ2011" i="1"/>
  <c r="AJ2012" i="1"/>
  <c r="AJ2013" i="1"/>
  <c r="AJ2014" i="1"/>
  <c r="AJ2015" i="1"/>
  <c r="AJ2016" i="1"/>
  <c r="AJ2017" i="1"/>
  <c r="AJ2018" i="1"/>
  <c r="AJ2019" i="1"/>
  <c r="AJ2020" i="1"/>
  <c r="AJ2021" i="1"/>
  <c r="AJ2022" i="1"/>
  <c r="AJ2023" i="1"/>
  <c r="AJ2024" i="1"/>
  <c r="AJ2025" i="1"/>
  <c r="AJ2026" i="1"/>
  <c r="AJ2027" i="1"/>
  <c r="AJ2028" i="1"/>
  <c r="AJ2029" i="1"/>
  <c r="AJ2030" i="1"/>
  <c r="AJ2031" i="1"/>
  <c r="AJ2032" i="1"/>
  <c r="AJ2033" i="1"/>
  <c r="AJ2034" i="1"/>
  <c r="AJ2035" i="1"/>
  <c r="AJ2036" i="1"/>
  <c r="AJ2037" i="1"/>
  <c r="AJ2038" i="1"/>
  <c r="AJ2039" i="1"/>
  <c r="AJ2040" i="1"/>
  <c r="AJ2041" i="1"/>
  <c r="AJ2042" i="1"/>
  <c r="AJ2043" i="1"/>
  <c r="AJ2044" i="1"/>
  <c r="AJ2045" i="1"/>
  <c r="AJ2046" i="1"/>
  <c r="AJ2047" i="1"/>
  <c r="AJ2048" i="1"/>
  <c r="AJ2049" i="1"/>
  <c r="AJ2050" i="1"/>
  <c r="AJ2051" i="1"/>
  <c r="AJ2052" i="1"/>
  <c r="AJ2053" i="1"/>
  <c r="AJ2054" i="1"/>
  <c r="AJ2055" i="1"/>
  <c r="AJ2056" i="1"/>
  <c r="AJ2057" i="1"/>
  <c r="AJ2058" i="1"/>
  <c r="AJ2059" i="1"/>
  <c r="AJ2060" i="1"/>
  <c r="AJ2061" i="1"/>
  <c r="AJ2062" i="1"/>
  <c r="AJ2063" i="1"/>
  <c r="AJ2064" i="1"/>
  <c r="AJ2065" i="1"/>
  <c r="AJ2066" i="1"/>
  <c r="AJ2067" i="1"/>
  <c r="AJ2068" i="1"/>
  <c r="AJ2069" i="1"/>
  <c r="AJ2070" i="1"/>
  <c r="AJ2071" i="1"/>
  <c r="AJ2072" i="1"/>
  <c r="AJ2073" i="1"/>
  <c r="AJ2074" i="1"/>
  <c r="AJ2075" i="1"/>
  <c r="AJ2076" i="1"/>
  <c r="AJ2077" i="1"/>
  <c r="AJ2078" i="1"/>
  <c r="AJ2079" i="1"/>
  <c r="AJ2080" i="1"/>
  <c r="AJ2081" i="1"/>
  <c r="AJ2082" i="1"/>
  <c r="AJ2083" i="1"/>
  <c r="AJ2084" i="1"/>
  <c r="AJ2085" i="1"/>
  <c r="AJ2086" i="1"/>
  <c r="AJ2087" i="1"/>
  <c r="AJ2088" i="1"/>
  <c r="AJ2089" i="1"/>
  <c r="AJ2090" i="1"/>
  <c r="AJ2091" i="1"/>
  <c r="AJ2092" i="1"/>
  <c r="AJ2093" i="1"/>
  <c r="AJ2094" i="1"/>
  <c r="AJ2095" i="1"/>
  <c r="AJ2096" i="1"/>
  <c r="AJ2097" i="1"/>
  <c r="AJ2098" i="1"/>
  <c r="AJ2099" i="1"/>
  <c r="AJ2100" i="1"/>
  <c r="AJ2101" i="1"/>
  <c r="AJ2102" i="1"/>
  <c r="AJ2103" i="1"/>
  <c r="AJ2104" i="1"/>
  <c r="AJ2105" i="1"/>
  <c r="AJ2106" i="1"/>
  <c r="AJ2107" i="1"/>
  <c r="AJ2108" i="1"/>
  <c r="AJ2109" i="1"/>
  <c r="AJ2110" i="1"/>
  <c r="AJ2111" i="1"/>
  <c r="AJ2112" i="1"/>
  <c r="AJ2113" i="1"/>
  <c r="AJ2114" i="1"/>
  <c r="AJ2115" i="1"/>
  <c r="AJ2116" i="1"/>
  <c r="AJ2117" i="1"/>
  <c r="AJ2118" i="1"/>
  <c r="AJ2119" i="1"/>
  <c r="AJ2120" i="1"/>
  <c r="AJ2121" i="1"/>
  <c r="AJ2122" i="1"/>
  <c r="AJ2123" i="1"/>
  <c r="AJ2124" i="1"/>
  <c r="AJ2125" i="1"/>
  <c r="AJ2126" i="1"/>
  <c r="AJ2127" i="1"/>
  <c r="AJ2128" i="1"/>
  <c r="AJ2129" i="1"/>
  <c r="AJ2130" i="1"/>
  <c r="AJ2131" i="1"/>
  <c r="AJ2132" i="1"/>
  <c r="AJ2133" i="1"/>
  <c r="AJ2134" i="1"/>
  <c r="AJ2135" i="1"/>
  <c r="AJ2136" i="1"/>
  <c r="AJ2137" i="1"/>
  <c r="AJ2138" i="1"/>
  <c r="AJ2139" i="1"/>
  <c r="AJ2140" i="1"/>
  <c r="AJ2141" i="1"/>
  <c r="AJ2142" i="1"/>
  <c r="AJ2143" i="1"/>
  <c r="AJ2144" i="1"/>
  <c r="AJ2145" i="1"/>
  <c r="AJ2146" i="1"/>
  <c r="AJ2147" i="1"/>
  <c r="AJ2148" i="1"/>
  <c r="AJ2149" i="1"/>
  <c r="AJ2150" i="1"/>
  <c r="AJ2151" i="1"/>
  <c r="AJ2152" i="1"/>
  <c r="AJ2153" i="1"/>
  <c r="AJ2154" i="1"/>
  <c r="AJ2155" i="1"/>
  <c r="AJ2156" i="1"/>
  <c r="AJ2157" i="1"/>
  <c r="AJ2158" i="1"/>
  <c r="AJ2159" i="1"/>
  <c r="AJ2160" i="1"/>
  <c r="AJ2161" i="1"/>
  <c r="AJ2162" i="1"/>
  <c r="AJ2163" i="1"/>
  <c r="AJ2164" i="1"/>
  <c r="AJ2165" i="1"/>
  <c r="AJ2166" i="1"/>
  <c r="AJ2167" i="1"/>
  <c r="AJ2168" i="1"/>
  <c r="AJ2169" i="1"/>
  <c r="AJ2170" i="1"/>
  <c r="AJ2171" i="1"/>
  <c r="AJ2172" i="1"/>
  <c r="AJ2173" i="1"/>
  <c r="AJ2174" i="1"/>
  <c r="AJ2175" i="1"/>
  <c r="AJ2176" i="1"/>
  <c r="AJ2177" i="1"/>
  <c r="AJ2178" i="1"/>
  <c r="AJ2179" i="1"/>
  <c r="AJ2180" i="1"/>
  <c r="AJ2181" i="1"/>
  <c r="AJ2182" i="1"/>
  <c r="AJ2183" i="1"/>
  <c r="AJ2184" i="1"/>
  <c r="AJ2185" i="1"/>
  <c r="AJ2186" i="1"/>
  <c r="AJ2187" i="1"/>
  <c r="AJ2188" i="1"/>
  <c r="AJ2189" i="1"/>
  <c r="AJ2190" i="1"/>
  <c r="AJ2191" i="1"/>
  <c r="AJ2192" i="1"/>
  <c r="AJ2193" i="1"/>
  <c r="AJ2194" i="1"/>
  <c r="AJ2195" i="1"/>
  <c r="AJ2196" i="1"/>
  <c r="AJ2197" i="1"/>
  <c r="AJ2198" i="1"/>
  <c r="AJ2199" i="1"/>
  <c r="AJ2200" i="1"/>
  <c r="AJ2201" i="1"/>
  <c r="AJ2202" i="1"/>
  <c r="AJ2203" i="1"/>
  <c r="AJ2204" i="1"/>
  <c r="AJ2205" i="1"/>
  <c r="AJ2206" i="1"/>
  <c r="AJ2207" i="1"/>
  <c r="AJ2208" i="1"/>
  <c r="AJ2209" i="1"/>
  <c r="AJ2210" i="1"/>
  <c r="AJ2211" i="1"/>
  <c r="AJ2212" i="1"/>
  <c r="AJ2213" i="1"/>
  <c r="AJ2214" i="1"/>
  <c r="AJ2215" i="1"/>
  <c r="AJ2216" i="1"/>
  <c r="AJ2217" i="1"/>
  <c r="AJ2218" i="1"/>
  <c r="AJ2219" i="1"/>
  <c r="AJ2220" i="1"/>
  <c r="AJ2221" i="1"/>
  <c r="AJ2222" i="1"/>
  <c r="AJ2223" i="1"/>
  <c r="AJ2224" i="1"/>
  <c r="AJ2225" i="1"/>
  <c r="AJ2226" i="1"/>
  <c r="AJ2227" i="1"/>
  <c r="AJ2228" i="1"/>
  <c r="AJ2229" i="1"/>
  <c r="AJ2230" i="1"/>
  <c r="AJ2231" i="1"/>
  <c r="AJ2232" i="1"/>
  <c r="AJ2233" i="1"/>
  <c r="AJ2234" i="1"/>
  <c r="AJ2235" i="1"/>
  <c r="AJ2236" i="1"/>
  <c r="AJ2237" i="1"/>
  <c r="AJ2238" i="1"/>
  <c r="AJ2239" i="1"/>
  <c r="AJ2240" i="1"/>
  <c r="AJ2241" i="1"/>
  <c r="AJ2242" i="1"/>
  <c r="AJ2243" i="1"/>
  <c r="AJ2244" i="1"/>
  <c r="AJ2245" i="1"/>
  <c r="AJ2246" i="1"/>
  <c r="AJ2247" i="1"/>
  <c r="AJ2248" i="1"/>
  <c r="AJ2249" i="1"/>
  <c r="AJ2250" i="1"/>
  <c r="AJ2251" i="1"/>
  <c r="AJ2252" i="1"/>
  <c r="AJ2253" i="1"/>
  <c r="AJ2254" i="1"/>
  <c r="AJ2255" i="1"/>
  <c r="AJ2256" i="1"/>
  <c r="AJ2257" i="1"/>
  <c r="AJ2258" i="1"/>
  <c r="AJ2259" i="1"/>
  <c r="AJ2260" i="1"/>
  <c r="AJ2261" i="1"/>
  <c r="AJ2262" i="1"/>
  <c r="AJ2263" i="1"/>
  <c r="AJ2264" i="1"/>
  <c r="AJ2265" i="1"/>
  <c r="AJ2266" i="1"/>
  <c r="AJ2267" i="1"/>
  <c r="AJ2268" i="1"/>
  <c r="AJ2269" i="1"/>
  <c r="AJ2270" i="1"/>
  <c r="AJ2271" i="1"/>
  <c r="AJ2272" i="1"/>
  <c r="AJ2273" i="1"/>
  <c r="AJ2274" i="1"/>
  <c r="AJ2275" i="1"/>
  <c r="AJ2276" i="1"/>
  <c r="AJ2277" i="1"/>
  <c r="AJ2278" i="1"/>
  <c r="AJ2279" i="1"/>
  <c r="AJ2280" i="1"/>
  <c r="AJ2281" i="1"/>
  <c r="AJ2282" i="1"/>
  <c r="AJ2283" i="1"/>
  <c r="AJ2284" i="1"/>
  <c r="AJ2285" i="1"/>
  <c r="AJ2286" i="1"/>
  <c r="AJ2287" i="1"/>
  <c r="AJ2288" i="1"/>
  <c r="AJ2289" i="1"/>
  <c r="AJ2290" i="1"/>
  <c r="AJ2291" i="1"/>
  <c r="AJ2292" i="1"/>
  <c r="AJ2293" i="1"/>
  <c r="AJ2294" i="1"/>
  <c r="AJ2295" i="1"/>
  <c r="AJ2296" i="1"/>
  <c r="AJ2297" i="1"/>
  <c r="AJ2298" i="1"/>
  <c r="AJ2299" i="1"/>
  <c r="AJ2300" i="1"/>
  <c r="AJ2301" i="1"/>
  <c r="AJ2302" i="1"/>
  <c r="AJ2303" i="1"/>
  <c r="AJ2304" i="1"/>
  <c r="AJ2305" i="1"/>
  <c r="AJ2306" i="1"/>
  <c r="AJ2307" i="1"/>
  <c r="AJ2308" i="1"/>
  <c r="AJ2309" i="1"/>
  <c r="AJ2310" i="1"/>
  <c r="AJ2311" i="1"/>
  <c r="AJ2312" i="1"/>
  <c r="AJ2313" i="1"/>
  <c r="AJ2314" i="1"/>
  <c r="AJ2315" i="1"/>
  <c r="AJ2316" i="1"/>
  <c r="AJ2317" i="1"/>
  <c r="AJ2318" i="1"/>
  <c r="AJ2319" i="1"/>
  <c r="AJ2320" i="1"/>
  <c r="AJ2321" i="1"/>
  <c r="AJ2322" i="1"/>
  <c r="AJ2323" i="1"/>
  <c r="AJ2324" i="1"/>
  <c r="AJ2325" i="1"/>
  <c r="AJ2326" i="1"/>
  <c r="AJ2327" i="1"/>
  <c r="AJ2328" i="1"/>
  <c r="AJ2329" i="1"/>
  <c r="AJ2330" i="1"/>
  <c r="AJ2331" i="1"/>
  <c r="AJ2332" i="1"/>
  <c r="AJ2333" i="1"/>
  <c r="AJ2334" i="1"/>
  <c r="AJ2335" i="1"/>
  <c r="AJ2336" i="1"/>
  <c r="AJ2337" i="1"/>
  <c r="AJ2338" i="1"/>
  <c r="AJ2339" i="1"/>
  <c r="AJ2340" i="1"/>
  <c r="AJ2341" i="1"/>
  <c r="AJ2342" i="1"/>
  <c r="AJ2343" i="1"/>
  <c r="AJ2344" i="1"/>
  <c r="AJ2345" i="1"/>
  <c r="AJ2346" i="1"/>
  <c r="AJ2347" i="1"/>
  <c r="AJ2348" i="1"/>
  <c r="AJ2349" i="1"/>
  <c r="AJ2350" i="1"/>
  <c r="AJ2351" i="1"/>
  <c r="AJ2352" i="1"/>
  <c r="AJ2353" i="1"/>
  <c r="AJ2354" i="1"/>
  <c r="AJ2355" i="1"/>
  <c r="AJ2356" i="1"/>
  <c r="AJ2357" i="1"/>
  <c r="AJ2358" i="1"/>
  <c r="AJ2359" i="1"/>
  <c r="AJ2360" i="1"/>
  <c r="AJ2361" i="1"/>
  <c r="AJ2362" i="1"/>
  <c r="AJ2363" i="1"/>
  <c r="AJ2364" i="1"/>
  <c r="AJ2365" i="1"/>
  <c r="AJ2366" i="1"/>
  <c r="AJ2367" i="1"/>
  <c r="AJ2368" i="1"/>
  <c r="AJ2369" i="1"/>
  <c r="AJ2370" i="1"/>
  <c r="AJ2371" i="1"/>
  <c r="AJ2372" i="1"/>
  <c r="AJ2373" i="1"/>
  <c r="AJ2374" i="1"/>
  <c r="AJ2375" i="1"/>
  <c r="AJ2376" i="1"/>
  <c r="AJ2377" i="1"/>
  <c r="AJ2378" i="1"/>
  <c r="AJ2379" i="1"/>
  <c r="AJ2380" i="1"/>
  <c r="AJ2381" i="1"/>
  <c r="AJ2382" i="1"/>
  <c r="AJ2383" i="1"/>
  <c r="AJ2384" i="1"/>
  <c r="AJ2385" i="1"/>
  <c r="AJ2386" i="1"/>
  <c r="AJ2387" i="1"/>
  <c r="AJ2388" i="1"/>
  <c r="AJ2389" i="1"/>
  <c r="AJ2390" i="1"/>
  <c r="AJ2391" i="1"/>
  <c r="AJ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" i="1"/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" i="1"/>
  <c r="AO2392" i="1" l="1"/>
  <c r="AP2392" i="1"/>
  <c r="AQ2392" i="1"/>
  <c r="AR2392" i="1"/>
  <c r="AS2392" i="1"/>
  <c r="AT2392" i="1"/>
  <c r="AN2392" i="1"/>
  <c r="AG2392" i="1"/>
  <c r="AH2392" i="1"/>
  <c r="AI2392" i="1"/>
  <c r="AJ2392" i="1"/>
  <c r="AK2392" i="1"/>
  <c r="AL2392" i="1"/>
  <c r="AF2392" i="1"/>
  <c r="AA2" i="1"/>
  <c r="AD37" i="1"/>
  <c r="AD35" i="1"/>
  <c r="AD34" i="1"/>
  <c r="AD33" i="1"/>
  <c r="AD32" i="1"/>
  <c r="AD31" i="1"/>
  <c r="AD30" i="1"/>
  <c r="AD29" i="1"/>
  <c r="AD17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B1318" i="1"/>
  <c r="AB1319" i="1"/>
  <c r="AB1320" i="1"/>
  <c r="AB1321" i="1"/>
  <c r="AB1322" i="1"/>
  <c r="AB1323" i="1"/>
  <c r="AB1324" i="1"/>
  <c r="AB1325" i="1"/>
  <c r="AB1326" i="1"/>
  <c r="AB1327" i="1"/>
  <c r="AB1328" i="1"/>
  <c r="AB1329" i="1"/>
  <c r="AB1330" i="1"/>
  <c r="AB1331" i="1"/>
  <c r="AB1332" i="1"/>
  <c r="AB1333" i="1"/>
  <c r="AB1334" i="1"/>
  <c r="AB1335" i="1"/>
  <c r="AB1336" i="1"/>
  <c r="AB1337" i="1"/>
  <c r="AB1338" i="1"/>
  <c r="AB1339" i="1"/>
  <c r="AB1340" i="1"/>
  <c r="AB1341" i="1"/>
  <c r="AB1342" i="1"/>
  <c r="AB1343" i="1"/>
  <c r="AB1344" i="1"/>
  <c r="AB1345" i="1"/>
  <c r="AB1346" i="1"/>
  <c r="AB1347" i="1"/>
  <c r="AB1348" i="1"/>
  <c r="AB1349" i="1"/>
  <c r="AB1350" i="1"/>
  <c r="AB1351" i="1"/>
  <c r="AB1352" i="1"/>
  <c r="AB1353" i="1"/>
  <c r="AB1354" i="1"/>
  <c r="AB1355" i="1"/>
  <c r="AB1356" i="1"/>
  <c r="AB1357" i="1"/>
  <c r="AB1358" i="1"/>
  <c r="AB1359" i="1"/>
  <c r="AB1360" i="1"/>
  <c r="AB1361" i="1"/>
  <c r="AB1362" i="1"/>
  <c r="AB1363" i="1"/>
  <c r="AB1364" i="1"/>
  <c r="AB1365" i="1"/>
  <c r="AB1366" i="1"/>
  <c r="AB1367" i="1"/>
  <c r="AB1368" i="1"/>
  <c r="AB1369" i="1"/>
  <c r="AB1370" i="1"/>
  <c r="AB1371" i="1"/>
  <c r="AB1372" i="1"/>
  <c r="AB1373" i="1"/>
  <c r="AB1374" i="1"/>
  <c r="AB1375" i="1"/>
  <c r="AB1376" i="1"/>
  <c r="AB1377" i="1"/>
  <c r="AB1378" i="1"/>
  <c r="AB1379" i="1"/>
  <c r="AB1380" i="1"/>
  <c r="AB1381" i="1"/>
  <c r="AB1382" i="1"/>
  <c r="AB1383" i="1"/>
  <c r="AB1384" i="1"/>
  <c r="AB1385" i="1"/>
  <c r="AB1386" i="1"/>
  <c r="AB1387" i="1"/>
  <c r="AB1388" i="1"/>
  <c r="AB1389" i="1"/>
  <c r="AB1390" i="1"/>
  <c r="AB1391" i="1"/>
  <c r="AB1392" i="1"/>
  <c r="AB1393" i="1"/>
  <c r="AB1394" i="1"/>
  <c r="AB1395" i="1"/>
  <c r="AB1396" i="1"/>
  <c r="AB1397" i="1"/>
  <c r="AB1398" i="1"/>
  <c r="AB1399" i="1"/>
  <c r="AB1400" i="1"/>
  <c r="AB1401" i="1"/>
  <c r="AB1402" i="1"/>
  <c r="AB1403" i="1"/>
  <c r="AB1404" i="1"/>
  <c r="AB1405" i="1"/>
  <c r="AB1406" i="1"/>
  <c r="AB1407" i="1"/>
  <c r="AB1408" i="1"/>
  <c r="AB1409" i="1"/>
  <c r="AB1410" i="1"/>
  <c r="AB1411" i="1"/>
  <c r="AB1412" i="1"/>
  <c r="AB1413" i="1"/>
  <c r="AB1414" i="1"/>
  <c r="AB1415" i="1"/>
  <c r="AB1416" i="1"/>
  <c r="AB1417" i="1"/>
  <c r="AB1418" i="1"/>
  <c r="AB1419" i="1"/>
  <c r="AB1420" i="1"/>
  <c r="AB1421" i="1"/>
  <c r="AB1422" i="1"/>
  <c r="AB1423" i="1"/>
  <c r="AB1424" i="1"/>
  <c r="AB1425" i="1"/>
  <c r="AB1426" i="1"/>
  <c r="AB1427" i="1"/>
  <c r="AB1428" i="1"/>
  <c r="AB1429" i="1"/>
  <c r="AB1430" i="1"/>
  <c r="AB1431" i="1"/>
  <c r="AB1432" i="1"/>
  <c r="AB1433" i="1"/>
  <c r="AB1434" i="1"/>
  <c r="AB1435" i="1"/>
  <c r="AB1436" i="1"/>
  <c r="AB1437" i="1"/>
  <c r="AB1438" i="1"/>
  <c r="AB1439" i="1"/>
  <c r="AB1440" i="1"/>
  <c r="AB1441" i="1"/>
  <c r="AB1442" i="1"/>
  <c r="AB1443" i="1"/>
  <c r="AB1444" i="1"/>
  <c r="AB1445" i="1"/>
  <c r="AB1446" i="1"/>
  <c r="AB1447" i="1"/>
  <c r="AB1448" i="1"/>
  <c r="AB1449" i="1"/>
  <c r="AB1450" i="1"/>
  <c r="AB1451" i="1"/>
  <c r="AB1452" i="1"/>
  <c r="AB1453" i="1"/>
  <c r="AB1454" i="1"/>
  <c r="AB1455" i="1"/>
  <c r="AB1456" i="1"/>
  <c r="AB1457" i="1"/>
  <c r="AB1458" i="1"/>
  <c r="AB1459" i="1"/>
  <c r="AB1460" i="1"/>
  <c r="AB1461" i="1"/>
  <c r="AB1462" i="1"/>
  <c r="AB1463" i="1"/>
  <c r="AB1464" i="1"/>
  <c r="AB1465" i="1"/>
  <c r="AB1466" i="1"/>
  <c r="AB1467" i="1"/>
  <c r="AB1468" i="1"/>
  <c r="AB1469" i="1"/>
  <c r="AB1470" i="1"/>
  <c r="AB1471" i="1"/>
  <c r="AB1472" i="1"/>
  <c r="AB1473" i="1"/>
  <c r="AB1474" i="1"/>
  <c r="AB1475" i="1"/>
  <c r="AB1476" i="1"/>
  <c r="AB1477" i="1"/>
  <c r="AB1478" i="1"/>
  <c r="AB1479" i="1"/>
  <c r="AB1480" i="1"/>
  <c r="AB1481" i="1"/>
  <c r="AB1482" i="1"/>
  <c r="AB1483" i="1"/>
  <c r="AB1484" i="1"/>
  <c r="AB1485" i="1"/>
  <c r="AB1486" i="1"/>
  <c r="AB1487" i="1"/>
  <c r="AB1488" i="1"/>
  <c r="AB1489" i="1"/>
  <c r="AB1490" i="1"/>
  <c r="AB1491" i="1"/>
  <c r="AB1492" i="1"/>
  <c r="AB1493" i="1"/>
  <c r="AB1494" i="1"/>
  <c r="AB1495" i="1"/>
  <c r="AB1496" i="1"/>
  <c r="AB1497" i="1"/>
  <c r="AB1498" i="1"/>
  <c r="AB1499" i="1"/>
  <c r="AB1500" i="1"/>
  <c r="AB1501" i="1"/>
  <c r="AB1502" i="1"/>
  <c r="AB1503" i="1"/>
  <c r="AB1504" i="1"/>
  <c r="AB1505" i="1"/>
  <c r="AB1506" i="1"/>
  <c r="AB1507" i="1"/>
  <c r="AB1508" i="1"/>
  <c r="AB1509" i="1"/>
  <c r="AB1510" i="1"/>
  <c r="AB1511" i="1"/>
  <c r="AB1512" i="1"/>
  <c r="AB1513" i="1"/>
  <c r="AB1514" i="1"/>
  <c r="AB1515" i="1"/>
  <c r="AB1516" i="1"/>
  <c r="AB1517" i="1"/>
  <c r="AB1518" i="1"/>
  <c r="AB1519" i="1"/>
  <c r="AB1520" i="1"/>
  <c r="AB1521" i="1"/>
  <c r="AB1522" i="1"/>
  <c r="AB1523" i="1"/>
  <c r="AB1524" i="1"/>
  <c r="AB1525" i="1"/>
  <c r="AB1526" i="1"/>
  <c r="AB1527" i="1"/>
  <c r="AB1528" i="1"/>
  <c r="AB1529" i="1"/>
  <c r="AB1530" i="1"/>
  <c r="AB1531" i="1"/>
  <c r="AB1532" i="1"/>
  <c r="AB1533" i="1"/>
  <c r="AB1534" i="1"/>
  <c r="AB1535" i="1"/>
  <c r="AB1536" i="1"/>
  <c r="AB1537" i="1"/>
  <c r="AB1538" i="1"/>
  <c r="AB1539" i="1"/>
  <c r="AB1540" i="1"/>
  <c r="AB1541" i="1"/>
  <c r="AB1542" i="1"/>
  <c r="AB1543" i="1"/>
  <c r="AB1544" i="1"/>
  <c r="AB1545" i="1"/>
  <c r="AB1546" i="1"/>
  <c r="AB1547" i="1"/>
  <c r="AB1548" i="1"/>
  <c r="AB1549" i="1"/>
  <c r="AB1550" i="1"/>
  <c r="AB1551" i="1"/>
  <c r="AB1552" i="1"/>
  <c r="AB1553" i="1"/>
  <c r="AB1554" i="1"/>
  <c r="AB1555" i="1"/>
  <c r="AB1556" i="1"/>
  <c r="AB1557" i="1"/>
  <c r="AB1558" i="1"/>
  <c r="AB1559" i="1"/>
  <c r="AB1560" i="1"/>
  <c r="AB1561" i="1"/>
  <c r="AB1562" i="1"/>
  <c r="AB1563" i="1"/>
  <c r="AB1564" i="1"/>
  <c r="AB1565" i="1"/>
  <c r="AB1566" i="1"/>
  <c r="AB1567" i="1"/>
  <c r="AB1568" i="1"/>
  <c r="AB1569" i="1"/>
  <c r="AB1570" i="1"/>
  <c r="AB1571" i="1"/>
  <c r="AB1572" i="1"/>
  <c r="AB1573" i="1"/>
  <c r="AB1574" i="1"/>
  <c r="AB1575" i="1"/>
  <c r="AB1576" i="1"/>
  <c r="AB1577" i="1"/>
  <c r="AB1578" i="1"/>
  <c r="AB1579" i="1"/>
  <c r="AB1580" i="1"/>
  <c r="AB1581" i="1"/>
  <c r="AB1582" i="1"/>
  <c r="AB1583" i="1"/>
  <c r="AB1584" i="1"/>
  <c r="AB1585" i="1"/>
  <c r="AB1586" i="1"/>
  <c r="AB1587" i="1"/>
  <c r="AB1588" i="1"/>
  <c r="AB1589" i="1"/>
  <c r="AB1590" i="1"/>
  <c r="AB1591" i="1"/>
  <c r="AB1592" i="1"/>
  <c r="AB1593" i="1"/>
  <c r="AB1594" i="1"/>
  <c r="AB1595" i="1"/>
  <c r="AB1596" i="1"/>
  <c r="AB1597" i="1"/>
  <c r="AB1598" i="1"/>
  <c r="AB1599" i="1"/>
  <c r="AB1600" i="1"/>
  <c r="AB1601" i="1"/>
  <c r="AB1602" i="1"/>
  <c r="AB1603" i="1"/>
  <c r="AB1604" i="1"/>
  <c r="AB1605" i="1"/>
  <c r="AB1606" i="1"/>
  <c r="AB1607" i="1"/>
  <c r="AB1608" i="1"/>
  <c r="AB1609" i="1"/>
  <c r="AB1610" i="1"/>
  <c r="AB1611" i="1"/>
  <c r="AB1612" i="1"/>
  <c r="AB1613" i="1"/>
  <c r="AB1614" i="1"/>
  <c r="AB1615" i="1"/>
  <c r="AB1616" i="1"/>
  <c r="AB1617" i="1"/>
  <c r="AB1618" i="1"/>
  <c r="AB1619" i="1"/>
  <c r="AB1620" i="1"/>
  <c r="AB1621" i="1"/>
  <c r="AB1622" i="1"/>
  <c r="AB1623" i="1"/>
  <c r="AB1624" i="1"/>
  <c r="AB1625" i="1"/>
  <c r="AB1626" i="1"/>
  <c r="AB1627" i="1"/>
  <c r="AB1628" i="1"/>
  <c r="AB1629" i="1"/>
  <c r="AB1630" i="1"/>
  <c r="AB1631" i="1"/>
  <c r="AB1632" i="1"/>
  <c r="AB1633" i="1"/>
  <c r="AB1634" i="1"/>
  <c r="AB1635" i="1"/>
  <c r="AB1636" i="1"/>
  <c r="AB1637" i="1"/>
  <c r="AB1638" i="1"/>
  <c r="AB1639" i="1"/>
  <c r="AB1640" i="1"/>
  <c r="AB1641" i="1"/>
  <c r="AB1642" i="1"/>
  <c r="AB1643" i="1"/>
  <c r="AB1644" i="1"/>
  <c r="AB1645" i="1"/>
  <c r="AB1646" i="1"/>
  <c r="AB1647" i="1"/>
  <c r="AB1648" i="1"/>
  <c r="AB1649" i="1"/>
  <c r="AB1650" i="1"/>
  <c r="AB1651" i="1"/>
  <c r="AB1652" i="1"/>
  <c r="AB1653" i="1"/>
  <c r="AB1654" i="1"/>
  <c r="AB1655" i="1"/>
  <c r="AB1656" i="1"/>
  <c r="AB1657" i="1"/>
  <c r="AB1658" i="1"/>
  <c r="AB1659" i="1"/>
  <c r="AB1660" i="1"/>
  <c r="AB1661" i="1"/>
  <c r="AB1662" i="1"/>
  <c r="AB1663" i="1"/>
  <c r="AB1664" i="1"/>
  <c r="AB1665" i="1"/>
  <c r="AB1666" i="1"/>
  <c r="AB1667" i="1"/>
  <c r="AB1668" i="1"/>
  <c r="AB1669" i="1"/>
  <c r="AB1670" i="1"/>
  <c r="AB1671" i="1"/>
  <c r="AB1672" i="1"/>
  <c r="AB1673" i="1"/>
  <c r="AB1674" i="1"/>
  <c r="AB1675" i="1"/>
  <c r="AB1676" i="1"/>
  <c r="AB1677" i="1"/>
  <c r="AB1678" i="1"/>
  <c r="AB1679" i="1"/>
  <c r="AB1680" i="1"/>
  <c r="AB1681" i="1"/>
  <c r="AB1682" i="1"/>
  <c r="AB1683" i="1"/>
  <c r="AB1684" i="1"/>
  <c r="AB1685" i="1"/>
  <c r="AB1686" i="1"/>
  <c r="AB1687" i="1"/>
  <c r="AB1688" i="1"/>
  <c r="AB1689" i="1"/>
  <c r="AB1690" i="1"/>
  <c r="AB1691" i="1"/>
  <c r="AB1692" i="1"/>
  <c r="AB1693" i="1"/>
  <c r="AB1694" i="1"/>
  <c r="AB1695" i="1"/>
  <c r="AB1696" i="1"/>
  <c r="AB1697" i="1"/>
  <c r="AB1698" i="1"/>
  <c r="AB1699" i="1"/>
  <c r="AB1700" i="1"/>
  <c r="AB1701" i="1"/>
  <c r="AB1702" i="1"/>
  <c r="AB1703" i="1"/>
  <c r="AB1704" i="1"/>
  <c r="AB1705" i="1"/>
  <c r="AB1706" i="1"/>
  <c r="AB1707" i="1"/>
  <c r="AB1708" i="1"/>
  <c r="AB1709" i="1"/>
  <c r="AB1710" i="1"/>
  <c r="AB1711" i="1"/>
  <c r="AB1712" i="1"/>
  <c r="AB1713" i="1"/>
  <c r="AB1714" i="1"/>
  <c r="AB1715" i="1"/>
  <c r="AB1716" i="1"/>
  <c r="AB1717" i="1"/>
  <c r="AB1718" i="1"/>
  <c r="AB1719" i="1"/>
  <c r="AB1720" i="1"/>
  <c r="AB1721" i="1"/>
  <c r="AB1722" i="1"/>
  <c r="AB1723" i="1"/>
  <c r="AB1724" i="1"/>
  <c r="AB1725" i="1"/>
  <c r="AB1726" i="1"/>
  <c r="AB1727" i="1"/>
  <c r="AB1728" i="1"/>
  <c r="AB1729" i="1"/>
  <c r="AB1730" i="1"/>
  <c r="AB1731" i="1"/>
  <c r="AB1732" i="1"/>
  <c r="AB1733" i="1"/>
  <c r="AB1734" i="1"/>
  <c r="AB1735" i="1"/>
  <c r="AB1736" i="1"/>
  <c r="AB1737" i="1"/>
  <c r="AB1738" i="1"/>
  <c r="AB1739" i="1"/>
  <c r="AB1740" i="1"/>
  <c r="AB1741" i="1"/>
  <c r="AB1742" i="1"/>
  <c r="AB1743" i="1"/>
  <c r="AB1744" i="1"/>
  <c r="AB1745" i="1"/>
  <c r="AB1746" i="1"/>
  <c r="AB1747" i="1"/>
  <c r="AB1748" i="1"/>
  <c r="AB1749" i="1"/>
  <c r="AB1750" i="1"/>
  <c r="AB1751" i="1"/>
  <c r="AB1752" i="1"/>
  <c r="AB1753" i="1"/>
  <c r="AB1754" i="1"/>
  <c r="AB1755" i="1"/>
  <c r="AB1756" i="1"/>
  <c r="AB1757" i="1"/>
  <c r="AB1758" i="1"/>
  <c r="AB1759" i="1"/>
  <c r="AB1760" i="1"/>
  <c r="AB1761" i="1"/>
  <c r="AB1762" i="1"/>
  <c r="AB1763" i="1"/>
  <c r="AB1764" i="1"/>
  <c r="AB1765" i="1"/>
  <c r="AB1766" i="1"/>
  <c r="AB1767" i="1"/>
  <c r="AB1768" i="1"/>
  <c r="AB1769" i="1"/>
  <c r="AB1770" i="1"/>
  <c r="AB1771" i="1"/>
  <c r="AB1772" i="1"/>
  <c r="AB1773" i="1"/>
  <c r="AB1774" i="1"/>
  <c r="AB1775" i="1"/>
  <c r="AB1776" i="1"/>
  <c r="AB1777" i="1"/>
  <c r="AB1778" i="1"/>
  <c r="AB1779" i="1"/>
  <c r="AB1780" i="1"/>
  <c r="AB1781" i="1"/>
  <c r="AB1782" i="1"/>
  <c r="AB1783" i="1"/>
  <c r="AB1784" i="1"/>
  <c r="AB1785" i="1"/>
  <c r="AB1786" i="1"/>
  <c r="AB1787" i="1"/>
  <c r="AB1788" i="1"/>
  <c r="AB1789" i="1"/>
  <c r="AB1790" i="1"/>
  <c r="AB1791" i="1"/>
  <c r="AB1792" i="1"/>
  <c r="AB1793" i="1"/>
  <c r="AB1794" i="1"/>
  <c r="AB1795" i="1"/>
  <c r="AB1796" i="1"/>
  <c r="AB1797" i="1"/>
  <c r="AB1798" i="1"/>
  <c r="AB1799" i="1"/>
  <c r="AB1800" i="1"/>
  <c r="AB1801" i="1"/>
  <c r="AB1802" i="1"/>
  <c r="AB1803" i="1"/>
  <c r="AB1804" i="1"/>
  <c r="AB1805" i="1"/>
  <c r="AB1806" i="1"/>
  <c r="AB1807" i="1"/>
  <c r="AB1808" i="1"/>
  <c r="AB1809" i="1"/>
  <c r="AB1810" i="1"/>
  <c r="AB1811" i="1"/>
  <c r="AB1812" i="1"/>
  <c r="AB1813" i="1"/>
  <c r="AB1814" i="1"/>
  <c r="AB1815" i="1"/>
  <c r="AB1816" i="1"/>
  <c r="AB1817" i="1"/>
  <c r="AB1818" i="1"/>
  <c r="AB1819" i="1"/>
  <c r="AB1820" i="1"/>
  <c r="AB1821" i="1"/>
  <c r="AB1822" i="1"/>
  <c r="AB1823" i="1"/>
  <c r="AB1824" i="1"/>
  <c r="AB1825" i="1"/>
  <c r="AB1826" i="1"/>
  <c r="AB1827" i="1"/>
  <c r="AB1828" i="1"/>
  <c r="AB1829" i="1"/>
  <c r="AB1830" i="1"/>
  <c r="AB1831" i="1"/>
  <c r="AB1832" i="1"/>
  <c r="AB1833" i="1"/>
  <c r="AB1834" i="1"/>
  <c r="AB1835" i="1"/>
  <c r="AB1836" i="1"/>
  <c r="AB1837" i="1"/>
  <c r="AB1838" i="1"/>
  <c r="AB1839" i="1"/>
  <c r="AB1840" i="1"/>
  <c r="AB1841" i="1"/>
  <c r="AB1842" i="1"/>
  <c r="AB1843" i="1"/>
  <c r="AB1844" i="1"/>
  <c r="AB1845" i="1"/>
  <c r="AB1846" i="1"/>
  <c r="AB1847" i="1"/>
  <c r="AB1848" i="1"/>
  <c r="AB1849" i="1"/>
  <c r="AB1850" i="1"/>
  <c r="AB1851" i="1"/>
  <c r="AB1852" i="1"/>
  <c r="AB1853" i="1"/>
  <c r="AB1854" i="1"/>
  <c r="AB1855" i="1"/>
  <c r="AB1856" i="1"/>
  <c r="AB1857" i="1"/>
  <c r="AB1858" i="1"/>
  <c r="AB1859" i="1"/>
  <c r="AB1860" i="1"/>
  <c r="AB1861" i="1"/>
  <c r="AB1862" i="1"/>
  <c r="AB1863" i="1"/>
  <c r="AB1864" i="1"/>
  <c r="AB1865" i="1"/>
  <c r="AB1866" i="1"/>
  <c r="AB1867" i="1"/>
  <c r="AB1868" i="1"/>
  <c r="AB1869" i="1"/>
  <c r="AB1870" i="1"/>
  <c r="AB1871" i="1"/>
  <c r="AB1872" i="1"/>
  <c r="AB1873" i="1"/>
  <c r="AB1874" i="1"/>
  <c r="AB1875" i="1"/>
  <c r="AB1876" i="1"/>
  <c r="AB1877" i="1"/>
  <c r="AB1878" i="1"/>
  <c r="AB1879" i="1"/>
  <c r="AB1880" i="1"/>
  <c r="AB1881" i="1"/>
  <c r="AB1882" i="1"/>
  <c r="AB1883" i="1"/>
  <c r="AB1884" i="1"/>
  <c r="AB1885" i="1"/>
  <c r="AB1886" i="1"/>
  <c r="AB1887" i="1"/>
  <c r="AB1888" i="1"/>
  <c r="AB1889" i="1"/>
  <c r="AB1890" i="1"/>
  <c r="AB1891" i="1"/>
  <c r="AB1892" i="1"/>
  <c r="AB1893" i="1"/>
  <c r="AB1894" i="1"/>
  <c r="AB1895" i="1"/>
  <c r="AB1896" i="1"/>
  <c r="AB1897" i="1"/>
  <c r="AB1898" i="1"/>
  <c r="AB1899" i="1"/>
  <c r="AB1900" i="1"/>
  <c r="AB1901" i="1"/>
  <c r="AB1902" i="1"/>
  <c r="AB1903" i="1"/>
  <c r="AB1904" i="1"/>
  <c r="AB1905" i="1"/>
  <c r="AB1906" i="1"/>
  <c r="AB1907" i="1"/>
  <c r="AB1908" i="1"/>
  <c r="AB1909" i="1"/>
  <c r="AB1910" i="1"/>
  <c r="AB1911" i="1"/>
  <c r="AB1912" i="1"/>
  <c r="AB1913" i="1"/>
  <c r="AB1914" i="1"/>
  <c r="AB1915" i="1"/>
  <c r="AB1916" i="1"/>
  <c r="AB1917" i="1"/>
  <c r="AB1918" i="1"/>
  <c r="AB1919" i="1"/>
  <c r="AB1920" i="1"/>
  <c r="AB1921" i="1"/>
  <c r="AB1922" i="1"/>
  <c r="AB1923" i="1"/>
  <c r="AB1924" i="1"/>
  <c r="AB1925" i="1"/>
  <c r="AB1926" i="1"/>
  <c r="AB1927" i="1"/>
  <c r="AB1928" i="1"/>
  <c r="AB1929" i="1"/>
  <c r="AB1930" i="1"/>
  <c r="AB1931" i="1"/>
  <c r="AB1932" i="1"/>
  <c r="AB1933" i="1"/>
  <c r="AB1934" i="1"/>
  <c r="AB1935" i="1"/>
  <c r="AB1936" i="1"/>
  <c r="AB1937" i="1"/>
  <c r="AB1938" i="1"/>
  <c r="AB1939" i="1"/>
  <c r="AB1940" i="1"/>
  <c r="AB1941" i="1"/>
  <c r="AB1942" i="1"/>
  <c r="AB1943" i="1"/>
  <c r="AB1944" i="1"/>
  <c r="AB1945" i="1"/>
  <c r="AB1946" i="1"/>
  <c r="AB1947" i="1"/>
  <c r="AB1948" i="1"/>
  <c r="AB1949" i="1"/>
  <c r="AB1950" i="1"/>
  <c r="AB1951" i="1"/>
  <c r="AB1952" i="1"/>
  <c r="AB1953" i="1"/>
  <c r="AB1954" i="1"/>
  <c r="AB1955" i="1"/>
  <c r="AB1956" i="1"/>
  <c r="AB1957" i="1"/>
  <c r="AB1958" i="1"/>
  <c r="AB1959" i="1"/>
  <c r="AB1960" i="1"/>
  <c r="AB1961" i="1"/>
  <c r="AB1962" i="1"/>
  <c r="AB1963" i="1"/>
  <c r="AB1964" i="1"/>
  <c r="AB1965" i="1"/>
  <c r="AB1966" i="1"/>
  <c r="AB1967" i="1"/>
  <c r="AB1968" i="1"/>
  <c r="AB1969" i="1"/>
  <c r="AB1970" i="1"/>
  <c r="AB1971" i="1"/>
  <c r="AB1972" i="1"/>
  <c r="AB1973" i="1"/>
  <c r="AB1974" i="1"/>
  <c r="AB1975" i="1"/>
  <c r="AB1976" i="1"/>
  <c r="AB1977" i="1"/>
  <c r="AB1978" i="1"/>
  <c r="AB1979" i="1"/>
  <c r="AB1980" i="1"/>
  <c r="AB1981" i="1"/>
  <c r="AB1982" i="1"/>
  <c r="AB1983" i="1"/>
  <c r="AB1984" i="1"/>
  <c r="AB1985" i="1"/>
  <c r="AB1986" i="1"/>
  <c r="AB1987" i="1"/>
  <c r="AB1988" i="1"/>
  <c r="AB1989" i="1"/>
  <c r="AB1990" i="1"/>
  <c r="AB1991" i="1"/>
  <c r="AB1992" i="1"/>
  <c r="AB1993" i="1"/>
  <c r="AB1994" i="1"/>
  <c r="AB1995" i="1"/>
  <c r="AB1996" i="1"/>
  <c r="AB1997" i="1"/>
  <c r="AB1998" i="1"/>
  <c r="AB1999" i="1"/>
  <c r="AB2000" i="1"/>
  <c r="AB2001" i="1"/>
  <c r="AB2002" i="1"/>
  <c r="AB2003" i="1"/>
  <c r="AB2004" i="1"/>
  <c r="AB2005" i="1"/>
  <c r="AB2006" i="1"/>
  <c r="AB2007" i="1"/>
  <c r="AB2008" i="1"/>
  <c r="AB2009" i="1"/>
  <c r="AB2010" i="1"/>
  <c r="AB2011" i="1"/>
  <c r="AB2012" i="1"/>
  <c r="AB2013" i="1"/>
  <c r="AB2014" i="1"/>
  <c r="AB2015" i="1"/>
  <c r="AB2016" i="1"/>
  <c r="AB2017" i="1"/>
  <c r="AB2018" i="1"/>
  <c r="AB2019" i="1"/>
  <c r="AB2020" i="1"/>
  <c r="AB2021" i="1"/>
  <c r="AB2022" i="1"/>
  <c r="AB2023" i="1"/>
  <c r="AB2024" i="1"/>
  <c r="AB2025" i="1"/>
  <c r="AB2026" i="1"/>
  <c r="AB2027" i="1"/>
  <c r="AB2028" i="1"/>
  <c r="AB2029" i="1"/>
  <c r="AB2030" i="1"/>
  <c r="AB2031" i="1"/>
  <c r="AB2032" i="1"/>
  <c r="AB2033" i="1"/>
  <c r="AB2034" i="1"/>
  <c r="AB2035" i="1"/>
  <c r="AB2036" i="1"/>
  <c r="AB2037" i="1"/>
  <c r="AB2038" i="1"/>
  <c r="AB2039" i="1"/>
  <c r="AB2040" i="1"/>
  <c r="AB2041" i="1"/>
  <c r="AB2042" i="1"/>
  <c r="AB2043" i="1"/>
  <c r="AB2044" i="1"/>
  <c r="AB2045" i="1"/>
  <c r="AB2046" i="1"/>
  <c r="AB2047" i="1"/>
  <c r="AB2048" i="1"/>
  <c r="AB2049" i="1"/>
  <c r="AB2050" i="1"/>
  <c r="AB2051" i="1"/>
  <c r="AB2052" i="1"/>
  <c r="AB2053" i="1"/>
  <c r="AB2054" i="1"/>
  <c r="AB2055" i="1"/>
  <c r="AB2056" i="1"/>
  <c r="AB2057" i="1"/>
  <c r="AB2058" i="1"/>
  <c r="AB2059" i="1"/>
  <c r="AB2060" i="1"/>
  <c r="AB2061" i="1"/>
  <c r="AB2062" i="1"/>
  <c r="AB2063" i="1"/>
  <c r="AB2064" i="1"/>
  <c r="AB2065" i="1"/>
  <c r="AB2066" i="1"/>
  <c r="AB2067" i="1"/>
  <c r="AB2068" i="1"/>
  <c r="AB2069" i="1"/>
  <c r="AB2070" i="1"/>
  <c r="AB2071" i="1"/>
  <c r="AB2072" i="1"/>
  <c r="AB2073" i="1"/>
  <c r="AB2074" i="1"/>
  <c r="AB2075" i="1"/>
  <c r="AB2076" i="1"/>
  <c r="AB2077" i="1"/>
  <c r="AB2078" i="1"/>
  <c r="AB2079" i="1"/>
  <c r="AB2080" i="1"/>
  <c r="AB2081" i="1"/>
  <c r="AB2082" i="1"/>
  <c r="AB2083" i="1"/>
  <c r="AB2084" i="1"/>
  <c r="AB2085" i="1"/>
  <c r="AB2086" i="1"/>
  <c r="AB2087" i="1"/>
  <c r="AB2088" i="1"/>
  <c r="AB2089" i="1"/>
  <c r="AB2090" i="1"/>
  <c r="AB2091" i="1"/>
  <c r="AB2092" i="1"/>
  <c r="AB2093" i="1"/>
  <c r="AB2094" i="1"/>
  <c r="AB2095" i="1"/>
  <c r="AB2096" i="1"/>
  <c r="AB2097" i="1"/>
  <c r="AB2098" i="1"/>
  <c r="AB2099" i="1"/>
  <c r="AB2100" i="1"/>
  <c r="AB2101" i="1"/>
  <c r="AB2102" i="1"/>
  <c r="AB2103" i="1"/>
  <c r="AB2104" i="1"/>
  <c r="AB2105" i="1"/>
  <c r="AB2106" i="1"/>
  <c r="AB2107" i="1"/>
  <c r="AB2108" i="1"/>
  <c r="AB2109" i="1"/>
  <c r="AB2110" i="1"/>
  <c r="AB2111" i="1"/>
  <c r="AB2112" i="1"/>
  <c r="AB2113" i="1"/>
  <c r="AB2114" i="1"/>
  <c r="AB2115" i="1"/>
  <c r="AB2116" i="1"/>
  <c r="AB2117" i="1"/>
  <c r="AB2118" i="1"/>
  <c r="AB2119" i="1"/>
  <c r="AB2120" i="1"/>
  <c r="AB2121" i="1"/>
  <c r="AB2122" i="1"/>
  <c r="AB2123" i="1"/>
  <c r="AB2124" i="1"/>
  <c r="AB2125" i="1"/>
  <c r="AB2126" i="1"/>
  <c r="AB2127" i="1"/>
  <c r="AB2128" i="1"/>
  <c r="AB2129" i="1"/>
  <c r="AB2130" i="1"/>
  <c r="AB2131" i="1"/>
  <c r="AB2132" i="1"/>
  <c r="AB2133" i="1"/>
  <c r="AB2134" i="1"/>
  <c r="AB2135" i="1"/>
  <c r="AB2136" i="1"/>
  <c r="AB2137" i="1"/>
  <c r="AB2138" i="1"/>
  <c r="AB2139" i="1"/>
  <c r="AB2140" i="1"/>
  <c r="AB2141" i="1"/>
  <c r="AB2142" i="1"/>
  <c r="AB2143" i="1"/>
  <c r="AB2144" i="1"/>
  <c r="AB2145" i="1"/>
  <c r="AB2146" i="1"/>
  <c r="AB2147" i="1"/>
  <c r="AB2148" i="1"/>
  <c r="AB2149" i="1"/>
  <c r="AB2150" i="1"/>
  <c r="AB2151" i="1"/>
  <c r="AB2152" i="1"/>
  <c r="AB2153" i="1"/>
  <c r="AB2154" i="1"/>
  <c r="AB2155" i="1"/>
  <c r="AB2156" i="1"/>
  <c r="AB2157" i="1"/>
  <c r="AB2158" i="1"/>
  <c r="AB2159" i="1"/>
  <c r="AB2160" i="1"/>
  <c r="AB2161" i="1"/>
  <c r="AB2162" i="1"/>
  <c r="AB2163" i="1"/>
  <c r="AB2164" i="1"/>
  <c r="AB2165" i="1"/>
  <c r="AB2166" i="1"/>
  <c r="AB2167" i="1"/>
  <c r="AB2168" i="1"/>
  <c r="AB2169" i="1"/>
  <c r="AB2170" i="1"/>
  <c r="AB2171" i="1"/>
  <c r="AB2172" i="1"/>
  <c r="AB2173" i="1"/>
  <c r="AB2174" i="1"/>
  <c r="AB2175" i="1"/>
  <c r="AB2176" i="1"/>
  <c r="AB2177" i="1"/>
  <c r="AB2178" i="1"/>
  <c r="AB2179" i="1"/>
  <c r="AB2180" i="1"/>
  <c r="AB2181" i="1"/>
  <c r="AB2182" i="1"/>
  <c r="AB2183" i="1"/>
  <c r="AB2184" i="1"/>
  <c r="AB2185" i="1"/>
  <c r="AB2186" i="1"/>
  <c r="AB2187" i="1"/>
  <c r="AB2188" i="1"/>
  <c r="AB2189" i="1"/>
  <c r="AB2190" i="1"/>
  <c r="AB2191" i="1"/>
  <c r="AB2192" i="1"/>
  <c r="AB2193" i="1"/>
  <c r="AB2194" i="1"/>
  <c r="AB2195" i="1"/>
  <c r="AB2196" i="1"/>
  <c r="AB2197" i="1"/>
  <c r="AB2198" i="1"/>
  <c r="AB2199" i="1"/>
  <c r="AB2200" i="1"/>
  <c r="AB2201" i="1"/>
  <c r="AB2202" i="1"/>
  <c r="AB2203" i="1"/>
  <c r="AB2204" i="1"/>
  <c r="AB2205" i="1"/>
  <c r="AB2206" i="1"/>
  <c r="AB2207" i="1"/>
  <c r="AB2208" i="1"/>
  <c r="AB2209" i="1"/>
  <c r="AB2210" i="1"/>
  <c r="AB2211" i="1"/>
  <c r="AB2212" i="1"/>
  <c r="AB2213" i="1"/>
  <c r="AB2214" i="1"/>
  <c r="AB2215" i="1"/>
  <c r="AB2216" i="1"/>
  <c r="AB2217" i="1"/>
  <c r="AB2218" i="1"/>
  <c r="AB2219" i="1"/>
  <c r="AB2220" i="1"/>
  <c r="AB2221" i="1"/>
  <c r="AB2222" i="1"/>
  <c r="AB2223" i="1"/>
  <c r="AB2224" i="1"/>
  <c r="AB2225" i="1"/>
  <c r="AB2226" i="1"/>
  <c r="AB2227" i="1"/>
  <c r="AB2228" i="1"/>
  <c r="AB2229" i="1"/>
  <c r="AB2230" i="1"/>
  <c r="AB2231" i="1"/>
  <c r="AB2232" i="1"/>
  <c r="AB2233" i="1"/>
  <c r="AB2234" i="1"/>
  <c r="AB2235" i="1"/>
  <c r="AB2236" i="1"/>
  <c r="AB2237" i="1"/>
  <c r="AB2238" i="1"/>
  <c r="AB2239" i="1"/>
  <c r="AB2240" i="1"/>
  <c r="AB2241" i="1"/>
  <c r="AB2242" i="1"/>
  <c r="AB2243" i="1"/>
  <c r="AB2244" i="1"/>
  <c r="AB2245" i="1"/>
  <c r="AB2246" i="1"/>
  <c r="AB2247" i="1"/>
  <c r="AB2248" i="1"/>
  <c r="AB2249" i="1"/>
  <c r="AB2250" i="1"/>
  <c r="AB2251" i="1"/>
  <c r="AB2252" i="1"/>
  <c r="AB2253" i="1"/>
  <c r="AB2254" i="1"/>
  <c r="AB2255" i="1"/>
  <c r="AB2256" i="1"/>
  <c r="AB2257" i="1"/>
  <c r="AB2258" i="1"/>
  <c r="AB2259" i="1"/>
  <c r="AB2260" i="1"/>
  <c r="AB2261" i="1"/>
  <c r="AB2262" i="1"/>
  <c r="AB2263" i="1"/>
  <c r="AB2264" i="1"/>
  <c r="AB2265" i="1"/>
  <c r="AB2266" i="1"/>
  <c r="AB2267" i="1"/>
  <c r="AB2268" i="1"/>
  <c r="AB2269" i="1"/>
  <c r="AB2270" i="1"/>
  <c r="AB2271" i="1"/>
  <c r="AB2272" i="1"/>
  <c r="AB2273" i="1"/>
  <c r="AB2274" i="1"/>
  <c r="AB2275" i="1"/>
  <c r="AB2276" i="1"/>
  <c r="AB2277" i="1"/>
  <c r="AB2278" i="1"/>
  <c r="AB2279" i="1"/>
  <c r="AB2280" i="1"/>
  <c r="AB2281" i="1"/>
  <c r="AB2282" i="1"/>
  <c r="AB2283" i="1"/>
  <c r="AB2284" i="1"/>
  <c r="AB2285" i="1"/>
  <c r="AB2286" i="1"/>
  <c r="AB2287" i="1"/>
  <c r="AB2288" i="1"/>
  <c r="AB2289" i="1"/>
  <c r="AB2290" i="1"/>
  <c r="AB2291" i="1"/>
  <c r="AB2292" i="1"/>
  <c r="AB2293" i="1"/>
  <c r="AB2294" i="1"/>
  <c r="AB2295" i="1"/>
  <c r="AB2296" i="1"/>
  <c r="AB2297" i="1"/>
  <c r="AB2298" i="1"/>
  <c r="AB2299" i="1"/>
  <c r="AB2300" i="1"/>
  <c r="AB2301" i="1"/>
  <c r="AB2302" i="1"/>
  <c r="AB2303" i="1"/>
  <c r="AB2304" i="1"/>
  <c r="AB2305" i="1"/>
  <c r="AB2306" i="1"/>
  <c r="AB2307" i="1"/>
  <c r="AB2308" i="1"/>
  <c r="AB2309" i="1"/>
  <c r="AB2310" i="1"/>
  <c r="AB2311" i="1"/>
  <c r="AB2312" i="1"/>
  <c r="AB2313" i="1"/>
  <c r="AB2314" i="1"/>
  <c r="AB2315" i="1"/>
  <c r="AB2316" i="1"/>
  <c r="AB2317" i="1"/>
  <c r="AB2318" i="1"/>
  <c r="AB2319" i="1"/>
  <c r="AB2320" i="1"/>
  <c r="AB2321" i="1"/>
  <c r="AB2322" i="1"/>
  <c r="AB2323" i="1"/>
  <c r="AB2324" i="1"/>
  <c r="AB2325" i="1"/>
  <c r="AB2326" i="1"/>
  <c r="AB2327" i="1"/>
  <c r="AB2328" i="1"/>
  <c r="AB2329" i="1"/>
  <c r="AB2330" i="1"/>
  <c r="AB2331" i="1"/>
  <c r="AB2332" i="1"/>
  <c r="AB2333" i="1"/>
  <c r="AB2334" i="1"/>
  <c r="AB2335" i="1"/>
  <c r="AB2336" i="1"/>
  <c r="AB2337" i="1"/>
  <c r="AB2338" i="1"/>
  <c r="AB2339" i="1"/>
  <c r="AB2340" i="1"/>
  <c r="AB2341" i="1"/>
  <c r="AB2342" i="1"/>
  <c r="AB2343" i="1"/>
  <c r="AB2344" i="1"/>
  <c r="AB2345" i="1"/>
  <c r="AB2346" i="1"/>
  <c r="AB2347" i="1"/>
  <c r="AB2348" i="1"/>
  <c r="AB2349" i="1"/>
  <c r="AB2350" i="1"/>
  <c r="AB2351" i="1"/>
  <c r="AB2352" i="1"/>
  <c r="AB2353" i="1"/>
  <c r="AB2354" i="1"/>
  <c r="AB2355" i="1"/>
  <c r="AB2356" i="1"/>
  <c r="AB2357" i="1"/>
  <c r="AB2358" i="1"/>
  <c r="AB2359" i="1"/>
  <c r="AB2360" i="1"/>
  <c r="AB2361" i="1"/>
  <c r="AB2362" i="1"/>
  <c r="AB2363" i="1"/>
  <c r="AB2364" i="1"/>
  <c r="AB2365" i="1"/>
  <c r="AB2366" i="1"/>
  <c r="AB2367" i="1"/>
  <c r="AB2368" i="1"/>
  <c r="AB2369" i="1"/>
  <c r="AB2370" i="1"/>
  <c r="AB2371" i="1"/>
  <c r="AB2372" i="1"/>
  <c r="AB2373" i="1"/>
  <c r="AB2374" i="1"/>
  <c r="AB2375" i="1"/>
  <c r="AB2376" i="1"/>
  <c r="AB2377" i="1"/>
  <c r="AB2378" i="1"/>
  <c r="AB2379" i="1"/>
  <c r="AB2380" i="1"/>
  <c r="AB2381" i="1"/>
  <c r="AB2382" i="1"/>
  <c r="AB2383" i="1"/>
  <c r="AB2384" i="1"/>
  <c r="AB2385" i="1"/>
  <c r="AB2386" i="1"/>
  <c r="AB2387" i="1"/>
  <c r="AB2388" i="1"/>
  <c r="AB2389" i="1"/>
  <c r="AB2390" i="1"/>
  <c r="AB2391" i="1"/>
  <c r="AB3" i="1"/>
  <c r="AB4" i="1"/>
  <c r="AB5" i="1"/>
  <c r="AB6" i="1"/>
  <c r="AB7" i="1"/>
  <c r="AB8" i="1"/>
  <c r="AB9" i="1"/>
  <c r="AB10" i="1"/>
  <c r="AB2" i="1"/>
  <c r="AD23" i="1"/>
  <c r="AD24" i="1" s="1"/>
  <c r="AD22" i="1"/>
  <c r="AD21" i="1"/>
  <c r="AD20" i="1"/>
  <c r="AD19" i="1"/>
  <c r="AD18" i="1"/>
  <c r="P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P24" i="1"/>
  <c r="P23" i="1"/>
  <c r="P22" i="1"/>
  <c r="P21" i="1"/>
  <c r="P20" i="1"/>
  <c r="AD36" i="1" l="1"/>
  <c r="P25" i="1"/>
</calcChain>
</file>

<file path=xl/sharedStrings.xml><?xml version="1.0" encoding="utf-8"?>
<sst xmlns="http://schemas.openxmlformats.org/spreadsheetml/2006/main" count="4838" uniqueCount="42">
  <si>
    <t>Y</t>
  </si>
  <si>
    <t xml:space="preserve"> X</t>
  </si>
  <si>
    <t xml:space="preserve"> Best RMSE Model Name</t>
  </si>
  <si>
    <t xml:space="preserve"> Best MAE Model Name</t>
  </si>
  <si>
    <t xml:space="preserve"> New Model Best RMSE Value</t>
  </si>
  <si>
    <t xml:space="preserve"> New Model Best MAE Value</t>
  </si>
  <si>
    <t xml:space="preserve"> Old Model Best RMSE Value</t>
  </si>
  <si>
    <t xml:space="preserve"> Old Model Best MAE Value</t>
  </si>
  <si>
    <t xml:space="preserve"> Old RMSE better in</t>
  </si>
  <si>
    <t xml:space="preserve"> Old MAE Better in</t>
  </si>
  <si>
    <t xml:space="preserve"> Old RMSE and MAE Better in</t>
  </si>
  <si>
    <t xml:space="preserve"> Cumulative Accuracy RMSE</t>
  </si>
  <si>
    <t xml:space="preserve"> Cumulative Accuracy MAE</t>
  </si>
  <si>
    <t xml:space="preserve"> POLY</t>
  </si>
  <si>
    <t xml:space="preserve"> RF</t>
  </si>
  <si>
    <t xml:space="preserve"> SVR</t>
  </si>
  <si>
    <t xml:space="preserve"> KNN</t>
  </si>
  <si>
    <t xml:space="preserve"> LR</t>
  </si>
  <si>
    <t xml:space="preserve"> NN</t>
  </si>
  <si>
    <t>LR</t>
  </si>
  <si>
    <t>KNN</t>
  </si>
  <si>
    <t>NN</t>
  </si>
  <si>
    <t>RF</t>
  </si>
  <si>
    <t>SVR</t>
  </si>
  <si>
    <t>POLY</t>
  </si>
  <si>
    <t>OLD BEST</t>
  </si>
  <si>
    <t>WA</t>
  </si>
  <si>
    <t>NEW BEST</t>
  </si>
  <si>
    <t>DIFF</t>
  </si>
  <si>
    <t>ALL BEST</t>
  </si>
  <si>
    <t>BEST ML</t>
  </si>
  <si>
    <t>best among other new models</t>
  </si>
  <si>
    <t>ALL BEST ML</t>
  </si>
  <si>
    <t>best among new and old</t>
  </si>
  <si>
    <t>OLD</t>
  </si>
  <si>
    <t>LR Best</t>
  </si>
  <si>
    <t>KNN best</t>
  </si>
  <si>
    <t>NN best</t>
  </si>
  <si>
    <t>RF best</t>
  </si>
  <si>
    <t>SVR best</t>
  </si>
  <si>
    <t>POLY best</t>
  </si>
  <si>
    <t>WA 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</si>
</sst>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392"/>
  <sheetViews>
    <sheetView tabSelected="1" topLeftCell="AA1" zoomScaleNormal="100" workbookViewId="0">
      <selection activeCell="AY2" sqref="AY2"/>
    </sheetView>
  </sheetViews>
  <sheetFormatPr defaultRowHeight="14.4" x14ac:dyDescent="0.3"/>
  <sheetData>
    <row r="1" spans="1:4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Q1" t="s">
        <v>25</v>
      </c>
      <c r="S1" t="s">
        <v>4</v>
      </c>
      <c r="T1" t="s">
        <v>26</v>
      </c>
      <c r="V1" t="s">
        <v>27</v>
      </c>
      <c r="X1" t="s">
        <v>28</v>
      </c>
      <c r="Y1" t="s">
        <v>29</v>
      </c>
      <c r="AA1" t="s">
        <v>30</v>
      </c>
      <c r="AB1" t="s">
        <v>32</v>
      </c>
      <c r="AF1" t="s">
        <v>19</v>
      </c>
      <c r="AG1" t="s">
        <v>20</v>
      </c>
      <c r="AH1" t="s">
        <v>21</v>
      </c>
      <c r="AI1" t="s">
        <v>22</v>
      </c>
      <c r="AJ1" t="s">
        <v>23</v>
      </c>
      <c r="AK1" t="s">
        <v>24</v>
      </c>
      <c r="AL1" t="s">
        <v>26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</row>
    <row r="2" spans="1:46" x14ac:dyDescent="0.3">
      <c r="A2">
        <v>1</v>
      </c>
      <c r="B2">
        <v>27</v>
      </c>
      <c r="C2" t="s">
        <v>13</v>
      </c>
      <c r="D2" t="s">
        <v>14</v>
      </c>
      <c r="E2">
        <v>4.2085270226811904</v>
      </c>
      <c r="F2">
        <v>0.54432334899902302</v>
      </c>
      <c r="G2">
        <v>734.52973618045803</v>
      </c>
      <c r="H2">
        <v>213.80439453125001</v>
      </c>
      <c r="I2">
        <v>0</v>
      </c>
      <c r="J2">
        <v>0</v>
      </c>
      <c r="K2">
        <v>0</v>
      </c>
      <c r="L2">
        <v>100</v>
      </c>
      <c r="M2">
        <v>100</v>
      </c>
      <c r="Q2">
        <v>734.5297362</v>
      </c>
      <c r="S2">
        <v>4.2085270230000003</v>
      </c>
      <c r="T2">
        <v>983.78785589999995</v>
      </c>
      <c r="V2">
        <v>4.2085270230000003</v>
      </c>
      <c r="X2">
        <v>730.3212092</v>
      </c>
      <c r="Y2">
        <v>4.2085270230000003</v>
      </c>
      <c r="AA2" t="str">
        <f>IF(S2=V2, C2, "WA")</f>
        <v xml:space="preserve"> POLY</v>
      </c>
      <c r="AB2" t="str">
        <f>IF(V2=Y2, AA2, "OLD")</f>
        <v xml:space="preserve"> POLY</v>
      </c>
      <c r="AF2" t="str">
        <f>IF(AA2=" LR", V2, " ")</f>
        <v xml:space="preserve"> </v>
      </c>
      <c r="AG2" t="str">
        <f>IF(AA2=" KNN", V2, " ")</f>
        <v xml:space="preserve"> </v>
      </c>
      <c r="AH2" t="str">
        <f>IF(AA2=" NN", V2, " ")</f>
        <v xml:space="preserve"> </v>
      </c>
      <c r="AI2" t="str">
        <f>IF(AA2=" RF", V2, " ")</f>
        <v xml:space="preserve"> </v>
      </c>
      <c r="AJ2" t="str">
        <f>IF(AA2=" SVR", V2, " ")</f>
        <v xml:space="preserve"> </v>
      </c>
      <c r="AK2">
        <f>IF(AA2=" POLY", V2, " ")</f>
        <v>4.2085270230000003</v>
      </c>
      <c r="AL2" t="str">
        <f>IF(AA2="WA", V2, " ")</f>
        <v xml:space="preserve"> </v>
      </c>
      <c r="AN2" t="str">
        <f>IF(AB2=" LR", V2," ")</f>
        <v xml:space="preserve"> </v>
      </c>
      <c r="AO2" t="str">
        <f>IF(AB2=" KNN", V2, " ")</f>
        <v xml:space="preserve"> </v>
      </c>
      <c r="AP2" t="str">
        <f>IF(AB2=" NN", V2, " ")</f>
        <v xml:space="preserve"> </v>
      </c>
      <c r="AQ2" t="str">
        <f>IF(AB2=" RF", V2, " ")</f>
        <v xml:space="preserve"> </v>
      </c>
      <c r="AR2" t="str">
        <f>IF(AB2=" SVR", V2, " ")</f>
        <v xml:space="preserve"> </v>
      </c>
      <c r="AS2">
        <f>IF(AB2=" POLY", V2, " ")</f>
        <v>4.2085270230000003</v>
      </c>
      <c r="AT2" t="str">
        <f>IF(AB2="WA", V2, " ")</f>
        <v xml:space="preserve"> </v>
      </c>
    </row>
    <row r="3" spans="1:46" x14ac:dyDescent="0.3">
      <c r="A3">
        <v>1</v>
      </c>
      <c r="B3">
        <v>28</v>
      </c>
      <c r="C3" t="s">
        <v>13</v>
      </c>
      <c r="D3" t="s">
        <v>15</v>
      </c>
      <c r="E3">
        <v>31.234623313710198</v>
      </c>
      <c r="F3">
        <v>6.554759070537</v>
      </c>
      <c r="G3">
        <v>1730.1567559039199</v>
      </c>
      <c r="H3">
        <v>602.72916666666595</v>
      </c>
      <c r="I3">
        <v>0</v>
      </c>
      <c r="J3">
        <v>0</v>
      </c>
      <c r="K3">
        <v>0</v>
      </c>
      <c r="L3">
        <v>100</v>
      </c>
      <c r="M3">
        <v>100</v>
      </c>
      <c r="Q3">
        <v>1730.1567560000001</v>
      </c>
      <c r="S3">
        <v>31.23462331</v>
      </c>
      <c r="T3">
        <v>2059.1119870000002</v>
      </c>
      <c r="V3">
        <v>31.23462331</v>
      </c>
      <c r="X3">
        <v>1698.922133</v>
      </c>
      <c r="Y3">
        <v>31.23462331</v>
      </c>
      <c r="AA3" t="str">
        <f t="shared" ref="AA3:AA66" si="0">IF(S3=V3, C3, "WA")</f>
        <v xml:space="preserve"> POLY</v>
      </c>
      <c r="AB3" t="str">
        <f t="shared" ref="AB3:AB66" si="1">IF(V3=Y3, AA3, "OLD")</f>
        <v xml:space="preserve"> POLY</v>
      </c>
      <c r="AF3" t="str">
        <f t="shared" ref="AF3:AF66" si="2">IF(AA3=" LR", V3, " ")</f>
        <v xml:space="preserve"> </v>
      </c>
      <c r="AG3" t="str">
        <f t="shared" ref="AG3:AG66" si="3">IF(AA3=" KNN", V3, " ")</f>
        <v xml:space="preserve"> </v>
      </c>
      <c r="AH3" t="str">
        <f t="shared" ref="AH3:AH66" si="4">IF(AA3=" NN", V3, " ")</f>
        <v xml:space="preserve"> </v>
      </c>
      <c r="AI3" t="str">
        <f t="shared" ref="AI3:AI66" si="5">IF(AA3=" RF", V3, " ")</f>
        <v xml:space="preserve"> </v>
      </c>
      <c r="AJ3" t="str">
        <f t="shared" ref="AJ3:AJ66" si="6">IF(AA3=" SVR", V3, " ")</f>
        <v xml:space="preserve"> </v>
      </c>
      <c r="AK3">
        <f t="shared" ref="AK3:AK66" si="7">IF(AA3=" POLY", V3, " ")</f>
        <v>31.23462331</v>
      </c>
      <c r="AL3" t="str">
        <f t="shared" ref="AL3:AL66" si="8">IF(AA3="WA", V3, " ")</f>
        <v xml:space="preserve"> </v>
      </c>
      <c r="AN3" t="str">
        <f t="shared" ref="AN3:AN66" si="9">IF(AB3=" LR", V3," ")</f>
        <v xml:space="preserve"> </v>
      </c>
      <c r="AO3" t="str">
        <f t="shared" ref="AO3:AO66" si="10">IF(AB3=" KNN", V3, " ")</f>
        <v xml:space="preserve"> </v>
      </c>
      <c r="AP3" t="str">
        <f t="shared" ref="AP3:AP66" si="11">IF(AB3=" NN", V3, " ")</f>
        <v xml:space="preserve"> </v>
      </c>
      <c r="AQ3" t="str">
        <f t="shared" ref="AQ3:AQ66" si="12">IF(AB3=" RF", V3, " ")</f>
        <v xml:space="preserve"> </v>
      </c>
      <c r="AR3" t="str">
        <f t="shared" ref="AR3:AR66" si="13">IF(AB3=" SVR", V3, " ")</f>
        <v xml:space="preserve"> </v>
      </c>
      <c r="AS3">
        <f t="shared" ref="AS3:AS66" si="14">IF(AB3=" POLY", V3, " ")</f>
        <v>31.23462331</v>
      </c>
      <c r="AT3" t="str">
        <f t="shared" ref="AT3:AT66" si="15">IF(AB3="WA", V3, " ")</f>
        <v xml:space="preserve"> </v>
      </c>
    </row>
    <row r="4" spans="1:46" x14ac:dyDescent="0.3">
      <c r="A4">
        <v>1</v>
      </c>
      <c r="B4">
        <v>29</v>
      </c>
      <c r="C4" t="s">
        <v>16</v>
      </c>
      <c r="D4" t="s">
        <v>16</v>
      </c>
      <c r="E4">
        <v>504.20327704111497</v>
      </c>
      <c r="F4">
        <v>173.03396213593899</v>
      </c>
      <c r="G4">
        <v>1248.70161901606</v>
      </c>
      <c r="H4">
        <v>506.34755859375002</v>
      </c>
      <c r="I4">
        <v>0</v>
      </c>
      <c r="J4">
        <v>0</v>
      </c>
      <c r="K4">
        <v>0</v>
      </c>
      <c r="L4">
        <v>100</v>
      </c>
      <c r="M4">
        <v>100</v>
      </c>
      <c r="Q4">
        <v>1248.7016189999999</v>
      </c>
      <c r="S4">
        <v>504.20327700000001</v>
      </c>
      <c r="T4">
        <v>1448.3732480000001</v>
      </c>
      <c r="V4">
        <v>504.20327700000001</v>
      </c>
      <c r="X4">
        <v>744.49834199999998</v>
      </c>
      <c r="Y4">
        <v>504.20327700000001</v>
      </c>
      <c r="AA4" t="str">
        <f t="shared" si="0"/>
        <v xml:space="preserve"> KNN</v>
      </c>
      <c r="AB4" t="str">
        <f t="shared" si="1"/>
        <v xml:space="preserve"> KNN</v>
      </c>
      <c r="AF4" t="str">
        <f t="shared" si="2"/>
        <v xml:space="preserve"> </v>
      </c>
      <c r="AG4">
        <f t="shared" si="3"/>
        <v>504.20327700000001</v>
      </c>
      <c r="AH4" t="str">
        <f t="shared" si="4"/>
        <v xml:space="preserve"> </v>
      </c>
      <c r="AI4" t="str">
        <f t="shared" si="5"/>
        <v xml:space="preserve"> </v>
      </c>
      <c r="AJ4" t="str">
        <f t="shared" si="6"/>
        <v xml:space="preserve"> </v>
      </c>
      <c r="AK4" t="str">
        <f t="shared" si="7"/>
        <v xml:space="preserve"> </v>
      </c>
      <c r="AL4" t="str">
        <f t="shared" si="8"/>
        <v xml:space="preserve"> </v>
      </c>
      <c r="AN4" t="str">
        <f t="shared" si="9"/>
        <v xml:space="preserve"> </v>
      </c>
      <c r="AO4">
        <f t="shared" si="10"/>
        <v>504.20327700000001</v>
      </c>
      <c r="AP4" t="str">
        <f t="shared" si="11"/>
        <v xml:space="preserve"> </v>
      </c>
      <c r="AQ4" t="str">
        <f t="shared" si="12"/>
        <v xml:space="preserve"> </v>
      </c>
      <c r="AR4" t="str">
        <f t="shared" si="13"/>
        <v xml:space="preserve"> </v>
      </c>
      <c r="AS4" t="str">
        <f t="shared" si="14"/>
        <v xml:space="preserve"> </v>
      </c>
      <c r="AT4" t="str">
        <f t="shared" si="15"/>
        <v xml:space="preserve"> </v>
      </c>
    </row>
    <row r="5" spans="1:46" x14ac:dyDescent="0.3">
      <c r="A5">
        <v>1</v>
      </c>
      <c r="B5">
        <v>30</v>
      </c>
      <c r="C5" t="s">
        <v>16</v>
      </c>
      <c r="D5" t="s">
        <v>16</v>
      </c>
      <c r="E5">
        <v>1022.63008556611</v>
      </c>
      <c r="F5">
        <v>525.94527365916497</v>
      </c>
      <c r="G5">
        <v>2057.7267716260699</v>
      </c>
      <c r="H5">
        <v>843.80813802083298</v>
      </c>
      <c r="I5">
        <v>0</v>
      </c>
      <c r="J5">
        <v>0</v>
      </c>
      <c r="K5">
        <v>0</v>
      </c>
      <c r="L5">
        <v>100</v>
      </c>
      <c r="M5">
        <v>100</v>
      </c>
      <c r="Q5">
        <v>2057.726772</v>
      </c>
      <c r="S5">
        <v>1022.630086</v>
      </c>
      <c r="T5">
        <v>2689.9696159999999</v>
      </c>
      <c r="V5">
        <v>1022.630086</v>
      </c>
      <c r="X5">
        <v>1035.0966860000001</v>
      </c>
      <c r="Y5">
        <v>1022.630086</v>
      </c>
      <c r="AA5" t="str">
        <f t="shared" si="0"/>
        <v xml:space="preserve"> KNN</v>
      </c>
      <c r="AB5" t="str">
        <f t="shared" si="1"/>
        <v xml:space="preserve"> KNN</v>
      </c>
      <c r="AF5" t="str">
        <f t="shared" si="2"/>
        <v xml:space="preserve"> </v>
      </c>
      <c r="AG5">
        <f t="shared" si="3"/>
        <v>1022.630086</v>
      </c>
      <c r="AH5" t="str">
        <f t="shared" si="4"/>
        <v xml:space="preserve"> </v>
      </c>
      <c r="AI5" t="str">
        <f t="shared" si="5"/>
        <v xml:space="preserve"> </v>
      </c>
      <c r="AJ5" t="str">
        <f t="shared" si="6"/>
        <v xml:space="preserve"> </v>
      </c>
      <c r="AK5" t="str">
        <f t="shared" si="7"/>
        <v xml:space="preserve"> </v>
      </c>
      <c r="AL5" t="str">
        <f t="shared" si="8"/>
        <v xml:space="preserve"> </v>
      </c>
      <c r="AN5" t="str">
        <f t="shared" si="9"/>
        <v xml:space="preserve"> </v>
      </c>
      <c r="AO5">
        <f t="shared" si="10"/>
        <v>1022.630086</v>
      </c>
      <c r="AP5" t="str">
        <f t="shared" si="11"/>
        <v xml:space="preserve"> </v>
      </c>
      <c r="AQ5" t="str">
        <f t="shared" si="12"/>
        <v xml:space="preserve"> </v>
      </c>
      <c r="AR5" t="str">
        <f t="shared" si="13"/>
        <v xml:space="preserve"> </v>
      </c>
      <c r="AS5" t="str">
        <f t="shared" si="14"/>
        <v xml:space="preserve"> </v>
      </c>
      <c r="AT5" t="str">
        <f t="shared" si="15"/>
        <v xml:space="preserve"> </v>
      </c>
    </row>
    <row r="6" spans="1:46" x14ac:dyDescent="0.3">
      <c r="A6">
        <v>1</v>
      </c>
      <c r="B6">
        <v>31</v>
      </c>
      <c r="C6" t="s">
        <v>16</v>
      </c>
      <c r="D6" t="s">
        <v>17</v>
      </c>
      <c r="E6">
        <v>1049.62895758537</v>
      </c>
      <c r="F6">
        <v>500.25045829374301</v>
      </c>
      <c r="G6">
        <v>783.87579798502895</v>
      </c>
      <c r="H6">
        <v>345.48645833333302</v>
      </c>
      <c r="I6">
        <v>7</v>
      </c>
      <c r="J6">
        <v>8</v>
      </c>
      <c r="K6">
        <v>7</v>
      </c>
      <c r="L6">
        <v>80</v>
      </c>
      <c r="M6">
        <v>80</v>
      </c>
      <c r="Q6">
        <v>783.87579800000003</v>
      </c>
      <c r="S6">
        <v>1049.628958</v>
      </c>
      <c r="T6">
        <v>967.78241360000004</v>
      </c>
      <c r="V6">
        <v>967.78241360000004</v>
      </c>
      <c r="X6">
        <v>-183.90661560000001</v>
      </c>
      <c r="Y6">
        <v>783.87579800000003</v>
      </c>
      <c r="AA6" t="str">
        <f t="shared" si="0"/>
        <v>WA</v>
      </c>
      <c r="AB6" t="str">
        <f t="shared" si="1"/>
        <v>OLD</v>
      </c>
      <c r="AF6" t="str">
        <f t="shared" si="2"/>
        <v xml:space="preserve"> </v>
      </c>
      <c r="AG6" t="str">
        <f t="shared" si="3"/>
        <v xml:space="preserve"> </v>
      </c>
      <c r="AH6" t="str">
        <f t="shared" si="4"/>
        <v xml:space="preserve"> </v>
      </c>
      <c r="AI6" t="str">
        <f t="shared" si="5"/>
        <v xml:space="preserve"> </v>
      </c>
      <c r="AJ6" t="str">
        <f t="shared" si="6"/>
        <v xml:space="preserve"> </v>
      </c>
      <c r="AK6" t="str">
        <f t="shared" si="7"/>
        <v xml:space="preserve"> </v>
      </c>
      <c r="AL6">
        <f t="shared" si="8"/>
        <v>967.78241360000004</v>
      </c>
      <c r="AN6" t="str">
        <f t="shared" si="9"/>
        <v xml:space="preserve"> </v>
      </c>
      <c r="AO6" t="str">
        <f t="shared" si="10"/>
        <v xml:space="preserve"> </v>
      </c>
      <c r="AP6" t="str">
        <f t="shared" si="11"/>
        <v xml:space="preserve"> </v>
      </c>
      <c r="AQ6" t="str">
        <f t="shared" si="12"/>
        <v xml:space="preserve"> </v>
      </c>
      <c r="AR6" t="str">
        <f t="shared" si="13"/>
        <v xml:space="preserve"> </v>
      </c>
      <c r="AS6" t="str">
        <f t="shared" si="14"/>
        <v xml:space="preserve"> </v>
      </c>
      <c r="AT6" t="str">
        <f t="shared" si="15"/>
        <v xml:space="preserve"> </v>
      </c>
    </row>
    <row r="7" spans="1:46" x14ac:dyDescent="0.3">
      <c r="A7">
        <v>1</v>
      </c>
      <c r="B7">
        <v>32</v>
      </c>
      <c r="C7" t="s">
        <v>17</v>
      </c>
      <c r="D7" t="s">
        <v>15</v>
      </c>
      <c r="E7">
        <v>1527.71994093786</v>
      </c>
      <c r="F7">
        <v>321.156428438229</v>
      </c>
      <c r="G7">
        <v>1303.9593040684399</v>
      </c>
      <c r="H7">
        <v>292.60491536458301</v>
      </c>
      <c r="I7">
        <v>5</v>
      </c>
      <c r="J7">
        <v>2</v>
      </c>
      <c r="K7">
        <v>2</v>
      </c>
      <c r="L7">
        <v>66.6666666666666</v>
      </c>
      <c r="M7">
        <v>66.6666666666666</v>
      </c>
      <c r="Q7">
        <v>1303.959304</v>
      </c>
      <c r="S7">
        <v>1527.7199410000001</v>
      </c>
      <c r="T7">
        <v>1536.2077979999999</v>
      </c>
      <c r="V7">
        <v>1527.7199410000001</v>
      </c>
      <c r="X7">
        <v>-223.76063690000001</v>
      </c>
      <c r="Y7">
        <v>1303.959304</v>
      </c>
      <c r="AA7" t="str">
        <f t="shared" si="0"/>
        <v xml:space="preserve"> LR</v>
      </c>
      <c r="AB7" t="str">
        <f t="shared" si="1"/>
        <v>OLD</v>
      </c>
      <c r="AF7">
        <f t="shared" si="2"/>
        <v>1527.7199410000001</v>
      </c>
      <c r="AG7" t="str">
        <f t="shared" si="3"/>
        <v xml:space="preserve"> </v>
      </c>
      <c r="AH7" t="str">
        <f t="shared" si="4"/>
        <v xml:space="preserve"> </v>
      </c>
      <c r="AI7" t="str">
        <f t="shared" si="5"/>
        <v xml:space="preserve"> </v>
      </c>
      <c r="AJ7" t="str">
        <f t="shared" si="6"/>
        <v xml:space="preserve"> </v>
      </c>
      <c r="AK7" t="str">
        <f t="shared" si="7"/>
        <v xml:space="preserve"> </v>
      </c>
      <c r="AL7" t="str">
        <f t="shared" si="8"/>
        <v xml:space="preserve"> </v>
      </c>
      <c r="AN7" t="str">
        <f t="shared" si="9"/>
        <v xml:space="preserve"> </v>
      </c>
      <c r="AO7" t="str">
        <f t="shared" si="10"/>
        <v xml:space="preserve"> </v>
      </c>
      <c r="AP7" t="str">
        <f t="shared" si="11"/>
        <v xml:space="preserve"> </v>
      </c>
      <c r="AQ7" t="str">
        <f t="shared" si="12"/>
        <v xml:space="preserve"> </v>
      </c>
      <c r="AR7" t="str">
        <f t="shared" si="13"/>
        <v xml:space="preserve"> </v>
      </c>
      <c r="AS7" t="str">
        <f t="shared" si="14"/>
        <v xml:space="preserve"> </v>
      </c>
      <c r="AT7" t="str">
        <f t="shared" si="15"/>
        <v xml:space="preserve"> </v>
      </c>
    </row>
    <row r="8" spans="1:46" x14ac:dyDescent="0.3">
      <c r="A8">
        <v>1</v>
      </c>
      <c r="B8">
        <v>33</v>
      </c>
      <c r="C8" t="s">
        <v>17</v>
      </c>
      <c r="D8" t="s">
        <v>15</v>
      </c>
      <c r="E8">
        <v>871.94146947325498</v>
      </c>
      <c r="F8">
        <v>276.95608439217398</v>
      </c>
      <c r="G8">
        <v>939.37770181469898</v>
      </c>
      <c r="H8">
        <v>235.285221354166</v>
      </c>
      <c r="I8">
        <v>0</v>
      </c>
      <c r="J8">
        <v>9</v>
      </c>
      <c r="K8">
        <v>0</v>
      </c>
      <c r="L8">
        <v>71.428571428571402</v>
      </c>
      <c r="M8">
        <v>57.142857142857103</v>
      </c>
      <c r="Q8">
        <v>939.37770179999995</v>
      </c>
      <c r="S8">
        <v>871.94146950000004</v>
      </c>
      <c r="T8">
        <v>1012.562854</v>
      </c>
      <c r="V8">
        <v>871.94146950000004</v>
      </c>
      <c r="X8">
        <v>67.436232340000004</v>
      </c>
      <c r="Y8">
        <v>871.94146950000004</v>
      </c>
      <c r="AA8" t="str">
        <f t="shared" si="0"/>
        <v xml:space="preserve"> LR</v>
      </c>
      <c r="AB8" t="str">
        <f t="shared" si="1"/>
        <v xml:space="preserve"> LR</v>
      </c>
      <c r="AF8">
        <f t="shared" si="2"/>
        <v>871.94146950000004</v>
      </c>
      <c r="AG8" t="str">
        <f t="shared" si="3"/>
        <v xml:space="preserve"> </v>
      </c>
      <c r="AH8" t="str">
        <f t="shared" si="4"/>
        <v xml:space="preserve"> </v>
      </c>
      <c r="AI8" t="str">
        <f t="shared" si="5"/>
        <v xml:space="preserve"> </v>
      </c>
      <c r="AJ8" t="str">
        <f t="shared" si="6"/>
        <v xml:space="preserve"> </v>
      </c>
      <c r="AK8" t="str">
        <f t="shared" si="7"/>
        <v xml:space="preserve"> </v>
      </c>
      <c r="AL8" t="str">
        <f t="shared" si="8"/>
        <v xml:space="preserve"> </v>
      </c>
      <c r="AN8">
        <f t="shared" si="9"/>
        <v>871.94146950000004</v>
      </c>
      <c r="AO8" t="str">
        <f t="shared" si="10"/>
        <v xml:space="preserve"> </v>
      </c>
      <c r="AP8" t="str">
        <f t="shared" si="11"/>
        <v xml:space="preserve"> </v>
      </c>
      <c r="AQ8" t="str">
        <f t="shared" si="12"/>
        <v xml:space="preserve"> </v>
      </c>
      <c r="AR8" t="str">
        <f t="shared" si="13"/>
        <v xml:space="preserve"> </v>
      </c>
      <c r="AS8" t="str">
        <f t="shared" si="14"/>
        <v xml:space="preserve"> </v>
      </c>
      <c r="AT8" t="str">
        <f t="shared" si="15"/>
        <v xml:space="preserve"> </v>
      </c>
    </row>
    <row r="9" spans="1:46" x14ac:dyDescent="0.3">
      <c r="A9">
        <v>1</v>
      </c>
      <c r="B9">
        <v>34</v>
      </c>
      <c r="C9" t="s">
        <v>14</v>
      </c>
      <c r="D9" t="s">
        <v>15</v>
      </c>
      <c r="E9">
        <v>1134.7200631632199</v>
      </c>
      <c r="F9">
        <v>226.01922011187699</v>
      </c>
      <c r="G9">
        <v>795.10066448636906</v>
      </c>
      <c r="H9">
        <v>179.51477864583299</v>
      </c>
      <c r="I9">
        <v>11</v>
      </c>
      <c r="J9">
        <v>9</v>
      </c>
      <c r="K9">
        <v>7</v>
      </c>
      <c r="L9">
        <v>62.5</v>
      </c>
      <c r="M9">
        <v>50</v>
      </c>
      <c r="Q9">
        <v>795.10066449999999</v>
      </c>
      <c r="S9">
        <v>1134.720063</v>
      </c>
      <c r="T9">
        <v>1089.007989</v>
      </c>
      <c r="V9">
        <v>1089.007989</v>
      </c>
      <c r="X9">
        <v>-293.90732450000002</v>
      </c>
      <c r="Y9">
        <v>795.10066449999999</v>
      </c>
      <c r="AA9" t="str">
        <f t="shared" si="0"/>
        <v>WA</v>
      </c>
      <c r="AB9" t="str">
        <f t="shared" si="1"/>
        <v>OLD</v>
      </c>
      <c r="AF9" t="str">
        <f t="shared" si="2"/>
        <v xml:space="preserve"> </v>
      </c>
      <c r="AG9" t="str">
        <f t="shared" si="3"/>
        <v xml:space="preserve"> </v>
      </c>
      <c r="AH9" t="str">
        <f t="shared" si="4"/>
        <v xml:space="preserve"> </v>
      </c>
      <c r="AI9" t="str">
        <f t="shared" si="5"/>
        <v xml:space="preserve"> </v>
      </c>
      <c r="AJ9" t="str">
        <f t="shared" si="6"/>
        <v xml:space="preserve"> </v>
      </c>
      <c r="AK9" t="str">
        <f t="shared" si="7"/>
        <v xml:space="preserve"> </v>
      </c>
      <c r="AL9">
        <f t="shared" si="8"/>
        <v>1089.007989</v>
      </c>
      <c r="AN9" t="str">
        <f t="shared" si="9"/>
        <v xml:space="preserve"> </v>
      </c>
      <c r="AO9" t="str">
        <f t="shared" si="10"/>
        <v xml:space="preserve"> </v>
      </c>
      <c r="AP9" t="str">
        <f t="shared" si="11"/>
        <v xml:space="preserve"> </v>
      </c>
      <c r="AQ9" t="str">
        <f t="shared" si="12"/>
        <v xml:space="preserve"> </v>
      </c>
      <c r="AR9" t="str">
        <f t="shared" si="13"/>
        <v xml:space="preserve"> </v>
      </c>
      <c r="AS9" t="str">
        <f t="shared" si="14"/>
        <v xml:space="preserve"> </v>
      </c>
      <c r="AT9" t="str">
        <f t="shared" si="15"/>
        <v xml:space="preserve"> </v>
      </c>
    </row>
    <row r="10" spans="1:46" x14ac:dyDescent="0.3">
      <c r="A10">
        <v>1</v>
      </c>
      <c r="B10">
        <v>35</v>
      </c>
      <c r="C10" t="s">
        <v>17</v>
      </c>
      <c r="D10" t="s">
        <v>17</v>
      </c>
      <c r="E10">
        <v>966.24817585696803</v>
      </c>
      <c r="F10">
        <v>209.567932035616</v>
      </c>
      <c r="G10">
        <v>682.38279579719699</v>
      </c>
      <c r="H10">
        <v>202.977376302083</v>
      </c>
      <c r="I10">
        <v>3</v>
      </c>
      <c r="J10">
        <v>2</v>
      </c>
      <c r="K10">
        <v>1</v>
      </c>
      <c r="L10">
        <v>55.5555555555555</v>
      </c>
      <c r="M10">
        <v>44.4444444444444</v>
      </c>
      <c r="Q10">
        <v>682.38279580000005</v>
      </c>
      <c r="S10">
        <v>966.24817589999998</v>
      </c>
      <c r="T10">
        <v>1056.4233999999999</v>
      </c>
      <c r="V10">
        <v>966.24817589999998</v>
      </c>
      <c r="X10">
        <v>-283.86538009999998</v>
      </c>
      <c r="Y10">
        <v>682.38279580000005</v>
      </c>
      <c r="AA10" t="str">
        <f t="shared" si="0"/>
        <v xml:space="preserve"> LR</v>
      </c>
      <c r="AB10" t="str">
        <f t="shared" si="1"/>
        <v>OLD</v>
      </c>
      <c r="AF10">
        <f t="shared" si="2"/>
        <v>966.24817589999998</v>
      </c>
      <c r="AG10" t="str">
        <f t="shared" si="3"/>
        <v xml:space="preserve"> </v>
      </c>
      <c r="AH10" t="str">
        <f t="shared" si="4"/>
        <v xml:space="preserve"> </v>
      </c>
      <c r="AI10" t="str">
        <f t="shared" si="5"/>
        <v xml:space="preserve"> </v>
      </c>
      <c r="AJ10" t="str">
        <f t="shared" si="6"/>
        <v xml:space="preserve"> </v>
      </c>
      <c r="AK10" t="str">
        <f t="shared" si="7"/>
        <v xml:space="preserve"> </v>
      </c>
      <c r="AL10" t="str">
        <f t="shared" si="8"/>
        <v xml:space="preserve"> </v>
      </c>
      <c r="AN10" t="str">
        <f t="shared" si="9"/>
        <v xml:space="preserve"> </v>
      </c>
      <c r="AO10" t="str">
        <f t="shared" si="10"/>
        <v xml:space="preserve"> </v>
      </c>
      <c r="AP10" t="str">
        <f t="shared" si="11"/>
        <v xml:space="preserve"> </v>
      </c>
      <c r="AQ10" t="str">
        <f t="shared" si="12"/>
        <v xml:space="preserve"> </v>
      </c>
      <c r="AR10" t="str">
        <f t="shared" si="13"/>
        <v xml:space="preserve"> </v>
      </c>
      <c r="AS10" t="str">
        <f t="shared" si="14"/>
        <v xml:space="preserve"> </v>
      </c>
      <c r="AT10" t="str">
        <f t="shared" si="15"/>
        <v xml:space="preserve"> </v>
      </c>
    </row>
    <row r="11" spans="1:46" x14ac:dyDescent="0.3">
      <c r="A11">
        <v>1</v>
      </c>
      <c r="B11">
        <v>36</v>
      </c>
      <c r="C11" t="s">
        <v>13</v>
      </c>
      <c r="D11" t="s">
        <v>15</v>
      </c>
      <c r="E11">
        <v>631.56192639235803</v>
      </c>
      <c r="F11">
        <v>116.11567545785699</v>
      </c>
      <c r="G11">
        <v>506.81385142870698</v>
      </c>
      <c r="H11">
        <v>107.089314778645</v>
      </c>
      <c r="I11">
        <v>11</v>
      </c>
      <c r="J11">
        <v>3</v>
      </c>
      <c r="K11">
        <v>3</v>
      </c>
      <c r="L11">
        <v>50</v>
      </c>
      <c r="M11">
        <v>40</v>
      </c>
      <c r="Q11">
        <v>506.81385139999998</v>
      </c>
      <c r="S11">
        <v>631.56192639999995</v>
      </c>
      <c r="T11">
        <v>610.47590730000002</v>
      </c>
      <c r="V11">
        <v>610.47590730000002</v>
      </c>
      <c r="X11">
        <v>-103.6620558</v>
      </c>
      <c r="Y11">
        <v>506.81385139999998</v>
      </c>
      <c r="AA11" t="str">
        <f t="shared" si="0"/>
        <v>WA</v>
      </c>
      <c r="AB11" t="str">
        <f t="shared" si="1"/>
        <v>OLD</v>
      </c>
      <c r="AF11" t="str">
        <f t="shared" si="2"/>
        <v xml:space="preserve"> </v>
      </c>
      <c r="AG11" t="str">
        <f t="shared" si="3"/>
        <v xml:space="preserve"> </v>
      </c>
      <c r="AH11" t="str">
        <f t="shared" si="4"/>
        <v xml:space="preserve"> </v>
      </c>
      <c r="AI11" t="str">
        <f t="shared" si="5"/>
        <v xml:space="preserve"> </v>
      </c>
      <c r="AJ11" t="str">
        <f t="shared" si="6"/>
        <v xml:space="preserve"> </v>
      </c>
      <c r="AK11" t="str">
        <f t="shared" si="7"/>
        <v xml:space="preserve"> </v>
      </c>
      <c r="AL11">
        <f t="shared" si="8"/>
        <v>610.47590730000002</v>
      </c>
      <c r="AN11" t="str">
        <f t="shared" si="9"/>
        <v xml:space="preserve"> </v>
      </c>
      <c r="AO11" t="str">
        <f t="shared" si="10"/>
        <v xml:space="preserve"> </v>
      </c>
      <c r="AP11" t="str">
        <f t="shared" si="11"/>
        <v xml:space="preserve"> </v>
      </c>
      <c r="AQ11" t="str">
        <f t="shared" si="12"/>
        <v xml:space="preserve"> </v>
      </c>
      <c r="AR11" t="str">
        <f t="shared" si="13"/>
        <v xml:space="preserve"> </v>
      </c>
      <c r="AS11" t="str">
        <f t="shared" si="14"/>
        <v xml:space="preserve"> </v>
      </c>
      <c r="AT11" t="str">
        <f t="shared" si="15"/>
        <v xml:space="preserve"> </v>
      </c>
    </row>
    <row r="12" spans="1:46" x14ac:dyDescent="0.3">
      <c r="A12">
        <v>1</v>
      </c>
      <c r="B12">
        <v>37</v>
      </c>
      <c r="C12" t="s">
        <v>18</v>
      </c>
      <c r="D12" t="s">
        <v>15</v>
      </c>
      <c r="E12">
        <v>61.281086786805297</v>
      </c>
      <c r="F12">
        <v>11.0010312406624</v>
      </c>
      <c r="G12">
        <v>55.774259015696401</v>
      </c>
      <c r="H12">
        <v>10.2294087727864</v>
      </c>
      <c r="I12">
        <v>3</v>
      </c>
      <c r="J12">
        <v>1</v>
      </c>
      <c r="K12">
        <v>1</v>
      </c>
      <c r="L12">
        <v>45.454545454545404</v>
      </c>
      <c r="M12">
        <v>36.363636363636303</v>
      </c>
      <c r="Q12">
        <v>55.774259020000002</v>
      </c>
      <c r="S12">
        <v>61.281086790000003</v>
      </c>
      <c r="T12">
        <v>93.479354950000001</v>
      </c>
      <c r="V12">
        <v>61.281086790000003</v>
      </c>
      <c r="X12">
        <v>-5.5068277710000002</v>
      </c>
      <c r="Y12">
        <v>55.774259020000002</v>
      </c>
      <c r="AA12" t="str">
        <f t="shared" si="0"/>
        <v xml:space="preserve"> NN</v>
      </c>
      <c r="AB12" t="str">
        <f t="shared" si="1"/>
        <v>OLD</v>
      </c>
      <c r="AF12" t="str">
        <f t="shared" si="2"/>
        <v xml:space="preserve"> </v>
      </c>
      <c r="AG12" t="str">
        <f t="shared" si="3"/>
        <v xml:space="preserve"> </v>
      </c>
      <c r="AH12">
        <f t="shared" si="4"/>
        <v>61.281086790000003</v>
      </c>
      <c r="AI12" t="str">
        <f t="shared" si="5"/>
        <v xml:space="preserve"> </v>
      </c>
      <c r="AJ12" t="str">
        <f t="shared" si="6"/>
        <v xml:space="preserve"> </v>
      </c>
      <c r="AK12" t="str">
        <f t="shared" si="7"/>
        <v xml:space="preserve"> </v>
      </c>
      <c r="AL12" t="str">
        <f t="shared" si="8"/>
        <v xml:space="preserve"> </v>
      </c>
      <c r="AN12" t="str">
        <f t="shared" si="9"/>
        <v xml:space="preserve"> </v>
      </c>
      <c r="AO12" t="str">
        <f t="shared" si="10"/>
        <v xml:space="preserve"> </v>
      </c>
      <c r="AP12" t="str">
        <f t="shared" si="11"/>
        <v xml:space="preserve"> </v>
      </c>
      <c r="AQ12" t="str">
        <f t="shared" si="12"/>
        <v xml:space="preserve"> </v>
      </c>
      <c r="AR12" t="str">
        <f t="shared" si="13"/>
        <v xml:space="preserve"> </v>
      </c>
      <c r="AS12" t="str">
        <f t="shared" si="14"/>
        <v xml:space="preserve"> </v>
      </c>
      <c r="AT12" t="str">
        <f t="shared" si="15"/>
        <v xml:space="preserve"> </v>
      </c>
    </row>
    <row r="13" spans="1:46" x14ac:dyDescent="0.3">
      <c r="A13">
        <v>1</v>
      </c>
      <c r="B13">
        <v>38</v>
      </c>
      <c r="C13" t="s">
        <v>15</v>
      </c>
      <c r="D13" t="s">
        <v>15</v>
      </c>
      <c r="E13">
        <v>9.9257750232439795E-2</v>
      </c>
      <c r="F13">
        <v>9.9257750232439795E-2</v>
      </c>
      <c r="G13">
        <v>5.8953292721070696</v>
      </c>
      <c r="H13">
        <v>1.5224633534749299</v>
      </c>
      <c r="I13">
        <v>0</v>
      </c>
      <c r="J13">
        <v>0</v>
      </c>
      <c r="K13">
        <v>0</v>
      </c>
      <c r="L13">
        <v>50</v>
      </c>
      <c r="M13">
        <v>41.6666666666666</v>
      </c>
      <c r="Q13">
        <v>5.8953292719999997</v>
      </c>
      <c r="S13">
        <v>9.9257750000000006E-2</v>
      </c>
      <c r="T13">
        <v>84.618088520000001</v>
      </c>
      <c r="V13">
        <v>9.9257750000000006E-2</v>
      </c>
      <c r="X13">
        <v>5.7960715220000001</v>
      </c>
      <c r="Y13">
        <v>9.9257750000000006E-2</v>
      </c>
      <c r="AA13" t="str">
        <f t="shared" si="0"/>
        <v xml:space="preserve"> SVR</v>
      </c>
      <c r="AB13" t="str">
        <f t="shared" si="1"/>
        <v xml:space="preserve"> SVR</v>
      </c>
      <c r="AF13" t="str">
        <f t="shared" si="2"/>
        <v xml:space="preserve"> </v>
      </c>
      <c r="AG13" t="str">
        <f t="shared" si="3"/>
        <v xml:space="preserve"> </v>
      </c>
      <c r="AH13" t="str">
        <f t="shared" si="4"/>
        <v xml:space="preserve"> </v>
      </c>
      <c r="AI13" t="str">
        <f t="shared" si="5"/>
        <v xml:space="preserve"> </v>
      </c>
      <c r="AJ13">
        <f t="shared" si="6"/>
        <v>9.9257750000000006E-2</v>
      </c>
      <c r="AK13" t="str">
        <f t="shared" si="7"/>
        <v xml:space="preserve"> </v>
      </c>
      <c r="AL13" t="str">
        <f t="shared" si="8"/>
        <v xml:space="preserve"> </v>
      </c>
      <c r="AN13" t="str">
        <f t="shared" si="9"/>
        <v xml:space="preserve"> </v>
      </c>
      <c r="AO13" t="str">
        <f t="shared" si="10"/>
        <v xml:space="preserve"> </v>
      </c>
      <c r="AP13" t="str">
        <f t="shared" si="11"/>
        <v xml:space="preserve"> </v>
      </c>
      <c r="AQ13" t="str">
        <f t="shared" si="12"/>
        <v xml:space="preserve"> </v>
      </c>
      <c r="AR13">
        <f t="shared" si="13"/>
        <v>9.9257750000000006E-2</v>
      </c>
      <c r="AS13" t="str">
        <f t="shared" si="14"/>
        <v xml:space="preserve"> </v>
      </c>
      <c r="AT13" t="str">
        <f t="shared" si="15"/>
        <v xml:space="preserve"> </v>
      </c>
    </row>
    <row r="14" spans="1:46" x14ac:dyDescent="0.3">
      <c r="A14">
        <v>1</v>
      </c>
      <c r="B14">
        <v>48</v>
      </c>
      <c r="C14" t="s">
        <v>14</v>
      </c>
      <c r="D14" t="s">
        <v>14</v>
      </c>
      <c r="E14">
        <v>0</v>
      </c>
      <c r="F14">
        <v>0</v>
      </c>
      <c r="G14">
        <v>15.307687913097499</v>
      </c>
      <c r="H14">
        <v>4.7376851399739497</v>
      </c>
      <c r="I14">
        <v>0</v>
      </c>
      <c r="J14">
        <v>0</v>
      </c>
      <c r="K14">
        <v>0</v>
      </c>
      <c r="L14">
        <v>53.846153846153797</v>
      </c>
      <c r="M14">
        <v>46.153846153846096</v>
      </c>
      <c r="Q14">
        <v>15.30768791</v>
      </c>
      <c r="S14">
        <v>0</v>
      </c>
      <c r="T14">
        <v>75.258709499999995</v>
      </c>
      <c r="V14">
        <v>0</v>
      </c>
      <c r="X14">
        <v>15.30768791</v>
      </c>
      <c r="Y14">
        <v>0</v>
      </c>
      <c r="AA14" t="str">
        <f t="shared" si="0"/>
        <v xml:space="preserve"> RF</v>
      </c>
      <c r="AB14" t="str">
        <f t="shared" si="1"/>
        <v xml:space="preserve"> RF</v>
      </c>
      <c r="AF14" t="str">
        <f t="shared" si="2"/>
        <v xml:space="preserve"> </v>
      </c>
      <c r="AG14" t="str">
        <f t="shared" si="3"/>
        <v xml:space="preserve"> </v>
      </c>
      <c r="AH14" t="str">
        <f t="shared" si="4"/>
        <v xml:space="preserve"> </v>
      </c>
      <c r="AI14">
        <f t="shared" si="5"/>
        <v>0</v>
      </c>
      <c r="AJ14" t="str">
        <f t="shared" si="6"/>
        <v xml:space="preserve"> </v>
      </c>
      <c r="AK14" t="str">
        <f t="shared" si="7"/>
        <v xml:space="preserve"> </v>
      </c>
      <c r="AL14" t="str">
        <f t="shared" si="8"/>
        <v xml:space="preserve"> </v>
      </c>
      <c r="AN14" t="str">
        <f t="shared" si="9"/>
        <v xml:space="preserve"> </v>
      </c>
      <c r="AO14" t="str">
        <f t="shared" si="10"/>
        <v xml:space="preserve"> </v>
      </c>
      <c r="AP14" t="str">
        <f t="shared" si="11"/>
        <v xml:space="preserve"> </v>
      </c>
      <c r="AQ14">
        <f t="shared" si="12"/>
        <v>0</v>
      </c>
      <c r="AR14" t="str">
        <f t="shared" si="13"/>
        <v xml:space="preserve"> </v>
      </c>
      <c r="AS14" t="str">
        <f t="shared" si="14"/>
        <v xml:space="preserve"> </v>
      </c>
      <c r="AT14" t="str">
        <f t="shared" si="15"/>
        <v xml:space="preserve"> </v>
      </c>
    </row>
    <row r="15" spans="1:46" x14ac:dyDescent="0.3">
      <c r="A15">
        <v>1</v>
      </c>
      <c r="B15">
        <v>49</v>
      </c>
      <c r="C15" t="s">
        <v>14</v>
      </c>
      <c r="D15" t="s">
        <v>14</v>
      </c>
      <c r="E15">
        <v>0</v>
      </c>
      <c r="F15">
        <v>0</v>
      </c>
      <c r="G15">
        <v>60.265861501350798</v>
      </c>
      <c r="H15">
        <v>41.388301595051999</v>
      </c>
      <c r="I15">
        <v>0</v>
      </c>
      <c r="J15">
        <v>0</v>
      </c>
      <c r="K15">
        <v>0</v>
      </c>
      <c r="L15">
        <v>57.142857142857103</v>
      </c>
      <c r="M15">
        <v>50</v>
      </c>
      <c r="Q15">
        <v>60.2658615</v>
      </c>
      <c r="S15">
        <v>0</v>
      </c>
      <c r="T15">
        <v>396.44373869999998</v>
      </c>
      <c r="V15">
        <v>0</v>
      </c>
      <c r="X15">
        <v>60.2658615</v>
      </c>
      <c r="Y15">
        <v>0</v>
      </c>
      <c r="AA15" t="str">
        <f t="shared" si="0"/>
        <v xml:space="preserve"> RF</v>
      </c>
      <c r="AB15" t="str">
        <f t="shared" si="1"/>
        <v xml:space="preserve"> RF</v>
      </c>
      <c r="AF15" t="str">
        <f t="shared" si="2"/>
        <v xml:space="preserve"> </v>
      </c>
      <c r="AG15" t="str">
        <f t="shared" si="3"/>
        <v xml:space="preserve"> </v>
      </c>
      <c r="AH15" t="str">
        <f t="shared" si="4"/>
        <v xml:space="preserve"> </v>
      </c>
      <c r="AI15">
        <f t="shared" si="5"/>
        <v>0</v>
      </c>
      <c r="AJ15" t="str">
        <f t="shared" si="6"/>
        <v xml:space="preserve"> </v>
      </c>
      <c r="AK15" t="str">
        <f t="shared" si="7"/>
        <v xml:space="preserve"> </v>
      </c>
      <c r="AL15" t="str">
        <f t="shared" si="8"/>
        <v xml:space="preserve"> </v>
      </c>
      <c r="AN15" t="str">
        <f t="shared" si="9"/>
        <v xml:space="preserve"> </v>
      </c>
      <c r="AO15" t="str">
        <f t="shared" si="10"/>
        <v xml:space="preserve"> </v>
      </c>
      <c r="AP15" t="str">
        <f t="shared" si="11"/>
        <v xml:space="preserve"> </v>
      </c>
      <c r="AQ15">
        <f t="shared" si="12"/>
        <v>0</v>
      </c>
      <c r="AR15" t="str">
        <f t="shared" si="13"/>
        <v xml:space="preserve"> </v>
      </c>
      <c r="AS15" t="str">
        <f t="shared" si="14"/>
        <v xml:space="preserve"> </v>
      </c>
      <c r="AT15" t="str">
        <f t="shared" si="15"/>
        <v xml:space="preserve"> </v>
      </c>
    </row>
    <row r="16" spans="1:46" x14ac:dyDescent="0.3">
      <c r="A16">
        <v>1</v>
      </c>
      <c r="B16">
        <v>50</v>
      </c>
      <c r="C16" t="s">
        <v>18</v>
      </c>
      <c r="D16" t="s">
        <v>15</v>
      </c>
      <c r="E16">
        <v>21.444923037630701</v>
      </c>
      <c r="F16">
        <v>3.8835833016800501</v>
      </c>
      <c r="G16">
        <v>91.532067468182902</v>
      </c>
      <c r="H16">
        <v>248.33717447916601</v>
      </c>
      <c r="I16">
        <v>0</v>
      </c>
      <c r="J16">
        <v>0</v>
      </c>
      <c r="K16">
        <v>0</v>
      </c>
      <c r="L16">
        <v>60</v>
      </c>
      <c r="M16">
        <v>53.3333333333333</v>
      </c>
      <c r="Q16">
        <v>91.532067470000001</v>
      </c>
      <c r="S16">
        <v>21.444923039999999</v>
      </c>
      <c r="T16">
        <v>2293.019503</v>
      </c>
      <c r="V16">
        <v>21.444923039999999</v>
      </c>
      <c r="X16">
        <v>70.087144429999995</v>
      </c>
      <c r="Y16">
        <v>21.444923039999999</v>
      </c>
      <c r="AA16" t="str">
        <f t="shared" si="0"/>
        <v xml:space="preserve"> NN</v>
      </c>
      <c r="AB16" t="str">
        <f t="shared" si="1"/>
        <v xml:space="preserve"> NN</v>
      </c>
      <c r="AC16" t="s">
        <v>31</v>
      </c>
      <c r="AF16" t="str">
        <f t="shared" si="2"/>
        <v xml:space="preserve"> </v>
      </c>
      <c r="AG16" t="str">
        <f t="shared" si="3"/>
        <v xml:space="preserve"> </v>
      </c>
      <c r="AH16">
        <f t="shared" si="4"/>
        <v>21.444923039999999</v>
      </c>
      <c r="AI16" t="str">
        <f t="shared" si="5"/>
        <v xml:space="preserve"> </v>
      </c>
      <c r="AJ16" t="str">
        <f t="shared" si="6"/>
        <v xml:space="preserve"> </v>
      </c>
      <c r="AK16" t="str">
        <f t="shared" si="7"/>
        <v xml:space="preserve"> </v>
      </c>
      <c r="AL16" t="str">
        <f t="shared" si="8"/>
        <v xml:space="preserve"> </v>
      </c>
      <c r="AN16" t="str">
        <f t="shared" si="9"/>
        <v xml:space="preserve"> </v>
      </c>
      <c r="AO16" t="str">
        <f t="shared" si="10"/>
        <v xml:space="preserve"> </v>
      </c>
      <c r="AP16">
        <f t="shared" si="11"/>
        <v>21.444923039999999</v>
      </c>
      <c r="AQ16" t="str">
        <f t="shared" si="12"/>
        <v xml:space="preserve"> </v>
      </c>
      <c r="AR16" t="str">
        <f t="shared" si="13"/>
        <v xml:space="preserve"> </v>
      </c>
      <c r="AS16" t="str">
        <f t="shared" si="14"/>
        <v xml:space="preserve"> </v>
      </c>
      <c r="AT16" t="str">
        <f t="shared" si="15"/>
        <v xml:space="preserve"> </v>
      </c>
    </row>
    <row r="17" spans="1:46" x14ac:dyDescent="0.3">
      <c r="A17">
        <v>1</v>
      </c>
      <c r="B17">
        <v>51</v>
      </c>
      <c r="C17" t="s">
        <v>17</v>
      </c>
      <c r="D17" t="s">
        <v>15</v>
      </c>
      <c r="E17">
        <v>282.968032335651</v>
      </c>
      <c r="F17">
        <v>62.839451319771101</v>
      </c>
      <c r="G17">
        <v>66.057491531998096</v>
      </c>
      <c r="H17">
        <v>38.581844075520799</v>
      </c>
      <c r="I17">
        <v>10</v>
      </c>
      <c r="J17">
        <v>3</v>
      </c>
      <c r="K17">
        <v>3</v>
      </c>
      <c r="L17">
        <v>56.25</v>
      </c>
      <c r="M17">
        <v>50</v>
      </c>
      <c r="Q17">
        <v>66.057491529999993</v>
      </c>
      <c r="S17">
        <v>282.9680323</v>
      </c>
      <c r="T17">
        <v>411.82045210000001</v>
      </c>
      <c r="V17">
        <v>282.9680323</v>
      </c>
      <c r="X17">
        <v>-216.91054080000001</v>
      </c>
      <c r="Y17">
        <v>66.057491529999993</v>
      </c>
      <c r="AA17" t="str">
        <f t="shared" si="0"/>
        <v xml:space="preserve"> LR</v>
      </c>
      <c r="AB17" t="str">
        <f t="shared" si="1"/>
        <v>OLD</v>
      </c>
      <c r="AC17" t="s">
        <v>19</v>
      </c>
      <c r="AD17">
        <f>COUNTIF(AA2:AA77041," LR")</f>
        <v>522</v>
      </c>
      <c r="AF17">
        <f t="shared" si="2"/>
        <v>282.9680323</v>
      </c>
      <c r="AG17" t="str">
        <f t="shared" si="3"/>
        <v xml:space="preserve"> </v>
      </c>
      <c r="AH17" t="str">
        <f t="shared" si="4"/>
        <v xml:space="preserve"> </v>
      </c>
      <c r="AI17" t="str">
        <f t="shared" si="5"/>
        <v xml:space="preserve"> </v>
      </c>
      <c r="AJ17" t="str">
        <f t="shared" si="6"/>
        <v xml:space="preserve"> </v>
      </c>
      <c r="AK17" t="str">
        <f t="shared" si="7"/>
        <v xml:space="preserve"> </v>
      </c>
      <c r="AL17" t="str">
        <f t="shared" si="8"/>
        <v xml:space="preserve"> </v>
      </c>
      <c r="AN17" t="str">
        <f t="shared" si="9"/>
        <v xml:space="preserve"> </v>
      </c>
      <c r="AO17" t="str">
        <f t="shared" si="10"/>
        <v xml:space="preserve"> </v>
      </c>
      <c r="AP17" t="str">
        <f t="shared" si="11"/>
        <v xml:space="preserve"> </v>
      </c>
      <c r="AQ17" t="str">
        <f t="shared" si="12"/>
        <v xml:space="preserve"> </v>
      </c>
      <c r="AR17" t="str">
        <f t="shared" si="13"/>
        <v xml:space="preserve"> </v>
      </c>
      <c r="AS17" t="str">
        <f t="shared" si="14"/>
        <v xml:space="preserve"> </v>
      </c>
      <c r="AT17" t="str">
        <f t="shared" si="15"/>
        <v xml:space="preserve"> </v>
      </c>
    </row>
    <row r="18" spans="1:46" x14ac:dyDescent="0.3">
      <c r="A18">
        <v>1</v>
      </c>
      <c r="B18">
        <v>52</v>
      </c>
      <c r="C18" t="s">
        <v>17</v>
      </c>
      <c r="D18" t="s">
        <v>16</v>
      </c>
      <c r="E18">
        <v>387.84149674500901</v>
      </c>
      <c r="F18">
        <v>143.17120835880399</v>
      </c>
      <c r="G18">
        <v>358.99350969063403</v>
      </c>
      <c r="H18">
        <v>141.38505859374999</v>
      </c>
      <c r="I18">
        <v>1</v>
      </c>
      <c r="J18">
        <v>2</v>
      </c>
      <c r="K18">
        <v>0</v>
      </c>
      <c r="L18">
        <v>52.941176470588204</v>
      </c>
      <c r="M18">
        <v>47.058823529411697</v>
      </c>
      <c r="Q18">
        <v>358.9935097</v>
      </c>
      <c r="S18">
        <v>387.84149669999999</v>
      </c>
      <c r="T18">
        <v>419.70732340000001</v>
      </c>
      <c r="V18">
        <v>387.84149669999999</v>
      </c>
      <c r="X18">
        <v>-28.84798705</v>
      </c>
      <c r="Y18">
        <v>358.9935097</v>
      </c>
      <c r="AA18" t="str">
        <f t="shared" si="0"/>
        <v xml:space="preserve"> LR</v>
      </c>
      <c r="AB18" t="str">
        <f t="shared" si="1"/>
        <v>OLD</v>
      </c>
      <c r="AC18" t="s">
        <v>20</v>
      </c>
      <c r="AD18">
        <f>COUNTIF(AA2:AA77041," KNN")</f>
        <v>1002</v>
      </c>
      <c r="AF18">
        <f t="shared" si="2"/>
        <v>387.84149669999999</v>
      </c>
      <c r="AG18" t="str">
        <f t="shared" si="3"/>
        <v xml:space="preserve"> </v>
      </c>
      <c r="AH18" t="str">
        <f t="shared" si="4"/>
        <v xml:space="preserve"> </v>
      </c>
      <c r="AI18" t="str">
        <f t="shared" si="5"/>
        <v xml:space="preserve"> </v>
      </c>
      <c r="AJ18" t="str">
        <f t="shared" si="6"/>
        <v xml:space="preserve"> </v>
      </c>
      <c r="AK18" t="str">
        <f t="shared" si="7"/>
        <v xml:space="preserve"> </v>
      </c>
      <c r="AL18" t="str">
        <f t="shared" si="8"/>
        <v xml:space="preserve"> </v>
      </c>
      <c r="AN18" t="str">
        <f t="shared" si="9"/>
        <v xml:space="preserve"> </v>
      </c>
      <c r="AO18" t="str">
        <f t="shared" si="10"/>
        <v xml:space="preserve"> </v>
      </c>
      <c r="AP18" t="str">
        <f t="shared" si="11"/>
        <v xml:space="preserve"> </v>
      </c>
      <c r="AQ18" t="str">
        <f t="shared" si="12"/>
        <v xml:space="preserve"> </v>
      </c>
      <c r="AR18" t="str">
        <f t="shared" si="13"/>
        <v xml:space="preserve"> </v>
      </c>
      <c r="AS18" t="str">
        <f t="shared" si="14"/>
        <v xml:space="preserve"> </v>
      </c>
      <c r="AT18" t="str">
        <f t="shared" si="15"/>
        <v xml:space="preserve"> </v>
      </c>
    </row>
    <row r="19" spans="1:46" x14ac:dyDescent="0.3">
      <c r="A19">
        <v>1</v>
      </c>
      <c r="B19">
        <v>53</v>
      </c>
      <c r="C19" t="s">
        <v>16</v>
      </c>
      <c r="D19" t="s">
        <v>16</v>
      </c>
      <c r="E19">
        <v>482.74557086305703</v>
      </c>
      <c r="F19">
        <v>119.233417027851</v>
      </c>
      <c r="G19">
        <v>619.34252773943001</v>
      </c>
      <c r="H19">
        <v>189.03102213541601</v>
      </c>
      <c r="I19">
        <v>0</v>
      </c>
      <c r="J19">
        <v>0</v>
      </c>
      <c r="K19">
        <v>0</v>
      </c>
      <c r="L19">
        <v>55.5555555555555</v>
      </c>
      <c r="M19">
        <v>50</v>
      </c>
      <c r="O19" t="s">
        <v>19</v>
      </c>
      <c r="P19">
        <f>COUNTIF(C2:C77041," LR")</f>
        <v>641</v>
      </c>
      <c r="Q19">
        <v>619.34252770000001</v>
      </c>
      <c r="S19">
        <v>482.74557090000002</v>
      </c>
      <c r="T19">
        <v>753.44895870000005</v>
      </c>
      <c r="V19">
        <v>482.74557090000002</v>
      </c>
      <c r="X19">
        <v>136.59695690000001</v>
      </c>
      <c r="Y19">
        <v>482.74557090000002</v>
      </c>
      <c r="AA19" t="str">
        <f t="shared" si="0"/>
        <v xml:space="preserve"> KNN</v>
      </c>
      <c r="AB19" t="str">
        <f t="shared" si="1"/>
        <v xml:space="preserve"> KNN</v>
      </c>
      <c r="AC19" t="s">
        <v>21</v>
      </c>
      <c r="AD19">
        <f>COUNTIF(AA2:AA77041," NN")</f>
        <v>147</v>
      </c>
      <c r="AF19" t="str">
        <f t="shared" si="2"/>
        <v xml:space="preserve"> </v>
      </c>
      <c r="AG19">
        <f t="shared" si="3"/>
        <v>482.74557090000002</v>
      </c>
      <c r="AH19" t="str">
        <f t="shared" si="4"/>
        <v xml:space="preserve"> </v>
      </c>
      <c r="AI19" t="str">
        <f t="shared" si="5"/>
        <v xml:space="preserve"> </v>
      </c>
      <c r="AJ19" t="str">
        <f t="shared" si="6"/>
        <v xml:space="preserve"> </v>
      </c>
      <c r="AK19" t="str">
        <f t="shared" si="7"/>
        <v xml:space="preserve"> </v>
      </c>
      <c r="AL19" t="str">
        <f t="shared" si="8"/>
        <v xml:space="preserve"> </v>
      </c>
      <c r="AN19" t="str">
        <f t="shared" si="9"/>
        <v xml:space="preserve"> </v>
      </c>
      <c r="AO19">
        <f t="shared" si="10"/>
        <v>482.74557090000002</v>
      </c>
      <c r="AP19" t="str">
        <f t="shared" si="11"/>
        <v xml:space="preserve"> </v>
      </c>
      <c r="AQ19" t="str">
        <f t="shared" si="12"/>
        <v xml:space="preserve"> </v>
      </c>
      <c r="AR19" t="str">
        <f t="shared" si="13"/>
        <v xml:space="preserve"> </v>
      </c>
      <c r="AS19" t="str">
        <f t="shared" si="14"/>
        <v xml:space="preserve"> </v>
      </c>
      <c r="AT19" t="str">
        <f t="shared" si="15"/>
        <v xml:space="preserve"> </v>
      </c>
    </row>
    <row r="20" spans="1:46" x14ac:dyDescent="0.3">
      <c r="A20">
        <v>1</v>
      </c>
      <c r="B20">
        <v>54</v>
      </c>
      <c r="C20" t="s">
        <v>16</v>
      </c>
      <c r="D20" t="s">
        <v>15</v>
      </c>
      <c r="E20">
        <v>288.891343147871</v>
      </c>
      <c r="F20">
        <v>107.860060877273</v>
      </c>
      <c r="G20">
        <v>278.55380988239898</v>
      </c>
      <c r="H20">
        <v>151.94829101562499</v>
      </c>
      <c r="I20">
        <v>1</v>
      </c>
      <c r="J20">
        <v>0</v>
      </c>
      <c r="K20">
        <v>0</v>
      </c>
      <c r="L20">
        <v>52.631578947368403</v>
      </c>
      <c r="M20">
        <v>52.631578947368403</v>
      </c>
      <c r="O20" t="s">
        <v>20</v>
      </c>
      <c r="P20">
        <f>COUNTIF(C2:C77041," KNN")</f>
        <v>1276</v>
      </c>
      <c r="Q20">
        <v>278.55380989999998</v>
      </c>
      <c r="S20">
        <v>288.89134309999997</v>
      </c>
      <c r="T20">
        <v>887.42293559999996</v>
      </c>
      <c r="V20">
        <v>288.89134309999997</v>
      </c>
      <c r="X20">
        <v>-10.33753327</v>
      </c>
      <c r="Y20">
        <v>278.55380989999998</v>
      </c>
      <c r="AA20" t="str">
        <f t="shared" si="0"/>
        <v xml:space="preserve"> KNN</v>
      </c>
      <c r="AB20" t="str">
        <f t="shared" si="1"/>
        <v>OLD</v>
      </c>
      <c r="AC20" t="s">
        <v>22</v>
      </c>
      <c r="AD20">
        <f>COUNTIF(AA2:AA77041," RF")</f>
        <v>155</v>
      </c>
      <c r="AF20" t="str">
        <f t="shared" si="2"/>
        <v xml:space="preserve"> </v>
      </c>
      <c r="AG20">
        <f t="shared" si="3"/>
        <v>288.89134309999997</v>
      </c>
      <c r="AH20" t="str">
        <f t="shared" si="4"/>
        <v xml:space="preserve"> </v>
      </c>
      <c r="AI20" t="str">
        <f t="shared" si="5"/>
        <v xml:space="preserve"> </v>
      </c>
      <c r="AJ20" t="str">
        <f t="shared" si="6"/>
        <v xml:space="preserve"> </v>
      </c>
      <c r="AK20" t="str">
        <f t="shared" si="7"/>
        <v xml:space="preserve"> </v>
      </c>
      <c r="AL20" t="str">
        <f t="shared" si="8"/>
        <v xml:space="preserve"> </v>
      </c>
      <c r="AN20" t="str">
        <f t="shared" si="9"/>
        <v xml:space="preserve"> </v>
      </c>
      <c r="AO20" t="str">
        <f t="shared" si="10"/>
        <v xml:space="preserve"> </v>
      </c>
      <c r="AP20" t="str">
        <f t="shared" si="11"/>
        <v xml:space="preserve"> </v>
      </c>
      <c r="AQ20" t="str">
        <f t="shared" si="12"/>
        <v xml:space="preserve"> </v>
      </c>
      <c r="AR20" t="str">
        <f t="shared" si="13"/>
        <v xml:space="preserve"> </v>
      </c>
      <c r="AS20" t="str">
        <f t="shared" si="14"/>
        <v xml:space="preserve"> </v>
      </c>
      <c r="AT20" t="str">
        <f t="shared" si="15"/>
        <v xml:space="preserve"> </v>
      </c>
    </row>
    <row r="21" spans="1:46" x14ac:dyDescent="0.3">
      <c r="A21">
        <v>1</v>
      </c>
      <c r="B21">
        <v>55</v>
      </c>
      <c r="C21" t="s">
        <v>16</v>
      </c>
      <c r="D21" t="s">
        <v>16</v>
      </c>
      <c r="E21">
        <v>343.86707762794998</v>
      </c>
      <c r="F21">
        <v>131.61322934244299</v>
      </c>
      <c r="G21">
        <v>1250.7561979325401</v>
      </c>
      <c r="H21">
        <v>321.72786458333297</v>
      </c>
      <c r="I21">
        <v>0</v>
      </c>
      <c r="J21">
        <v>0</v>
      </c>
      <c r="K21">
        <v>0</v>
      </c>
      <c r="L21">
        <v>55</v>
      </c>
      <c r="M21">
        <v>55</v>
      </c>
      <c r="O21" t="s">
        <v>21</v>
      </c>
      <c r="P21">
        <f>COUNTIF(C2:C77041," NN")</f>
        <v>157</v>
      </c>
      <c r="Q21">
        <v>1250.756198</v>
      </c>
      <c r="S21">
        <v>343.86707760000002</v>
      </c>
      <c r="T21">
        <v>2369.9439090000001</v>
      </c>
      <c r="V21">
        <v>343.86707760000002</v>
      </c>
      <c r="X21">
        <v>906.88912029999995</v>
      </c>
      <c r="Y21">
        <v>343.86707760000002</v>
      </c>
      <c r="AA21" t="str">
        <f t="shared" si="0"/>
        <v xml:space="preserve"> KNN</v>
      </c>
      <c r="AB21" t="str">
        <f t="shared" si="1"/>
        <v xml:space="preserve"> KNN</v>
      </c>
      <c r="AC21" t="s">
        <v>23</v>
      </c>
      <c r="AD21">
        <f>COUNTIF(AA2:AA77041," SVR")</f>
        <v>131</v>
      </c>
      <c r="AF21" t="str">
        <f t="shared" si="2"/>
        <v xml:space="preserve"> </v>
      </c>
      <c r="AG21">
        <f t="shared" si="3"/>
        <v>343.86707760000002</v>
      </c>
      <c r="AH21" t="str">
        <f t="shared" si="4"/>
        <v xml:space="preserve"> </v>
      </c>
      <c r="AI21" t="str">
        <f t="shared" si="5"/>
        <v xml:space="preserve"> </v>
      </c>
      <c r="AJ21" t="str">
        <f t="shared" si="6"/>
        <v xml:space="preserve"> </v>
      </c>
      <c r="AK21" t="str">
        <f t="shared" si="7"/>
        <v xml:space="preserve"> </v>
      </c>
      <c r="AL21" t="str">
        <f t="shared" si="8"/>
        <v xml:space="preserve"> </v>
      </c>
      <c r="AN21" t="str">
        <f t="shared" si="9"/>
        <v xml:space="preserve"> </v>
      </c>
      <c r="AO21">
        <f t="shared" si="10"/>
        <v>343.86707760000002</v>
      </c>
      <c r="AP21" t="str">
        <f t="shared" si="11"/>
        <v xml:space="preserve"> </v>
      </c>
      <c r="AQ21" t="str">
        <f t="shared" si="12"/>
        <v xml:space="preserve"> </v>
      </c>
      <c r="AR21" t="str">
        <f t="shared" si="13"/>
        <v xml:space="preserve"> </v>
      </c>
      <c r="AS21" t="str">
        <f t="shared" si="14"/>
        <v xml:space="preserve"> </v>
      </c>
      <c r="AT21" t="str">
        <f t="shared" si="15"/>
        <v xml:space="preserve"> </v>
      </c>
    </row>
    <row r="22" spans="1:46" x14ac:dyDescent="0.3">
      <c r="A22">
        <v>1</v>
      </c>
      <c r="B22">
        <v>56</v>
      </c>
      <c r="C22" t="s">
        <v>14</v>
      </c>
      <c r="D22" t="s">
        <v>15</v>
      </c>
      <c r="E22">
        <v>312.51047372890599</v>
      </c>
      <c r="F22">
        <v>88.387619642222504</v>
      </c>
      <c r="G22">
        <v>953.63389201516895</v>
      </c>
      <c r="H22">
        <v>243.41542968749999</v>
      </c>
      <c r="I22">
        <v>0</v>
      </c>
      <c r="J22">
        <v>0</v>
      </c>
      <c r="K22">
        <v>0</v>
      </c>
      <c r="L22">
        <v>57.142857142857103</v>
      </c>
      <c r="M22">
        <v>57.142857142857103</v>
      </c>
      <c r="O22" t="s">
        <v>22</v>
      </c>
      <c r="P22">
        <f>COUNTIF(C2:C77041," RF")</f>
        <v>165</v>
      </c>
      <c r="Q22">
        <v>953.63389199999995</v>
      </c>
      <c r="S22">
        <v>312.51047369999998</v>
      </c>
      <c r="T22">
        <v>1467.931924</v>
      </c>
      <c r="V22">
        <v>312.51047369999998</v>
      </c>
      <c r="X22">
        <v>641.12341830000003</v>
      </c>
      <c r="Y22">
        <v>312.51047369999998</v>
      </c>
      <c r="AA22" t="str">
        <f t="shared" si="0"/>
        <v xml:space="preserve"> RF</v>
      </c>
      <c r="AB22" t="str">
        <f t="shared" si="1"/>
        <v xml:space="preserve"> RF</v>
      </c>
      <c r="AC22" t="s">
        <v>24</v>
      </c>
      <c r="AD22">
        <f>COUNTIF(AA2:AA77041," POLY")</f>
        <v>14</v>
      </c>
      <c r="AF22" t="str">
        <f t="shared" si="2"/>
        <v xml:space="preserve"> </v>
      </c>
      <c r="AG22" t="str">
        <f t="shared" si="3"/>
        <v xml:space="preserve"> </v>
      </c>
      <c r="AH22" t="str">
        <f t="shared" si="4"/>
        <v xml:space="preserve"> </v>
      </c>
      <c r="AI22">
        <f t="shared" si="5"/>
        <v>312.51047369999998</v>
      </c>
      <c r="AJ22" t="str">
        <f t="shared" si="6"/>
        <v xml:space="preserve"> </v>
      </c>
      <c r="AK22" t="str">
        <f t="shared" si="7"/>
        <v xml:space="preserve"> </v>
      </c>
      <c r="AL22" t="str">
        <f t="shared" si="8"/>
        <v xml:space="preserve"> </v>
      </c>
      <c r="AN22" t="str">
        <f t="shared" si="9"/>
        <v xml:space="preserve"> </v>
      </c>
      <c r="AO22" t="str">
        <f t="shared" si="10"/>
        <v xml:space="preserve"> </v>
      </c>
      <c r="AP22" t="str">
        <f t="shared" si="11"/>
        <v xml:space="preserve"> </v>
      </c>
      <c r="AQ22">
        <f t="shared" si="12"/>
        <v>312.51047369999998</v>
      </c>
      <c r="AR22" t="str">
        <f t="shared" si="13"/>
        <v xml:space="preserve"> </v>
      </c>
      <c r="AS22" t="str">
        <f t="shared" si="14"/>
        <v xml:space="preserve"> </v>
      </c>
      <c r="AT22" t="str">
        <f t="shared" si="15"/>
        <v xml:space="preserve"> </v>
      </c>
    </row>
    <row r="23" spans="1:46" x14ac:dyDescent="0.3">
      <c r="A23">
        <v>1</v>
      </c>
      <c r="B23">
        <v>57</v>
      </c>
      <c r="C23" t="s">
        <v>16</v>
      </c>
      <c r="D23" t="s">
        <v>16</v>
      </c>
      <c r="E23">
        <v>729.25690265314404</v>
      </c>
      <c r="F23">
        <v>205.29896096938401</v>
      </c>
      <c r="G23">
        <v>568.23718639314598</v>
      </c>
      <c r="H23">
        <v>176.14059244791599</v>
      </c>
      <c r="I23">
        <v>6</v>
      </c>
      <c r="J23">
        <v>3</v>
      </c>
      <c r="K23">
        <v>3</v>
      </c>
      <c r="L23">
        <v>54.545454545454497</v>
      </c>
      <c r="M23">
        <v>54.545454545454497</v>
      </c>
      <c r="O23" t="s">
        <v>23</v>
      </c>
      <c r="P23">
        <f>COUNTIF(C2:C77041," SVR")</f>
        <v>135</v>
      </c>
      <c r="Q23">
        <v>568.23718640000004</v>
      </c>
      <c r="S23">
        <v>729.25690269999996</v>
      </c>
      <c r="T23">
        <v>591.52771140000004</v>
      </c>
      <c r="V23">
        <v>591.52771140000004</v>
      </c>
      <c r="X23">
        <v>-23.290524990000002</v>
      </c>
      <c r="Y23">
        <v>568.23718640000004</v>
      </c>
      <c r="AA23" t="str">
        <f t="shared" si="0"/>
        <v>WA</v>
      </c>
      <c r="AB23" t="str">
        <f t="shared" si="1"/>
        <v>OLD</v>
      </c>
      <c r="AC23" t="s">
        <v>26</v>
      </c>
      <c r="AD23">
        <f>COUNTIF(AA2:AA77041,"WA")</f>
        <v>419</v>
      </c>
      <c r="AF23" t="str">
        <f t="shared" si="2"/>
        <v xml:space="preserve"> </v>
      </c>
      <c r="AG23" t="str">
        <f t="shared" si="3"/>
        <v xml:space="preserve"> </v>
      </c>
      <c r="AH23" t="str">
        <f t="shared" si="4"/>
        <v xml:space="preserve"> </v>
      </c>
      <c r="AI23" t="str">
        <f t="shared" si="5"/>
        <v xml:space="preserve"> </v>
      </c>
      <c r="AJ23" t="str">
        <f t="shared" si="6"/>
        <v xml:space="preserve"> </v>
      </c>
      <c r="AK23" t="str">
        <f t="shared" si="7"/>
        <v xml:space="preserve"> </v>
      </c>
      <c r="AL23">
        <f t="shared" si="8"/>
        <v>591.52771140000004</v>
      </c>
      <c r="AN23" t="str">
        <f t="shared" si="9"/>
        <v xml:space="preserve"> </v>
      </c>
      <c r="AO23" t="str">
        <f t="shared" si="10"/>
        <v xml:space="preserve"> </v>
      </c>
      <c r="AP23" t="str">
        <f t="shared" si="11"/>
        <v xml:space="preserve"> </v>
      </c>
      <c r="AQ23" t="str">
        <f t="shared" si="12"/>
        <v xml:space="preserve"> </v>
      </c>
      <c r="AR23" t="str">
        <f t="shared" si="13"/>
        <v xml:space="preserve"> </v>
      </c>
      <c r="AS23" t="str">
        <f t="shared" si="14"/>
        <v xml:space="preserve"> </v>
      </c>
      <c r="AT23" t="str">
        <f t="shared" si="15"/>
        <v xml:space="preserve"> </v>
      </c>
    </row>
    <row r="24" spans="1:46" x14ac:dyDescent="0.3">
      <c r="A24">
        <v>1</v>
      </c>
      <c r="B24">
        <v>58</v>
      </c>
      <c r="C24" t="s">
        <v>17</v>
      </c>
      <c r="D24" t="s">
        <v>17</v>
      </c>
      <c r="E24">
        <v>703.89781669380397</v>
      </c>
      <c r="F24">
        <v>220.443468131625</v>
      </c>
      <c r="G24">
        <v>495.29826031055899</v>
      </c>
      <c r="H24">
        <v>110.925162760416</v>
      </c>
      <c r="I24">
        <v>6</v>
      </c>
      <c r="J24">
        <v>4</v>
      </c>
      <c r="K24">
        <v>4</v>
      </c>
      <c r="L24">
        <v>52.173913043478201</v>
      </c>
      <c r="M24">
        <v>52.173913043478201</v>
      </c>
      <c r="O24" t="s">
        <v>24</v>
      </c>
      <c r="P24">
        <f>COUNTIF(C2:C77041," POLY")</f>
        <v>16</v>
      </c>
      <c r="Q24">
        <v>495.29826029999998</v>
      </c>
      <c r="S24">
        <v>703.89781670000002</v>
      </c>
      <c r="T24">
        <v>678.62316490000001</v>
      </c>
      <c r="V24">
        <v>678.62316490000001</v>
      </c>
      <c r="X24">
        <v>-183.3249046</v>
      </c>
      <c r="Y24">
        <v>495.29826029999998</v>
      </c>
      <c r="AA24" t="str">
        <f t="shared" si="0"/>
        <v>WA</v>
      </c>
      <c r="AB24" t="str">
        <f t="shared" si="1"/>
        <v>OLD</v>
      </c>
      <c r="AD24">
        <f>SUM(AD17:AD23)</f>
        <v>2390</v>
      </c>
      <c r="AF24" t="str">
        <f t="shared" si="2"/>
        <v xml:space="preserve"> </v>
      </c>
      <c r="AG24" t="str">
        <f t="shared" si="3"/>
        <v xml:space="preserve"> </v>
      </c>
      <c r="AH24" t="str">
        <f t="shared" si="4"/>
        <v xml:space="preserve"> </v>
      </c>
      <c r="AI24" t="str">
        <f t="shared" si="5"/>
        <v xml:space="preserve"> </v>
      </c>
      <c r="AJ24" t="str">
        <f t="shared" si="6"/>
        <v xml:space="preserve"> </v>
      </c>
      <c r="AK24" t="str">
        <f t="shared" si="7"/>
        <v xml:space="preserve"> </v>
      </c>
      <c r="AL24">
        <f t="shared" si="8"/>
        <v>678.62316490000001</v>
      </c>
      <c r="AN24" t="str">
        <f t="shared" si="9"/>
        <v xml:space="preserve"> </v>
      </c>
      <c r="AO24" t="str">
        <f t="shared" si="10"/>
        <v xml:space="preserve"> </v>
      </c>
      <c r="AP24" t="str">
        <f t="shared" si="11"/>
        <v xml:space="preserve"> </v>
      </c>
      <c r="AQ24" t="str">
        <f t="shared" si="12"/>
        <v xml:space="preserve"> </v>
      </c>
      <c r="AR24" t="str">
        <f t="shared" si="13"/>
        <v xml:space="preserve"> </v>
      </c>
      <c r="AS24" t="str">
        <f t="shared" si="14"/>
        <v xml:space="preserve"> </v>
      </c>
      <c r="AT24" t="str">
        <f t="shared" si="15"/>
        <v xml:space="preserve"> </v>
      </c>
    </row>
    <row r="25" spans="1:46" x14ac:dyDescent="0.3">
      <c r="A25">
        <v>1</v>
      </c>
      <c r="B25">
        <v>59</v>
      </c>
      <c r="C25" t="s">
        <v>17</v>
      </c>
      <c r="D25" t="s">
        <v>16</v>
      </c>
      <c r="E25">
        <v>248.92885885441299</v>
      </c>
      <c r="F25">
        <v>52.832239473433702</v>
      </c>
      <c r="G25">
        <v>179.11464554859799</v>
      </c>
      <c r="H25">
        <v>47.3508707682291</v>
      </c>
      <c r="I25">
        <v>1</v>
      </c>
      <c r="J25">
        <v>1</v>
      </c>
      <c r="K25">
        <v>1</v>
      </c>
      <c r="L25">
        <v>50</v>
      </c>
      <c r="M25">
        <v>50</v>
      </c>
      <c r="P25">
        <f>SUM(P19:P24)</f>
        <v>2390</v>
      </c>
      <c r="Q25">
        <v>179.11464549999999</v>
      </c>
      <c r="S25">
        <v>248.92885889999999</v>
      </c>
      <c r="T25">
        <v>640.85165370000004</v>
      </c>
      <c r="V25">
        <v>248.92885889999999</v>
      </c>
      <c r="X25">
        <v>-69.81421331</v>
      </c>
      <c r="Y25">
        <v>179.11464549999999</v>
      </c>
      <c r="AA25" t="str">
        <f t="shared" si="0"/>
        <v xml:space="preserve"> LR</v>
      </c>
      <c r="AB25" t="str">
        <f t="shared" si="1"/>
        <v>OLD</v>
      </c>
      <c r="AF25">
        <f t="shared" si="2"/>
        <v>248.92885889999999</v>
      </c>
      <c r="AG25" t="str">
        <f t="shared" si="3"/>
        <v xml:space="preserve"> </v>
      </c>
      <c r="AH25" t="str">
        <f t="shared" si="4"/>
        <v xml:space="preserve"> </v>
      </c>
      <c r="AI25" t="str">
        <f t="shared" si="5"/>
        <v xml:space="preserve"> </v>
      </c>
      <c r="AJ25" t="str">
        <f t="shared" si="6"/>
        <v xml:space="preserve"> </v>
      </c>
      <c r="AK25" t="str">
        <f t="shared" si="7"/>
        <v xml:space="preserve"> </v>
      </c>
      <c r="AL25" t="str">
        <f t="shared" si="8"/>
        <v xml:space="preserve"> </v>
      </c>
      <c r="AN25" t="str">
        <f t="shared" si="9"/>
        <v xml:space="preserve"> </v>
      </c>
      <c r="AO25" t="str">
        <f t="shared" si="10"/>
        <v xml:space="preserve"> </v>
      </c>
      <c r="AP25" t="str">
        <f t="shared" si="11"/>
        <v xml:space="preserve"> </v>
      </c>
      <c r="AQ25" t="str">
        <f t="shared" si="12"/>
        <v xml:space="preserve"> </v>
      </c>
      <c r="AR25" t="str">
        <f t="shared" si="13"/>
        <v xml:space="preserve"> </v>
      </c>
      <c r="AS25" t="str">
        <f t="shared" si="14"/>
        <v xml:space="preserve"> </v>
      </c>
      <c r="AT25" t="str">
        <f t="shared" si="15"/>
        <v xml:space="preserve"> </v>
      </c>
    </row>
    <row r="26" spans="1:46" x14ac:dyDescent="0.3">
      <c r="A26">
        <v>1</v>
      </c>
      <c r="B26">
        <v>60</v>
      </c>
      <c r="C26" t="s">
        <v>14</v>
      </c>
      <c r="D26" t="s">
        <v>14</v>
      </c>
      <c r="E26">
        <v>3.4548643403696602</v>
      </c>
      <c r="F26">
        <v>0.44757667953769298</v>
      </c>
      <c r="G26">
        <v>175.49564334573401</v>
      </c>
      <c r="H26">
        <v>44.922420247395799</v>
      </c>
      <c r="I26">
        <v>0</v>
      </c>
      <c r="J26">
        <v>0</v>
      </c>
      <c r="K26">
        <v>0</v>
      </c>
      <c r="L26">
        <v>52</v>
      </c>
      <c r="M26">
        <v>52</v>
      </c>
      <c r="Q26">
        <v>175.49564330000001</v>
      </c>
      <c r="S26">
        <v>3.4548643399999999</v>
      </c>
      <c r="T26">
        <v>865.48555239999996</v>
      </c>
      <c r="V26">
        <v>3.4548643399999999</v>
      </c>
      <c r="X26">
        <v>172.04077899999999</v>
      </c>
      <c r="Y26">
        <v>3.4548643399999999</v>
      </c>
      <c r="AA26" t="str">
        <f t="shared" si="0"/>
        <v xml:space="preserve"> RF</v>
      </c>
      <c r="AB26" t="str">
        <f t="shared" si="1"/>
        <v xml:space="preserve"> RF</v>
      </c>
      <c r="AF26" t="str">
        <f t="shared" si="2"/>
        <v xml:space="preserve"> </v>
      </c>
      <c r="AG26" t="str">
        <f t="shared" si="3"/>
        <v xml:space="preserve"> </v>
      </c>
      <c r="AH26" t="str">
        <f t="shared" si="4"/>
        <v xml:space="preserve"> </v>
      </c>
      <c r="AI26">
        <f t="shared" si="5"/>
        <v>3.4548643399999999</v>
      </c>
      <c r="AJ26" t="str">
        <f t="shared" si="6"/>
        <v xml:space="preserve"> </v>
      </c>
      <c r="AK26" t="str">
        <f t="shared" si="7"/>
        <v xml:space="preserve"> </v>
      </c>
      <c r="AL26" t="str">
        <f t="shared" si="8"/>
        <v xml:space="preserve"> </v>
      </c>
      <c r="AN26" t="str">
        <f t="shared" si="9"/>
        <v xml:space="preserve"> </v>
      </c>
      <c r="AO26" t="str">
        <f t="shared" si="10"/>
        <v xml:space="preserve"> </v>
      </c>
      <c r="AP26" t="str">
        <f t="shared" si="11"/>
        <v xml:space="preserve"> </v>
      </c>
      <c r="AQ26">
        <f t="shared" si="12"/>
        <v>3.4548643399999999</v>
      </c>
      <c r="AR26" t="str">
        <f t="shared" si="13"/>
        <v xml:space="preserve"> </v>
      </c>
      <c r="AS26" t="str">
        <f t="shared" si="14"/>
        <v xml:space="preserve"> </v>
      </c>
      <c r="AT26" t="str">
        <f t="shared" si="15"/>
        <v xml:space="preserve"> </v>
      </c>
    </row>
    <row r="27" spans="1:46" x14ac:dyDescent="0.3">
      <c r="A27">
        <v>2</v>
      </c>
      <c r="B27">
        <v>27</v>
      </c>
      <c r="C27" t="s">
        <v>16</v>
      </c>
      <c r="D27" t="s">
        <v>14</v>
      </c>
      <c r="E27">
        <v>10.2105717022247</v>
      </c>
      <c r="F27">
        <v>1.63747666875521</v>
      </c>
      <c r="G27">
        <v>311.684549397838</v>
      </c>
      <c r="H27">
        <v>128.020817057291</v>
      </c>
      <c r="I27">
        <v>0</v>
      </c>
      <c r="J27">
        <v>0</v>
      </c>
      <c r="K27">
        <v>0</v>
      </c>
      <c r="L27">
        <v>53.846153846153797</v>
      </c>
      <c r="M27">
        <v>53.846153846153797</v>
      </c>
      <c r="Q27">
        <v>311.68454939999998</v>
      </c>
      <c r="S27">
        <v>10.210571699999999</v>
      </c>
      <c r="T27">
        <v>529.95894320000002</v>
      </c>
      <c r="V27">
        <v>10.210571699999999</v>
      </c>
      <c r="X27">
        <v>301.47397769999998</v>
      </c>
      <c r="Y27">
        <v>10.210571699999999</v>
      </c>
      <c r="AA27" t="str">
        <f t="shared" si="0"/>
        <v xml:space="preserve"> KNN</v>
      </c>
      <c r="AB27" t="str">
        <f t="shared" si="1"/>
        <v xml:space="preserve"> KNN</v>
      </c>
      <c r="AF27" t="str">
        <f t="shared" si="2"/>
        <v xml:space="preserve"> </v>
      </c>
      <c r="AG27">
        <f t="shared" si="3"/>
        <v>10.210571699999999</v>
      </c>
      <c r="AH27" t="str">
        <f t="shared" si="4"/>
        <v xml:space="preserve"> </v>
      </c>
      <c r="AI27" t="str">
        <f t="shared" si="5"/>
        <v xml:space="preserve"> </v>
      </c>
      <c r="AJ27" t="str">
        <f t="shared" si="6"/>
        <v xml:space="preserve"> </v>
      </c>
      <c r="AK27" t="str">
        <f t="shared" si="7"/>
        <v xml:space="preserve"> </v>
      </c>
      <c r="AL27" t="str">
        <f t="shared" si="8"/>
        <v xml:space="preserve"> </v>
      </c>
      <c r="AN27" t="str">
        <f t="shared" si="9"/>
        <v xml:space="preserve"> </v>
      </c>
      <c r="AO27">
        <f t="shared" si="10"/>
        <v>10.210571699999999</v>
      </c>
      <c r="AP27" t="str">
        <f t="shared" si="11"/>
        <v xml:space="preserve"> </v>
      </c>
      <c r="AQ27" t="str">
        <f t="shared" si="12"/>
        <v xml:space="preserve"> </v>
      </c>
      <c r="AR27" t="str">
        <f t="shared" si="13"/>
        <v xml:space="preserve"> </v>
      </c>
      <c r="AS27" t="str">
        <f t="shared" si="14"/>
        <v xml:space="preserve"> </v>
      </c>
      <c r="AT27" t="str">
        <f t="shared" si="15"/>
        <v xml:space="preserve"> </v>
      </c>
    </row>
    <row r="28" spans="1:46" x14ac:dyDescent="0.3">
      <c r="A28">
        <v>2</v>
      </c>
      <c r="B28">
        <v>28</v>
      </c>
      <c r="C28" t="s">
        <v>17</v>
      </c>
      <c r="D28" t="s">
        <v>15</v>
      </c>
      <c r="E28">
        <v>272.64400943042199</v>
      </c>
      <c r="F28">
        <v>84.702978627574097</v>
      </c>
      <c r="G28">
        <v>655.40221747158103</v>
      </c>
      <c r="H28">
        <v>276.7841796875</v>
      </c>
      <c r="I28">
        <v>0</v>
      </c>
      <c r="J28">
        <v>0</v>
      </c>
      <c r="K28">
        <v>0</v>
      </c>
      <c r="L28">
        <v>55.5555555555555</v>
      </c>
      <c r="M28">
        <v>55.5555555555555</v>
      </c>
      <c r="Q28">
        <v>655.40221750000001</v>
      </c>
      <c r="S28">
        <v>272.64400940000002</v>
      </c>
      <c r="T28">
        <v>1119.705224</v>
      </c>
      <c r="V28">
        <v>272.64400940000002</v>
      </c>
      <c r="X28">
        <v>382.75820800000002</v>
      </c>
      <c r="Y28">
        <v>272.64400940000002</v>
      </c>
      <c r="AA28" t="str">
        <f t="shared" si="0"/>
        <v xml:space="preserve"> LR</v>
      </c>
      <c r="AB28" t="str">
        <f t="shared" si="1"/>
        <v xml:space="preserve"> LR</v>
      </c>
      <c r="AC28" t="s">
        <v>33</v>
      </c>
      <c r="AF28">
        <f t="shared" si="2"/>
        <v>272.64400940000002</v>
      </c>
      <c r="AG28" t="str">
        <f t="shared" si="3"/>
        <v xml:space="preserve"> </v>
      </c>
      <c r="AH28" t="str">
        <f t="shared" si="4"/>
        <v xml:space="preserve"> </v>
      </c>
      <c r="AI28" t="str">
        <f t="shared" si="5"/>
        <v xml:space="preserve"> </v>
      </c>
      <c r="AJ28" t="str">
        <f t="shared" si="6"/>
        <v xml:space="preserve"> </v>
      </c>
      <c r="AK28" t="str">
        <f t="shared" si="7"/>
        <v xml:space="preserve"> </v>
      </c>
      <c r="AL28" t="str">
        <f t="shared" si="8"/>
        <v xml:space="preserve"> </v>
      </c>
      <c r="AN28">
        <f t="shared" si="9"/>
        <v>272.64400940000002</v>
      </c>
      <c r="AO28" t="str">
        <f t="shared" si="10"/>
        <v xml:space="preserve"> </v>
      </c>
      <c r="AP28" t="str">
        <f t="shared" si="11"/>
        <v xml:space="preserve"> </v>
      </c>
      <c r="AQ28" t="str">
        <f t="shared" si="12"/>
        <v xml:space="preserve"> </v>
      </c>
      <c r="AR28" t="str">
        <f t="shared" si="13"/>
        <v xml:space="preserve"> </v>
      </c>
      <c r="AS28" t="str">
        <f t="shared" si="14"/>
        <v xml:space="preserve"> </v>
      </c>
      <c r="AT28" t="str">
        <f t="shared" si="15"/>
        <v xml:space="preserve"> </v>
      </c>
    </row>
    <row r="29" spans="1:46" x14ac:dyDescent="0.3">
      <c r="A29">
        <v>2</v>
      </c>
      <c r="B29">
        <v>29</v>
      </c>
      <c r="C29" t="s">
        <v>16</v>
      </c>
      <c r="D29" t="s">
        <v>16</v>
      </c>
      <c r="E29">
        <v>618.30020055616603</v>
      </c>
      <c r="F29">
        <v>292.50636202675202</v>
      </c>
      <c r="G29">
        <v>622.36594272715899</v>
      </c>
      <c r="H29">
        <v>340.84208984374999</v>
      </c>
      <c r="I29">
        <v>0</v>
      </c>
      <c r="J29">
        <v>0</v>
      </c>
      <c r="K29">
        <v>0</v>
      </c>
      <c r="L29">
        <v>57.142857142857103</v>
      </c>
      <c r="M29">
        <v>57.142857142857103</v>
      </c>
      <c r="Q29">
        <v>622.36594270000001</v>
      </c>
      <c r="S29">
        <v>618.30020060000004</v>
      </c>
      <c r="T29">
        <v>802.61572369999999</v>
      </c>
      <c r="V29">
        <v>618.30020060000004</v>
      </c>
      <c r="X29">
        <v>4.0657421710000001</v>
      </c>
      <c r="Y29">
        <v>618.30020060000004</v>
      </c>
      <c r="AA29" t="str">
        <f t="shared" si="0"/>
        <v xml:space="preserve"> KNN</v>
      </c>
      <c r="AB29" t="str">
        <f t="shared" si="1"/>
        <v xml:space="preserve"> KNN</v>
      </c>
      <c r="AC29" t="s">
        <v>19</v>
      </c>
      <c r="AD29">
        <f>COUNTIF(AB2:AB77041," LR")</f>
        <v>269</v>
      </c>
      <c r="AF29" t="str">
        <f t="shared" si="2"/>
        <v xml:space="preserve"> </v>
      </c>
      <c r="AG29">
        <f t="shared" si="3"/>
        <v>618.30020060000004</v>
      </c>
      <c r="AH29" t="str">
        <f t="shared" si="4"/>
        <v xml:space="preserve"> </v>
      </c>
      <c r="AI29" t="str">
        <f t="shared" si="5"/>
        <v xml:space="preserve"> </v>
      </c>
      <c r="AJ29" t="str">
        <f t="shared" si="6"/>
        <v xml:space="preserve"> </v>
      </c>
      <c r="AK29" t="str">
        <f t="shared" si="7"/>
        <v xml:space="preserve"> </v>
      </c>
      <c r="AL29" t="str">
        <f t="shared" si="8"/>
        <v xml:space="preserve"> </v>
      </c>
      <c r="AN29" t="str">
        <f t="shared" si="9"/>
        <v xml:space="preserve"> </v>
      </c>
      <c r="AO29">
        <f t="shared" si="10"/>
        <v>618.30020060000004</v>
      </c>
      <c r="AP29" t="str">
        <f t="shared" si="11"/>
        <v xml:space="preserve"> </v>
      </c>
      <c r="AQ29" t="str">
        <f t="shared" si="12"/>
        <v xml:space="preserve"> </v>
      </c>
      <c r="AR29" t="str">
        <f t="shared" si="13"/>
        <v xml:space="preserve"> </v>
      </c>
      <c r="AS29" t="str">
        <f t="shared" si="14"/>
        <v xml:space="preserve"> </v>
      </c>
      <c r="AT29" t="str">
        <f t="shared" si="15"/>
        <v xml:space="preserve"> </v>
      </c>
    </row>
    <row r="30" spans="1:46" x14ac:dyDescent="0.3">
      <c r="A30">
        <v>2</v>
      </c>
      <c r="B30">
        <v>30</v>
      </c>
      <c r="C30" t="s">
        <v>16</v>
      </c>
      <c r="D30" t="s">
        <v>16</v>
      </c>
      <c r="E30">
        <v>1182.3298372668401</v>
      </c>
      <c r="F30">
        <v>535.42268303746198</v>
      </c>
      <c r="G30">
        <v>1465.0336969958501</v>
      </c>
      <c r="H30">
        <v>685.85651041666597</v>
      </c>
      <c r="I30">
        <v>0</v>
      </c>
      <c r="J30">
        <v>0</v>
      </c>
      <c r="K30">
        <v>0</v>
      </c>
      <c r="L30">
        <v>58.620689655172399</v>
      </c>
      <c r="M30">
        <v>58.620689655172399</v>
      </c>
      <c r="Q30">
        <v>1465.0336970000001</v>
      </c>
      <c r="S30">
        <v>1182.329837</v>
      </c>
      <c r="T30">
        <v>1603.781199</v>
      </c>
      <c r="V30">
        <v>1182.329837</v>
      </c>
      <c r="X30">
        <v>282.70385970000001</v>
      </c>
      <c r="Y30">
        <v>1182.329837</v>
      </c>
      <c r="AA30" t="str">
        <f t="shared" si="0"/>
        <v xml:space="preserve"> KNN</v>
      </c>
      <c r="AB30" t="str">
        <f t="shared" si="1"/>
        <v xml:space="preserve"> KNN</v>
      </c>
      <c r="AC30" t="s">
        <v>20</v>
      </c>
      <c r="AD30">
        <f>COUNTIF(AB2:AB77041," KNN")</f>
        <v>547</v>
      </c>
      <c r="AF30" t="str">
        <f t="shared" si="2"/>
        <v xml:space="preserve"> </v>
      </c>
      <c r="AG30">
        <f t="shared" si="3"/>
        <v>1182.329837</v>
      </c>
      <c r="AH30" t="str">
        <f t="shared" si="4"/>
        <v xml:space="preserve"> </v>
      </c>
      <c r="AI30" t="str">
        <f t="shared" si="5"/>
        <v xml:space="preserve"> </v>
      </c>
      <c r="AJ30" t="str">
        <f t="shared" si="6"/>
        <v xml:space="preserve"> </v>
      </c>
      <c r="AK30" t="str">
        <f t="shared" si="7"/>
        <v xml:space="preserve"> </v>
      </c>
      <c r="AL30" t="str">
        <f t="shared" si="8"/>
        <v xml:space="preserve"> </v>
      </c>
      <c r="AN30" t="str">
        <f t="shared" si="9"/>
        <v xml:space="preserve"> </v>
      </c>
      <c r="AO30">
        <f t="shared" si="10"/>
        <v>1182.329837</v>
      </c>
      <c r="AP30" t="str">
        <f t="shared" si="11"/>
        <v xml:space="preserve"> </v>
      </c>
      <c r="AQ30" t="str">
        <f t="shared" si="12"/>
        <v xml:space="preserve"> </v>
      </c>
      <c r="AR30" t="str">
        <f t="shared" si="13"/>
        <v xml:space="preserve"> </v>
      </c>
      <c r="AS30" t="str">
        <f t="shared" si="14"/>
        <v xml:space="preserve"> </v>
      </c>
      <c r="AT30" t="str">
        <f t="shared" si="15"/>
        <v xml:space="preserve"> </v>
      </c>
    </row>
    <row r="31" spans="1:46" x14ac:dyDescent="0.3">
      <c r="A31">
        <v>2</v>
      </c>
      <c r="B31">
        <v>31</v>
      </c>
      <c r="C31" t="s">
        <v>16</v>
      </c>
      <c r="D31" t="s">
        <v>16</v>
      </c>
      <c r="E31">
        <v>634.42306343709197</v>
      </c>
      <c r="F31">
        <v>246.47589371051799</v>
      </c>
      <c r="G31">
        <v>549.47386956372395</v>
      </c>
      <c r="H31">
        <v>251.47537434895801</v>
      </c>
      <c r="I31">
        <v>4</v>
      </c>
      <c r="J31">
        <v>0</v>
      </c>
      <c r="K31">
        <v>0</v>
      </c>
      <c r="L31">
        <v>56.6666666666666</v>
      </c>
      <c r="M31">
        <v>60</v>
      </c>
      <c r="Q31">
        <v>549.47386959999994</v>
      </c>
      <c r="S31">
        <v>634.42306340000005</v>
      </c>
      <c r="T31">
        <v>621.8169345</v>
      </c>
      <c r="V31">
        <v>621.8169345</v>
      </c>
      <c r="X31">
        <v>-72.343064909999995</v>
      </c>
      <c r="Y31">
        <v>549.47386959999994</v>
      </c>
      <c r="AA31" t="str">
        <f t="shared" si="0"/>
        <v>WA</v>
      </c>
      <c r="AB31" t="str">
        <f t="shared" si="1"/>
        <v>OLD</v>
      </c>
      <c r="AC31" t="s">
        <v>21</v>
      </c>
      <c r="AD31">
        <f>COUNTIF(AB2:AB77041," NN")</f>
        <v>84</v>
      </c>
      <c r="AF31" t="str">
        <f t="shared" si="2"/>
        <v xml:space="preserve"> </v>
      </c>
      <c r="AG31" t="str">
        <f t="shared" si="3"/>
        <v xml:space="preserve"> </v>
      </c>
      <c r="AH31" t="str">
        <f t="shared" si="4"/>
        <v xml:space="preserve"> </v>
      </c>
      <c r="AI31" t="str">
        <f t="shared" si="5"/>
        <v xml:space="preserve"> </v>
      </c>
      <c r="AJ31" t="str">
        <f t="shared" si="6"/>
        <v xml:space="preserve"> </v>
      </c>
      <c r="AK31" t="str">
        <f t="shared" si="7"/>
        <v xml:space="preserve"> </v>
      </c>
      <c r="AL31">
        <f t="shared" si="8"/>
        <v>621.8169345</v>
      </c>
      <c r="AN31" t="str">
        <f t="shared" si="9"/>
        <v xml:space="preserve"> </v>
      </c>
      <c r="AO31" t="str">
        <f t="shared" si="10"/>
        <v xml:space="preserve"> </v>
      </c>
      <c r="AP31" t="str">
        <f t="shared" si="11"/>
        <v xml:space="preserve"> </v>
      </c>
      <c r="AQ31" t="str">
        <f t="shared" si="12"/>
        <v xml:space="preserve"> </v>
      </c>
      <c r="AR31" t="str">
        <f t="shared" si="13"/>
        <v xml:space="preserve"> </v>
      </c>
      <c r="AS31" t="str">
        <f t="shared" si="14"/>
        <v xml:space="preserve"> </v>
      </c>
      <c r="AT31" t="str">
        <f t="shared" si="15"/>
        <v xml:space="preserve"> </v>
      </c>
    </row>
    <row r="32" spans="1:46" x14ac:dyDescent="0.3">
      <c r="A32">
        <v>2</v>
      </c>
      <c r="B32">
        <v>32</v>
      </c>
      <c r="C32" t="s">
        <v>16</v>
      </c>
      <c r="D32" t="s">
        <v>15</v>
      </c>
      <c r="E32">
        <v>1161.8869554975599</v>
      </c>
      <c r="F32">
        <v>268.54549483475603</v>
      </c>
      <c r="G32">
        <v>648.83680536788199</v>
      </c>
      <c r="H32">
        <v>199.720198567708</v>
      </c>
      <c r="I32">
        <v>14</v>
      </c>
      <c r="J32">
        <v>10</v>
      </c>
      <c r="K32">
        <v>10</v>
      </c>
      <c r="L32">
        <v>54.838709677419303</v>
      </c>
      <c r="M32">
        <v>58.064516129032199</v>
      </c>
      <c r="Q32">
        <v>648.8368054</v>
      </c>
      <c r="S32">
        <v>1161.8869549999999</v>
      </c>
      <c r="T32">
        <v>1048.76359</v>
      </c>
      <c r="V32">
        <v>1048.76359</v>
      </c>
      <c r="X32">
        <v>-399.92678410000002</v>
      </c>
      <c r="Y32">
        <v>648.8368054</v>
      </c>
      <c r="AA32" t="str">
        <f t="shared" si="0"/>
        <v>WA</v>
      </c>
      <c r="AB32" t="str">
        <f t="shared" si="1"/>
        <v>OLD</v>
      </c>
      <c r="AC32" t="s">
        <v>22</v>
      </c>
      <c r="AD32">
        <f>COUNTIF(AB2:AB77041," RF")</f>
        <v>140</v>
      </c>
      <c r="AF32" t="str">
        <f t="shared" si="2"/>
        <v xml:space="preserve"> </v>
      </c>
      <c r="AG32" t="str">
        <f t="shared" si="3"/>
        <v xml:space="preserve"> </v>
      </c>
      <c r="AH32" t="str">
        <f t="shared" si="4"/>
        <v xml:space="preserve"> </v>
      </c>
      <c r="AI32" t="str">
        <f t="shared" si="5"/>
        <v xml:space="preserve"> </v>
      </c>
      <c r="AJ32" t="str">
        <f t="shared" si="6"/>
        <v xml:space="preserve"> </v>
      </c>
      <c r="AK32" t="str">
        <f t="shared" si="7"/>
        <v xml:space="preserve"> </v>
      </c>
      <c r="AL32">
        <f t="shared" si="8"/>
        <v>1048.76359</v>
      </c>
      <c r="AN32" t="str">
        <f t="shared" si="9"/>
        <v xml:space="preserve"> </v>
      </c>
      <c r="AO32" t="str">
        <f t="shared" si="10"/>
        <v xml:space="preserve"> </v>
      </c>
      <c r="AP32" t="str">
        <f t="shared" si="11"/>
        <v xml:space="preserve"> </v>
      </c>
      <c r="AQ32" t="str">
        <f t="shared" si="12"/>
        <v xml:space="preserve"> </v>
      </c>
      <c r="AR32" t="str">
        <f t="shared" si="13"/>
        <v xml:space="preserve"> </v>
      </c>
      <c r="AS32" t="str">
        <f t="shared" si="14"/>
        <v xml:space="preserve"> </v>
      </c>
      <c r="AT32" t="str">
        <f t="shared" si="15"/>
        <v xml:space="preserve"> </v>
      </c>
    </row>
    <row r="33" spans="1:46" x14ac:dyDescent="0.3">
      <c r="A33">
        <v>2</v>
      </c>
      <c r="B33">
        <v>33</v>
      </c>
      <c r="C33" t="s">
        <v>16</v>
      </c>
      <c r="D33" t="s">
        <v>16</v>
      </c>
      <c r="E33">
        <v>1081.8581182472201</v>
      </c>
      <c r="F33">
        <v>169.97149815828999</v>
      </c>
      <c r="G33">
        <v>884.74045158264698</v>
      </c>
      <c r="H33">
        <v>175.62884114583301</v>
      </c>
      <c r="I33">
        <v>2</v>
      </c>
      <c r="J33">
        <v>0</v>
      </c>
      <c r="K33">
        <v>0</v>
      </c>
      <c r="L33">
        <v>53.125</v>
      </c>
      <c r="M33">
        <v>59.375</v>
      </c>
      <c r="Q33">
        <v>884.74045160000003</v>
      </c>
      <c r="S33">
        <v>1081.8581180000001</v>
      </c>
      <c r="T33">
        <v>1158.2158690000001</v>
      </c>
      <c r="V33">
        <v>1081.8581180000001</v>
      </c>
      <c r="X33">
        <v>-197.1176667</v>
      </c>
      <c r="Y33">
        <v>884.74045160000003</v>
      </c>
      <c r="AA33" t="str">
        <f t="shared" si="0"/>
        <v xml:space="preserve"> KNN</v>
      </c>
      <c r="AB33" t="str">
        <f t="shared" si="1"/>
        <v>OLD</v>
      </c>
      <c r="AC33" t="s">
        <v>23</v>
      </c>
      <c r="AD33">
        <f>COUNTIF(AB2:AB77041," SVR")</f>
        <v>103</v>
      </c>
      <c r="AF33" t="str">
        <f t="shared" si="2"/>
        <v xml:space="preserve"> </v>
      </c>
      <c r="AG33">
        <f t="shared" si="3"/>
        <v>1081.8581180000001</v>
      </c>
      <c r="AH33" t="str">
        <f t="shared" si="4"/>
        <v xml:space="preserve"> </v>
      </c>
      <c r="AI33" t="str">
        <f t="shared" si="5"/>
        <v xml:space="preserve"> </v>
      </c>
      <c r="AJ33" t="str">
        <f t="shared" si="6"/>
        <v xml:space="preserve"> </v>
      </c>
      <c r="AK33" t="str">
        <f t="shared" si="7"/>
        <v xml:space="preserve"> </v>
      </c>
      <c r="AL33" t="str">
        <f t="shared" si="8"/>
        <v xml:space="preserve"> </v>
      </c>
      <c r="AN33" t="str">
        <f t="shared" si="9"/>
        <v xml:space="preserve"> </v>
      </c>
      <c r="AO33" t="str">
        <f t="shared" si="10"/>
        <v xml:space="preserve"> </v>
      </c>
      <c r="AP33" t="str">
        <f t="shared" si="11"/>
        <v xml:space="preserve"> </v>
      </c>
      <c r="AQ33" t="str">
        <f t="shared" si="12"/>
        <v xml:space="preserve"> </v>
      </c>
      <c r="AR33" t="str">
        <f t="shared" si="13"/>
        <v xml:space="preserve"> </v>
      </c>
      <c r="AS33" t="str">
        <f t="shared" si="14"/>
        <v xml:space="preserve"> </v>
      </c>
      <c r="AT33" t="str">
        <f t="shared" si="15"/>
        <v xml:space="preserve"> </v>
      </c>
    </row>
    <row r="34" spans="1:46" x14ac:dyDescent="0.3">
      <c r="A34">
        <v>2</v>
      </c>
      <c r="B34">
        <v>34</v>
      </c>
      <c r="C34" t="s">
        <v>16</v>
      </c>
      <c r="D34" t="s">
        <v>15</v>
      </c>
      <c r="E34">
        <v>781.23620174584198</v>
      </c>
      <c r="F34">
        <v>151.30559255807501</v>
      </c>
      <c r="G34">
        <v>693.85389912670598</v>
      </c>
      <c r="H34">
        <v>146.37851562500001</v>
      </c>
      <c r="I34">
        <v>9</v>
      </c>
      <c r="J34">
        <v>1</v>
      </c>
      <c r="K34">
        <v>1</v>
      </c>
      <c r="L34">
        <v>51.515151515151501</v>
      </c>
      <c r="M34">
        <v>57.5757575757575</v>
      </c>
      <c r="Q34">
        <v>693.85389910000004</v>
      </c>
      <c r="S34">
        <v>781.23620170000004</v>
      </c>
      <c r="T34">
        <v>778.58084570000005</v>
      </c>
      <c r="V34">
        <v>778.58084570000005</v>
      </c>
      <c r="X34">
        <v>-84.726946600000005</v>
      </c>
      <c r="Y34">
        <v>693.85389910000004</v>
      </c>
      <c r="AA34" t="str">
        <f t="shared" si="0"/>
        <v>WA</v>
      </c>
      <c r="AB34" t="str">
        <f t="shared" si="1"/>
        <v>OLD</v>
      </c>
      <c r="AC34" t="s">
        <v>24</v>
      </c>
      <c r="AD34">
        <f>COUNTIF(AB2:AB77041," POLY")</f>
        <v>12</v>
      </c>
      <c r="AF34" t="str">
        <f t="shared" si="2"/>
        <v xml:space="preserve"> </v>
      </c>
      <c r="AG34" t="str">
        <f t="shared" si="3"/>
        <v xml:space="preserve"> </v>
      </c>
      <c r="AH34" t="str">
        <f t="shared" si="4"/>
        <v xml:space="preserve"> </v>
      </c>
      <c r="AI34" t="str">
        <f t="shared" si="5"/>
        <v xml:space="preserve"> </v>
      </c>
      <c r="AJ34" t="str">
        <f t="shared" si="6"/>
        <v xml:space="preserve"> </v>
      </c>
      <c r="AK34" t="str">
        <f t="shared" si="7"/>
        <v xml:space="preserve"> </v>
      </c>
      <c r="AL34">
        <f t="shared" si="8"/>
        <v>778.58084570000005</v>
      </c>
      <c r="AN34" t="str">
        <f t="shared" si="9"/>
        <v xml:space="preserve"> </v>
      </c>
      <c r="AO34" t="str">
        <f t="shared" si="10"/>
        <v xml:space="preserve"> </v>
      </c>
      <c r="AP34" t="str">
        <f t="shared" si="11"/>
        <v xml:space="preserve"> </v>
      </c>
      <c r="AQ34" t="str">
        <f t="shared" si="12"/>
        <v xml:space="preserve"> </v>
      </c>
      <c r="AR34" t="str">
        <f t="shared" si="13"/>
        <v xml:space="preserve"> </v>
      </c>
      <c r="AS34" t="str">
        <f t="shared" si="14"/>
        <v xml:space="preserve"> </v>
      </c>
      <c r="AT34" t="str">
        <f t="shared" si="15"/>
        <v xml:space="preserve"> </v>
      </c>
    </row>
    <row r="35" spans="1:46" x14ac:dyDescent="0.3">
      <c r="A35">
        <v>2</v>
      </c>
      <c r="B35">
        <v>35</v>
      </c>
      <c r="C35" t="s">
        <v>17</v>
      </c>
      <c r="D35" t="s">
        <v>15</v>
      </c>
      <c r="E35">
        <v>700.34450668079205</v>
      </c>
      <c r="F35">
        <v>160.227851973561</v>
      </c>
      <c r="G35">
        <v>585.29827153910696</v>
      </c>
      <c r="H35">
        <v>121.52724609374999</v>
      </c>
      <c r="I35">
        <v>4</v>
      </c>
      <c r="J35">
        <v>5</v>
      </c>
      <c r="K35">
        <v>2</v>
      </c>
      <c r="L35">
        <v>50</v>
      </c>
      <c r="M35">
        <v>55.8823529411764</v>
      </c>
      <c r="Q35">
        <v>585.29827150000006</v>
      </c>
      <c r="S35">
        <v>700.34450670000001</v>
      </c>
      <c r="T35">
        <v>723.96468609999999</v>
      </c>
      <c r="V35">
        <v>700.34450670000001</v>
      </c>
      <c r="X35">
        <v>-115.0462351</v>
      </c>
      <c r="Y35">
        <v>585.29827150000006</v>
      </c>
      <c r="AA35" t="str">
        <f t="shared" si="0"/>
        <v xml:space="preserve"> LR</v>
      </c>
      <c r="AB35" t="str">
        <f t="shared" si="1"/>
        <v>OLD</v>
      </c>
      <c r="AC35" t="s">
        <v>26</v>
      </c>
      <c r="AD35">
        <f>COUNTIF(AB2:AB77041,"WA")</f>
        <v>62</v>
      </c>
      <c r="AF35">
        <f t="shared" si="2"/>
        <v>700.34450670000001</v>
      </c>
      <c r="AG35" t="str">
        <f t="shared" si="3"/>
        <v xml:space="preserve"> </v>
      </c>
      <c r="AH35" t="str">
        <f t="shared" si="4"/>
        <v xml:space="preserve"> </v>
      </c>
      <c r="AI35" t="str">
        <f t="shared" si="5"/>
        <v xml:space="preserve"> </v>
      </c>
      <c r="AJ35" t="str">
        <f t="shared" si="6"/>
        <v xml:space="preserve"> </v>
      </c>
      <c r="AK35" t="str">
        <f t="shared" si="7"/>
        <v xml:space="preserve"> </v>
      </c>
      <c r="AL35" t="str">
        <f t="shared" si="8"/>
        <v xml:space="preserve"> </v>
      </c>
      <c r="AN35" t="str">
        <f t="shared" si="9"/>
        <v xml:space="preserve"> </v>
      </c>
      <c r="AO35" t="str">
        <f t="shared" si="10"/>
        <v xml:space="preserve"> </v>
      </c>
      <c r="AP35" t="str">
        <f t="shared" si="11"/>
        <v xml:space="preserve"> </v>
      </c>
      <c r="AQ35" t="str">
        <f t="shared" si="12"/>
        <v xml:space="preserve"> </v>
      </c>
      <c r="AR35" t="str">
        <f t="shared" si="13"/>
        <v xml:space="preserve"> </v>
      </c>
      <c r="AS35" t="str">
        <f t="shared" si="14"/>
        <v xml:space="preserve"> </v>
      </c>
      <c r="AT35" t="str">
        <f t="shared" si="15"/>
        <v xml:space="preserve"> </v>
      </c>
    </row>
    <row r="36" spans="1:46" x14ac:dyDescent="0.3">
      <c r="A36">
        <v>2</v>
      </c>
      <c r="B36">
        <v>36</v>
      </c>
      <c r="C36" t="s">
        <v>16</v>
      </c>
      <c r="D36" t="s">
        <v>15</v>
      </c>
      <c r="E36">
        <v>313.109951683688</v>
      </c>
      <c r="F36">
        <v>67.399803125767306</v>
      </c>
      <c r="G36">
        <v>228.31492322374899</v>
      </c>
      <c r="H36">
        <v>46.446874999999999</v>
      </c>
      <c r="I36">
        <v>13</v>
      </c>
      <c r="J36">
        <v>8</v>
      </c>
      <c r="K36">
        <v>7</v>
      </c>
      <c r="L36">
        <v>48.571428571428498</v>
      </c>
      <c r="M36">
        <v>54.285714285714199</v>
      </c>
      <c r="Q36">
        <v>228.31492320000001</v>
      </c>
      <c r="S36">
        <v>313.10995170000001</v>
      </c>
      <c r="T36">
        <v>291.50477410000002</v>
      </c>
      <c r="V36">
        <v>291.50477410000002</v>
      </c>
      <c r="X36">
        <v>-63.189850890000002</v>
      </c>
      <c r="Y36">
        <v>228.31492320000001</v>
      </c>
      <c r="AA36" t="str">
        <f t="shared" si="0"/>
        <v>WA</v>
      </c>
      <c r="AB36" t="str">
        <f t="shared" si="1"/>
        <v>OLD</v>
      </c>
      <c r="AD36">
        <f>SUM(AD29:AD35)</f>
        <v>1217</v>
      </c>
      <c r="AF36" t="str">
        <f t="shared" si="2"/>
        <v xml:space="preserve"> </v>
      </c>
      <c r="AG36" t="str">
        <f t="shared" si="3"/>
        <v xml:space="preserve"> </v>
      </c>
      <c r="AH36" t="str">
        <f t="shared" si="4"/>
        <v xml:space="preserve"> </v>
      </c>
      <c r="AI36" t="str">
        <f t="shared" si="5"/>
        <v xml:space="preserve"> </v>
      </c>
      <c r="AJ36" t="str">
        <f t="shared" si="6"/>
        <v xml:space="preserve"> </v>
      </c>
      <c r="AK36" t="str">
        <f t="shared" si="7"/>
        <v xml:space="preserve"> </v>
      </c>
      <c r="AL36">
        <f t="shared" si="8"/>
        <v>291.50477410000002</v>
      </c>
      <c r="AN36" t="str">
        <f t="shared" si="9"/>
        <v xml:space="preserve"> </v>
      </c>
      <c r="AO36" t="str">
        <f t="shared" si="10"/>
        <v xml:space="preserve"> </v>
      </c>
      <c r="AP36" t="str">
        <f t="shared" si="11"/>
        <v xml:space="preserve"> </v>
      </c>
      <c r="AQ36" t="str">
        <f t="shared" si="12"/>
        <v xml:space="preserve"> </v>
      </c>
      <c r="AR36" t="str">
        <f t="shared" si="13"/>
        <v xml:space="preserve"> </v>
      </c>
      <c r="AS36" t="str">
        <f t="shared" si="14"/>
        <v xml:space="preserve"> </v>
      </c>
      <c r="AT36" t="str">
        <f t="shared" si="15"/>
        <v xml:space="preserve"> </v>
      </c>
    </row>
    <row r="37" spans="1:46" x14ac:dyDescent="0.3">
      <c r="A37">
        <v>2</v>
      </c>
      <c r="B37">
        <v>37</v>
      </c>
      <c r="C37" t="s">
        <v>18</v>
      </c>
      <c r="D37" t="s">
        <v>15</v>
      </c>
      <c r="E37">
        <v>23.604139094924101</v>
      </c>
      <c r="F37">
        <v>4.9496171978903902</v>
      </c>
      <c r="G37">
        <v>21.420948420879899</v>
      </c>
      <c r="H37">
        <v>6.5737197875976499</v>
      </c>
      <c r="I37">
        <v>1</v>
      </c>
      <c r="J37">
        <v>0</v>
      </c>
      <c r="K37">
        <v>0</v>
      </c>
      <c r="L37">
        <v>47.2222222222222</v>
      </c>
      <c r="M37">
        <v>55.5555555555555</v>
      </c>
      <c r="Q37">
        <v>21.420948419999998</v>
      </c>
      <c r="S37">
        <v>23.60413909</v>
      </c>
      <c r="T37">
        <v>62.771906379999997</v>
      </c>
      <c r="V37">
        <v>23.60413909</v>
      </c>
      <c r="X37">
        <v>-2.183190674</v>
      </c>
      <c r="Y37">
        <v>21.420948419999998</v>
      </c>
      <c r="AA37" t="str">
        <f t="shared" si="0"/>
        <v xml:space="preserve"> NN</v>
      </c>
      <c r="AB37" t="str">
        <f t="shared" si="1"/>
        <v>OLD</v>
      </c>
      <c r="AC37" t="s">
        <v>34</v>
      </c>
      <c r="AD37">
        <f>COUNTIF(AB2:AB77041,"OLD")</f>
        <v>1173</v>
      </c>
      <c r="AF37" t="str">
        <f t="shared" si="2"/>
        <v xml:space="preserve"> </v>
      </c>
      <c r="AG37" t="str">
        <f t="shared" si="3"/>
        <v xml:space="preserve"> </v>
      </c>
      <c r="AH37">
        <f t="shared" si="4"/>
        <v>23.60413909</v>
      </c>
      <c r="AI37" t="str">
        <f t="shared" si="5"/>
        <v xml:space="preserve"> </v>
      </c>
      <c r="AJ37" t="str">
        <f t="shared" si="6"/>
        <v xml:space="preserve"> </v>
      </c>
      <c r="AK37" t="str">
        <f t="shared" si="7"/>
        <v xml:space="preserve"> </v>
      </c>
      <c r="AL37" t="str">
        <f t="shared" si="8"/>
        <v xml:space="preserve"> </v>
      </c>
      <c r="AN37" t="str">
        <f t="shared" si="9"/>
        <v xml:space="preserve"> </v>
      </c>
      <c r="AO37" t="str">
        <f t="shared" si="10"/>
        <v xml:space="preserve"> </v>
      </c>
      <c r="AP37" t="str">
        <f t="shared" si="11"/>
        <v xml:space="preserve"> </v>
      </c>
      <c r="AQ37" t="str">
        <f t="shared" si="12"/>
        <v xml:space="preserve"> </v>
      </c>
      <c r="AR37" t="str">
        <f t="shared" si="13"/>
        <v xml:space="preserve"> </v>
      </c>
      <c r="AS37" t="str">
        <f t="shared" si="14"/>
        <v xml:space="preserve"> </v>
      </c>
      <c r="AT37" t="str">
        <f t="shared" si="15"/>
        <v xml:space="preserve"> </v>
      </c>
    </row>
    <row r="38" spans="1:46" x14ac:dyDescent="0.3">
      <c r="A38">
        <v>2</v>
      </c>
      <c r="B38">
        <v>38</v>
      </c>
      <c r="C38" t="s">
        <v>15</v>
      </c>
      <c r="D38" t="s">
        <v>14</v>
      </c>
      <c r="E38">
        <v>1.5320542717960799</v>
      </c>
      <c r="F38">
        <v>0.23164200176795299</v>
      </c>
      <c r="G38">
        <v>14.5835260403934</v>
      </c>
      <c r="H38">
        <v>3.6401565551757802</v>
      </c>
      <c r="I38">
        <v>0</v>
      </c>
      <c r="J38">
        <v>0</v>
      </c>
      <c r="K38">
        <v>0</v>
      </c>
      <c r="L38">
        <v>48.648648648648603</v>
      </c>
      <c r="M38">
        <v>56.756756756756701</v>
      </c>
      <c r="Q38">
        <v>14.583526040000001</v>
      </c>
      <c r="S38">
        <v>1.5320542720000001</v>
      </c>
      <c r="T38">
        <v>189.10609299999999</v>
      </c>
      <c r="V38">
        <v>1.5320542720000001</v>
      </c>
      <c r="X38">
        <v>13.051471769999999</v>
      </c>
      <c r="Y38">
        <v>1.5320542720000001</v>
      </c>
      <c r="AA38" t="str">
        <f t="shared" si="0"/>
        <v xml:space="preserve"> SVR</v>
      </c>
      <c r="AB38" t="str">
        <f t="shared" si="1"/>
        <v xml:space="preserve"> SVR</v>
      </c>
      <c r="AF38" t="str">
        <f t="shared" si="2"/>
        <v xml:space="preserve"> </v>
      </c>
      <c r="AG38" t="str">
        <f t="shared" si="3"/>
        <v xml:space="preserve"> </v>
      </c>
      <c r="AH38" t="str">
        <f t="shared" si="4"/>
        <v xml:space="preserve"> </v>
      </c>
      <c r="AI38" t="str">
        <f t="shared" si="5"/>
        <v xml:space="preserve"> </v>
      </c>
      <c r="AJ38">
        <f t="shared" si="6"/>
        <v>1.5320542720000001</v>
      </c>
      <c r="AK38" t="str">
        <f t="shared" si="7"/>
        <v xml:space="preserve"> </v>
      </c>
      <c r="AL38" t="str">
        <f t="shared" si="8"/>
        <v xml:space="preserve"> </v>
      </c>
      <c r="AN38" t="str">
        <f t="shared" si="9"/>
        <v xml:space="preserve"> </v>
      </c>
      <c r="AO38" t="str">
        <f t="shared" si="10"/>
        <v xml:space="preserve"> </v>
      </c>
      <c r="AP38" t="str">
        <f t="shared" si="11"/>
        <v xml:space="preserve"> </v>
      </c>
      <c r="AQ38" t="str">
        <f t="shared" si="12"/>
        <v xml:space="preserve"> </v>
      </c>
      <c r="AR38">
        <f t="shared" si="13"/>
        <v>1.5320542720000001</v>
      </c>
      <c r="AS38" t="str">
        <f t="shared" si="14"/>
        <v xml:space="preserve"> </v>
      </c>
      <c r="AT38" t="str">
        <f t="shared" si="15"/>
        <v xml:space="preserve"> </v>
      </c>
    </row>
    <row r="39" spans="1:46" x14ac:dyDescent="0.3">
      <c r="A39">
        <v>2</v>
      </c>
      <c r="B39">
        <v>39</v>
      </c>
      <c r="C39" t="s">
        <v>14</v>
      </c>
      <c r="D39" t="s">
        <v>14</v>
      </c>
      <c r="E39">
        <v>0.110715680525503</v>
      </c>
      <c r="F39">
        <v>1.42933328946431E-2</v>
      </c>
      <c r="G39">
        <v>5.4999839088898099</v>
      </c>
      <c r="H39">
        <v>1.19227485656738</v>
      </c>
      <c r="I39">
        <v>0</v>
      </c>
      <c r="J39">
        <v>0</v>
      </c>
      <c r="K39">
        <v>0</v>
      </c>
      <c r="L39">
        <v>50</v>
      </c>
      <c r="M39">
        <v>57.894736842105203</v>
      </c>
      <c r="Q39">
        <v>5.499983909</v>
      </c>
      <c r="S39">
        <v>0.110715681</v>
      </c>
      <c r="T39">
        <v>133.43804739999999</v>
      </c>
      <c r="V39">
        <v>0.110715681</v>
      </c>
      <c r="X39">
        <v>5.3892682279999997</v>
      </c>
      <c r="Y39">
        <v>0.110715681</v>
      </c>
      <c r="AA39" t="str">
        <f t="shared" si="0"/>
        <v xml:space="preserve"> RF</v>
      </c>
      <c r="AB39" t="str">
        <f t="shared" si="1"/>
        <v xml:space="preserve"> RF</v>
      </c>
      <c r="AF39" t="str">
        <f t="shared" si="2"/>
        <v xml:space="preserve"> </v>
      </c>
      <c r="AG39" t="str">
        <f t="shared" si="3"/>
        <v xml:space="preserve"> </v>
      </c>
      <c r="AH39" t="str">
        <f t="shared" si="4"/>
        <v xml:space="preserve"> </v>
      </c>
      <c r="AI39">
        <f t="shared" si="5"/>
        <v>0.110715681</v>
      </c>
      <c r="AJ39" t="str">
        <f t="shared" si="6"/>
        <v xml:space="preserve"> </v>
      </c>
      <c r="AK39" t="str">
        <f t="shared" si="7"/>
        <v xml:space="preserve"> </v>
      </c>
      <c r="AL39" t="str">
        <f t="shared" si="8"/>
        <v xml:space="preserve"> </v>
      </c>
      <c r="AN39" t="str">
        <f t="shared" si="9"/>
        <v xml:space="preserve"> </v>
      </c>
      <c r="AO39" t="str">
        <f t="shared" si="10"/>
        <v xml:space="preserve"> </v>
      </c>
      <c r="AP39" t="str">
        <f t="shared" si="11"/>
        <v xml:space="preserve"> </v>
      </c>
      <c r="AQ39">
        <f t="shared" si="12"/>
        <v>0.110715681</v>
      </c>
      <c r="AR39" t="str">
        <f t="shared" si="13"/>
        <v xml:space="preserve"> </v>
      </c>
      <c r="AS39" t="str">
        <f t="shared" si="14"/>
        <v xml:space="preserve"> </v>
      </c>
      <c r="AT39" t="str">
        <f t="shared" si="15"/>
        <v xml:space="preserve"> </v>
      </c>
    </row>
    <row r="40" spans="1:46" x14ac:dyDescent="0.3">
      <c r="A40">
        <v>2</v>
      </c>
      <c r="B40">
        <v>48</v>
      </c>
      <c r="C40" t="s">
        <v>14</v>
      </c>
      <c r="D40" t="s">
        <v>14</v>
      </c>
      <c r="E40">
        <v>2.8500000014901098E-3</v>
      </c>
      <c r="F40">
        <v>2.8500000014901098E-3</v>
      </c>
      <c r="G40">
        <v>35.7850425573777</v>
      </c>
      <c r="H40">
        <v>9.3241312662760407</v>
      </c>
      <c r="I40">
        <v>0</v>
      </c>
      <c r="J40">
        <v>0</v>
      </c>
      <c r="K40">
        <v>0</v>
      </c>
      <c r="L40">
        <v>51.282051282051199</v>
      </c>
      <c r="M40">
        <v>58.9743589743589</v>
      </c>
      <c r="Q40">
        <v>35.785042560000001</v>
      </c>
      <c r="S40">
        <v>2.8500000000000001E-3</v>
      </c>
      <c r="T40">
        <v>286.80881540000001</v>
      </c>
      <c r="V40">
        <v>2.8500000000000001E-3</v>
      </c>
      <c r="X40">
        <v>35.782192559999999</v>
      </c>
      <c r="Y40">
        <v>2.8500000000000001E-3</v>
      </c>
      <c r="AA40" t="str">
        <f t="shared" si="0"/>
        <v xml:space="preserve"> RF</v>
      </c>
      <c r="AB40" t="str">
        <f t="shared" si="1"/>
        <v xml:space="preserve"> RF</v>
      </c>
      <c r="AF40" t="str">
        <f t="shared" si="2"/>
        <v xml:space="preserve"> </v>
      </c>
      <c r="AG40" t="str">
        <f t="shared" si="3"/>
        <v xml:space="preserve"> </v>
      </c>
      <c r="AH40" t="str">
        <f t="shared" si="4"/>
        <v xml:space="preserve"> </v>
      </c>
      <c r="AI40">
        <f t="shared" si="5"/>
        <v>2.8500000000000001E-3</v>
      </c>
      <c r="AJ40" t="str">
        <f t="shared" si="6"/>
        <v xml:space="preserve"> </v>
      </c>
      <c r="AK40" t="str">
        <f t="shared" si="7"/>
        <v xml:space="preserve"> </v>
      </c>
      <c r="AL40" t="str">
        <f t="shared" si="8"/>
        <v xml:space="preserve"> </v>
      </c>
      <c r="AN40" t="str">
        <f t="shared" si="9"/>
        <v xml:space="preserve"> </v>
      </c>
      <c r="AO40" t="str">
        <f t="shared" si="10"/>
        <v xml:space="preserve"> </v>
      </c>
      <c r="AP40" t="str">
        <f t="shared" si="11"/>
        <v xml:space="preserve"> </v>
      </c>
      <c r="AQ40">
        <f t="shared" si="12"/>
        <v>2.8500000000000001E-3</v>
      </c>
      <c r="AR40" t="str">
        <f t="shared" si="13"/>
        <v xml:space="preserve"> </v>
      </c>
      <c r="AS40" t="str">
        <f t="shared" si="14"/>
        <v xml:space="preserve"> </v>
      </c>
      <c r="AT40" t="str">
        <f t="shared" si="15"/>
        <v xml:space="preserve"> </v>
      </c>
    </row>
    <row r="41" spans="1:46" x14ac:dyDescent="0.3">
      <c r="A41">
        <v>2</v>
      </c>
      <c r="B41">
        <v>49</v>
      </c>
      <c r="C41" t="s">
        <v>15</v>
      </c>
      <c r="D41" t="s">
        <v>15</v>
      </c>
      <c r="E41">
        <v>4.8560755029082601E-2</v>
      </c>
      <c r="F41">
        <v>4.8560755029082601E-2</v>
      </c>
      <c r="G41">
        <v>224.15105397923</v>
      </c>
      <c r="H41">
        <v>75.576416015625</v>
      </c>
      <c r="I41">
        <v>0</v>
      </c>
      <c r="J41">
        <v>0</v>
      </c>
      <c r="K41">
        <v>0</v>
      </c>
      <c r="L41">
        <v>52.5</v>
      </c>
      <c r="M41">
        <v>60</v>
      </c>
      <c r="Q41">
        <v>224.15105399999999</v>
      </c>
      <c r="S41">
        <v>4.8560754999999997E-2</v>
      </c>
      <c r="T41">
        <v>546.22417329999996</v>
      </c>
      <c r="V41">
        <v>4.8560754999999997E-2</v>
      </c>
      <c r="X41">
        <v>224.1024932</v>
      </c>
      <c r="Y41">
        <v>4.8560754999999997E-2</v>
      </c>
      <c r="AA41" t="str">
        <f t="shared" si="0"/>
        <v xml:space="preserve"> SVR</v>
      </c>
      <c r="AB41" t="str">
        <f t="shared" si="1"/>
        <v xml:space="preserve"> SVR</v>
      </c>
      <c r="AF41" t="str">
        <f t="shared" si="2"/>
        <v xml:space="preserve"> </v>
      </c>
      <c r="AG41" t="str">
        <f t="shared" si="3"/>
        <v xml:space="preserve"> </v>
      </c>
      <c r="AH41" t="str">
        <f t="shared" si="4"/>
        <v xml:space="preserve"> </v>
      </c>
      <c r="AI41" t="str">
        <f t="shared" si="5"/>
        <v xml:space="preserve"> </v>
      </c>
      <c r="AJ41">
        <f t="shared" si="6"/>
        <v>4.8560754999999997E-2</v>
      </c>
      <c r="AK41" t="str">
        <f t="shared" si="7"/>
        <v xml:space="preserve"> </v>
      </c>
      <c r="AL41" t="str">
        <f t="shared" si="8"/>
        <v xml:space="preserve"> </v>
      </c>
      <c r="AN41" t="str">
        <f t="shared" si="9"/>
        <v xml:space="preserve"> </v>
      </c>
      <c r="AO41" t="str">
        <f t="shared" si="10"/>
        <v xml:space="preserve"> </v>
      </c>
      <c r="AP41" t="str">
        <f t="shared" si="11"/>
        <v xml:space="preserve"> </v>
      </c>
      <c r="AQ41" t="str">
        <f t="shared" si="12"/>
        <v xml:space="preserve"> </v>
      </c>
      <c r="AR41">
        <f t="shared" si="13"/>
        <v>4.8560754999999997E-2</v>
      </c>
      <c r="AS41" t="str">
        <f t="shared" si="14"/>
        <v xml:space="preserve"> </v>
      </c>
      <c r="AT41" t="str">
        <f t="shared" si="15"/>
        <v xml:space="preserve"> </v>
      </c>
    </row>
    <row r="42" spans="1:46" x14ac:dyDescent="0.3">
      <c r="A42">
        <v>2</v>
      </c>
      <c r="B42">
        <v>50</v>
      </c>
      <c r="C42" t="s">
        <v>16</v>
      </c>
      <c r="D42" t="s">
        <v>16</v>
      </c>
      <c r="E42">
        <v>14.1059980151611</v>
      </c>
      <c r="F42">
        <v>2.6655169010162298</v>
      </c>
      <c r="G42">
        <v>116.273904352323</v>
      </c>
      <c r="H42">
        <v>36.469799804687497</v>
      </c>
      <c r="I42">
        <v>0</v>
      </c>
      <c r="J42">
        <v>0</v>
      </c>
      <c r="K42">
        <v>0</v>
      </c>
      <c r="L42">
        <v>53.658536585365802</v>
      </c>
      <c r="M42">
        <v>60.975609756097498</v>
      </c>
      <c r="Q42">
        <v>116.27390440000001</v>
      </c>
      <c r="S42">
        <v>14.105998019999999</v>
      </c>
      <c r="T42">
        <v>528.42843430000005</v>
      </c>
      <c r="V42">
        <v>14.105998019999999</v>
      </c>
      <c r="X42">
        <v>102.1679063</v>
      </c>
      <c r="Y42">
        <v>14.105998019999999</v>
      </c>
      <c r="AA42" t="str">
        <f t="shared" si="0"/>
        <v xml:space="preserve"> KNN</v>
      </c>
      <c r="AB42" t="str">
        <f t="shared" si="1"/>
        <v xml:space="preserve"> KNN</v>
      </c>
      <c r="AF42" t="str">
        <f t="shared" si="2"/>
        <v xml:space="preserve"> </v>
      </c>
      <c r="AG42">
        <f t="shared" si="3"/>
        <v>14.105998019999999</v>
      </c>
      <c r="AH42" t="str">
        <f t="shared" si="4"/>
        <v xml:space="preserve"> </v>
      </c>
      <c r="AI42" t="str">
        <f t="shared" si="5"/>
        <v xml:space="preserve"> </v>
      </c>
      <c r="AJ42" t="str">
        <f t="shared" si="6"/>
        <v xml:space="preserve"> </v>
      </c>
      <c r="AK42" t="str">
        <f t="shared" si="7"/>
        <v xml:space="preserve"> </v>
      </c>
      <c r="AL42" t="str">
        <f t="shared" si="8"/>
        <v xml:space="preserve"> </v>
      </c>
      <c r="AN42" t="str">
        <f t="shared" si="9"/>
        <v xml:space="preserve"> </v>
      </c>
      <c r="AO42">
        <f t="shared" si="10"/>
        <v>14.105998019999999</v>
      </c>
      <c r="AP42" t="str">
        <f t="shared" si="11"/>
        <v xml:space="preserve"> </v>
      </c>
      <c r="AQ42" t="str">
        <f t="shared" si="12"/>
        <v xml:space="preserve"> </v>
      </c>
      <c r="AR42" t="str">
        <f t="shared" si="13"/>
        <v xml:space="preserve"> </v>
      </c>
      <c r="AS42" t="str">
        <f t="shared" si="14"/>
        <v xml:space="preserve"> </v>
      </c>
      <c r="AT42" t="str">
        <f t="shared" si="15"/>
        <v xml:space="preserve"> </v>
      </c>
    </row>
    <row r="43" spans="1:46" x14ac:dyDescent="0.3">
      <c r="A43">
        <v>2</v>
      </c>
      <c r="B43">
        <v>51</v>
      </c>
      <c r="C43" t="s">
        <v>18</v>
      </c>
      <c r="D43" t="s">
        <v>15</v>
      </c>
      <c r="E43">
        <v>175.97538479475401</v>
      </c>
      <c r="F43">
        <v>29.246623545677501</v>
      </c>
      <c r="G43">
        <v>185.484629866376</v>
      </c>
      <c r="H43">
        <v>46.161165364583297</v>
      </c>
      <c r="I43">
        <v>0</v>
      </c>
      <c r="J43">
        <v>0</v>
      </c>
      <c r="K43">
        <v>0</v>
      </c>
      <c r="L43">
        <v>54.761904761904702</v>
      </c>
      <c r="M43">
        <v>61.904761904761898</v>
      </c>
      <c r="Q43">
        <v>185.48462989999999</v>
      </c>
      <c r="S43">
        <v>175.9753848</v>
      </c>
      <c r="T43">
        <v>358.17251429999999</v>
      </c>
      <c r="V43">
        <v>175.9753848</v>
      </c>
      <c r="X43">
        <v>9.5092450720000006</v>
      </c>
      <c r="Y43">
        <v>175.9753848</v>
      </c>
      <c r="AA43" t="str">
        <f t="shared" si="0"/>
        <v xml:space="preserve"> NN</v>
      </c>
      <c r="AB43" t="str">
        <f t="shared" si="1"/>
        <v xml:space="preserve"> NN</v>
      </c>
      <c r="AF43" t="str">
        <f t="shared" si="2"/>
        <v xml:space="preserve"> </v>
      </c>
      <c r="AG43" t="str">
        <f t="shared" si="3"/>
        <v xml:space="preserve"> </v>
      </c>
      <c r="AH43">
        <f t="shared" si="4"/>
        <v>175.9753848</v>
      </c>
      <c r="AI43" t="str">
        <f t="shared" si="5"/>
        <v xml:space="preserve"> </v>
      </c>
      <c r="AJ43" t="str">
        <f t="shared" si="6"/>
        <v xml:space="preserve"> </v>
      </c>
      <c r="AK43" t="str">
        <f t="shared" si="7"/>
        <v xml:space="preserve"> </v>
      </c>
      <c r="AL43" t="str">
        <f t="shared" si="8"/>
        <v xml:space="preserve"> </v>
      </c>
      <c r="AN43" t="str">
        <f t="shared" si="9"/>
        <v xml:space="preserve"> </v>
      </c>
      <c r="AO43" t="str">
        <f t="shared" si="10"/>
        <v xml:space="preserve"> </v>
      </c>
      <c r="AP43">
        <f t="shared" si="11"/>
        <v>175.9753848</v>
      </c>
      <c r="AQ43" t="str">
        <f t="shared" si="12"/>
        <v xml:space="preserve"> </v>
      </c>
      <c r="AR43" t="str">
        <f t="shared" si="13"/>
        <v xml:space="preserve"> </v>
      </c>
      <c r="AS43" t="str">
        <f t="shared" si="14"/>
        <v xml:space="preserve"> </v>
      </c>
      <c r="AT43" t="str">
        <f t="shared" si="15"/>
        <v xml:space="preserve"> </v>
      </c>
    </row>
    <row r="44" spans="1:46" x14ac:dyDescent="0.3">
      <c r="A44">
        <v>2</v>
      </c>
      <c r="B44">
        <v>52</v>
      </c>
      <c r="C44" t="s">
        <v>16</v>
      </c>
      <c r="D44" t="s">
        <v>15</v>
      </c>
      <c r="E44">
        <v>411.90906924938002</v>
      </c>
      <c r="F44">
        <v>77.828923636188406</v>
      </c>
      <c r="G44">
        <v>177.94870047291701</v>
      </c>
      <c r="H44">
        <v>80.439697265625</v>
      </c>
      <c r="I44">
        <v>13</v>
      </c>
      <c r="J44">
        <v>0</v>
      </c>
      <c r="K44">
        <v>0</v>
      </c>
      <c r="L44">
        <v>53.488372093023202</v>
      </c>
      <c r="M44">
        <v>62.790697674418603</v>
      </c>
      <c r="Q44">
        <v>177.9487005</v>
      </c>
      <c r="S44">
        <v>411.90906919999998</v>
      </c>
      <c r="T44">
        <v>267.11417660000001</v>
      </c>
      <c r="V44">
        <v>267.11417660000001</v>
      </c>
      <c r="X44">
        <v>-89.16547611</v>
      </c>
      <c r="Y44">
        <v>177.9487005</v>
      </c>
      <c r="AA44" t="str">
        <f t="shared" si="0"/>
        <v>WA</v>
      </c>
      <c r="AB44" t="str">
        <f t="shared" si="1"/>
        <v>OLD</v>
      </c>
      <c r="AF44" t="str">
        <f t="shared" si="2"/>
        <v xml:space="preserve"> </v>
      </c>
      <c r="AG44" t="str">
        <f t="shared" si="3"/>
        <v xml:space="preserve"> </v>
      </c>
      <c r="AH44" t="str">
        <f t="shared" si="4"/>
        <v xml:space="preserve"> </v>
      </c>
      <c r="AI44" t="str">
        <f t="shared" si="5"/>
        <v xml:space="preserve"> </v>
      </c>
      <c r="AJ44" t="str">
        <f t="shared" si="6"/>
        <v xml:space="preserve"> </v>
      </c>
      <c r="AK44" t="str">
        <f t="shared" si="7"/>
        <v xml:space="preserve"> </v>
      </c>
      <c r="AL44">
        <f t="shared" si="8"/>
        <v>267.11417660000001</v>
      </c>
      <c r="AN44" t="str">
        <f t="shared" si="9"/>
        <v xml:space="preserve"> </v>
      </c>
      <c r="AO44" t="str">
        <f t="shared" si="10"/>
        <v xml:space="preserve"> </v>
      </c>
      <c r="AP44" t="str">
        <f t="shared" si="11"/>
        <v xml:space="preserve"> </v>
      </c>
      <c r="AQ44" t="str">
        <f t="shared" si="12"/>
        <v xml:space="preserve"> </v>
      </c>
      <c r="AR44" t="str">
        <f t="shared" si="13"/>
        <v xml:space="preserve"> </v>
      </c>
      <c r="AS44" t="str">
        <f t="shared" si="14"/>
        <v xml:space="preserve"> </v>
      </c>
      <c r="AT44" t="str">
        <f t="shared" si="15"/>
        <v xml:space="preserve"> </v>
      </c>
    </row>
    <row r="45" spans="1:46" x14ac:dyDescent="0.3">
      <c r="A45">
        <v>2</v>
      </c>
      <c r="B45">
        <v>53</v>
      </c>
      <c r="C45" t="s">
        <v>18</v>
      </c>
      <c r="D45" t="s">
        <v>15</v>
      </c>
      <c r="E45">
        <v>62.047824593974298</v>
      </c>
      <c r="F45">
        <v>17.168472465152099</v>
      </c>
      <c r="G45">
        <v>28.705483197901401</v>
      </c>
      <c r="H45">
        <v>12.049136352539</v>
      </c>
      <c r="I45">
        <v>4</v>
      </c>
      <c r="J45">
        <v>2</v>
      </c>
      <c r="K45">
        <v>2</v>
      </c>
      <c r="L45">
        <v>52.272727272727202</v>
      </c>
      <c r="M45">
        <v>61.363636363636303</v>
      </c>
      <c r="Q45">
        <v>28.7054832</v>
      </c>
      <c r="S45">
        <v>62.047824589999998</v>
      </c>
      <c r="T45">
        <v>143.7542536</v>
      </c>
      <c r="V45">
        <v>62.047824589999998</v>
      </c>
      <c r="X45">
        <v>-33.342341400000002</v>
      </c>
      <c r="Y45">
        <v>28.7054832</v>
      </c>
      <c r="AA45" t="str">
        <f t="shared" si="0"/>
        <v xml:space="preserve"> NN</v>
      </c>
      <c r="AB45" t="str">
        <f t="shared" si="1"/>
        <v>OLD</v>
      </c>
      <c r="AF45" t="str">
        <f t="shared" si="2"/>
        <v xml:space="preserve"> </v>
      </c>
      <c r="AG45" t="str">
        <f t="shared" si="3"/>
        <v xml:space="preserve"> </v>
      </c>
      <c r="AH45">
        <f t="shared" si="4"/>
        <v>62.047824589999998</v>
      </c>
      <c r="AI45" t="str">
        <f t="shared" si="5"/>
        <v xml:space="preserve"> </v>
      </c>
      <c r="AJ45" t="str">
        <f t="shared" si="6"/>
        <v xml:space="preserve"> </v>
      </c>
      <c r="AK45" t="str">
        <f t="shared" si="7"/>
        <v xml:space="preserve"> </v>
      </c>
      <c r="AL45" t="str">
        <f t="shared" si="8"/>
        <v xml:space="preserve"> </v>
      </c>
      <c r="AN45" t="str">
        <f t="shared" si="9"/>
        <v xml:space="preserve"> </v>
      </c>
      <c r="AO45" t="str">
        <f t="shared" si="10"/>
        <v xml:space="preserve"> </v>
      </c>
      <c r="AP45" t="str">
        <f t="shared" si="11"/>
        <v xml:space="preserve"> </v>
      </c>
      <c r="AQ45" t="str">
        <f t="shared" si="12"/>
        <v xml:space="preserve"> </v>
      </c>
      <c r="AR45" t="str">
        <f t="shared" si="13"/>
        <v xml:space="preserve"> </v>
      </c>
      <c r="AS45" t="str">
        <f t="shared" si="14"/>
        <v xml:space="preserve"> </v>
      </c>
      <c r="AT45" t="str">
        <f t="shared" si="15"/>
        <v xml:space="preserve"> </v>
      </c>
    </row>
    <row r="46" spans="1:46" x14ac:dyDescent="0.3">
      <c r="A46">
        <v>2</v>
      </c>
      <c r="B46">
        <v>54</v>
      </c>
      <c r="C46" t="s">
        <v>18</v>
      </c>
      <c r="D46" t="s">
        <v>15</v>
      </c>
      <c r="E46">
        <v>265.17833882588502</v>
      </c>
      <c r="F46">
        <v>60.572300719457097</v>
      </c>
      <c r="G46">
        <v>189.897230978583</v>
      </c>
      <c r="H46">
        <v>61.899613444010399</v>
      </c>
      <c r="I46">
        <v>2</v>
      </c>
      <c r="J46">
        <v>0</v>
      </c>
      <c r="K46">
        <v>0</v>
      </c>
      <c r="L46">
        <v>51.1111111111111</v>
      </c>
      <c r="M46">
        <v>62.2222222222222</v>
      </c>
      <c r="Q46">
        <v>189.897231</v>
      </c>
      <c r="S46">
        <v>265.17833880000001</v>
      </c>
      <c r="T46">
        <v>435.95557880000001</v>
      </c>
      <c r="V46">
        <v>265.17833880000001</v>
      </c>
      <c r="X46">
        <v>-75.281107849999998</v>
      </c>
      <c r="Y46">
        <v>189.897231</v>
      </c>
      <c r="AA46" t="str">
        <f t="shared" si="0"/>
        <v xml:space="preserve"> NN</v>
      </c>
      <c r="AB46" t="str">
        <f t="shared" si="1"/>
        <v>OLD</v>
      </c>
      <c r="AF46" t="str">
        <f t="shared" si="2"/>
        <v xml:space="preserve"> </v>
      </c>
      <c r="AG46" t="str">
        <f t="shared" si="3"/>
        <v xml:space="preserve"> </v>
      </c>
      <c r="AH46">
        <f t="shared" si="4"/>
        <v>265.17833880000001</v>
      </c>
      <c r="AI46" t="str">
        <f t="shared" si="5"/>
        <v xml:space="preserve"> </v>
      </c>
      <c r="AJ46" t="str">
        <f t="shared" si="6"/>
        <v xml:space="preserve"> </v>
      </c>
      <c r="AK46" t="str">
        <f t="shared" si="7"/>
        <v xml:space="preserve"> </v>
      </c>
      <c r="AL46" t="str">
        <f t="shared" si="8"/>
        <v xml:space="preserve"> </v>
      </c>
      <c r="AN46" t="str">
        <f t="shared" si="9"/>
        <v xml:space="preserve"> </v>
      </c>
      <c r="AO46" t="str">
        <f t="shared" si="10"/>
        <v xml:space="preserve"> </v>
      </c>
      <c r="AP46" t="str">
        <f t="shared" si="11"/>
        <v xml:space="preserve"> </v>
      </c>
      <c r="AQ46" t="str">
        <f t="shared" si="12"/>
        <v xml:space="preserve"> </v>
      </c>
      <c r="AR46" t="str">
        <f t="shared" si="13"/>
        <v xml:space="preserve"> </v>
      </c>
      <c r="AS46" t="str">
        <f t="shared" si="14"/>
        <v xml:space="preserve"> </v>
      </c>
      <c r="AT46" t="str">
        <f t="shared" si="15"/>
        <v xml:space="preserve"> </v>
      </c>
    </row>
    <row r="47" spans="1:46" x14ac:dyDescent="0.3">
      <c r="A47">
        <v>2</v>
      </c>
      <c r="B47">
        <v>55</v>
      </c>
      <c r="C47" t="s">
        <v>16</v>
      </c>
      <c r="D47" t="s">
        <v>15</v>
      </c>
      <c r="E47">
        <v>493.11662253051298</v>
      </c>
      <c r="F47">
        <v>152.510151243179</v>
      </c>
      <c r="G47">
        <v>503.48674262586098</v>
      </c>
      <c r="H47">
        <v>183.311832682291</v>
      </c>
      <c r="I47">
        <v>0</v>
      </c>
      <c r="J47">
        <v>0</v>
      </c>
      <c r="K47">
        <v>0</v>
      </c>
      <c r="L47">
        <v>52.173913043478201</v>
      </c>
      <c r="M47">
        <v>63.043478260869499</v>
      </c>
      <c r="Q47">
        <v>503.48674260000001</v>
      </c>
      <c r="S47">
        <v>493.11662250000001</v>
      </c>
      <c r="T47">
        <v>804.44270559999995</v>
      </c>
      <c r="V47">
        <v>493.11662250000001</v>
      </c>
      <c r="X47">
        <v>10.370120099999999</v>
      </c>
      <c r="Y47">
        <v>493.11662250000001</v>
      </c>
      <c r="AA47" t="str">
        <f t="shared" si="0"/>
        <v xml:space="preserve"> KNN</v>
      </c>
      <c r="AB47" t="str">
        <f t="shared" si="1"/>
        <v xml:space="preserve"> KNN</v>
      </c>
      <c r="AF47" t="str">
        <f t="shared" si="2"/>
        <v xml:space="preserve"> </v>
      </c>
      <c r="AG47">
        <f t="shared" si="3"/>
        <v>493.11662250000001</v>
      </c>
      <c r="AH47" t="str">
        <f t="shared" si="4"/>
        <v xml:space="preserve"> </v>
      </c>
      <c r="AI47" t="str">
        <f t="shared" si="5"/>
        <v xml:space="preserve"> </v>
      </c>
      <c r="AJ47" t="str">
        <f t="shared" si="6"/>
        <v xml:space="preserve"> </v>
      </c>
      <c r="AK47" t="str">
        <f t="shared" si="7"/>
        <v xml:space="preserve"> </v>
      </c>
      <c r="AL47" t="str">
        <f t="shared" si="8"/>
        <v xml:space="preserve"> </v>
      </c>
      <c r="AN47" t="str">
        <f t="shared" si="9"/>
        <v xml:space="preserve"> </v>
      </c>
      <c r="AO47">
        <f t="shared" si="10"/>
        <v>493.11662250000001</v>
      </c>
      <c r="AP47" t="str">
        <f t="shared" si="11"/>
        <v xml:space="preserve"> </v>
      </c>
      <c r="AQ47" t="str">
        <f t="shared" si="12"/>
        <v xml:space="preserve"> </v>
      </c>
      <c r="AR47" t="str">
        <f t="shared" si="13"/>
        <v xml:space="preserve"> </v>
      </c>
      <c r="AS47" t="str">
        <f t="shared" si="14"/>
        <v xml:space="preserve"> </v>
      </c>
      <c r="AT47" t="str">
        <f t="shared" si="15"/>
        <v xml:space="preserve"> </v>
      </c>
    </row>
    <row r="48" spans="1:46" x14ac:dyDescent="0.3">
      <c r="A48">
        <v>2</v>
      </c>
      <c r="B48">
        <v>56</v>
      </c>
      <c r="C48" t="s">
        <v>16</v>
      </c>
      <c r="D48" t="s">
        <v>15</v>
      </c>
      <c r="E48">
        <v>1263.1774171562299</v>
      </c>
      <c r="F48">
        <v>291.12660073185799</v>
      </c>
      <c r="G48">
        <v>682.90775365344905</v>
      </c>
      <c r="H48">
        <v>224.44951171874999</v>
      </c>
      <c r="I48">
        <v>10</v>
      </c>
      <c r="J48">
        <v>5</v>
      </c>
      <c r="K48">
        <v>3</v>
      </c>
      <c r="L48">
        <v>51.063829787233999</v>
      </c>
      <c r="M48">
        <v>61.702127659574401</v>
      </c>
      <c r="Q48">
        <v>682.90775369999994</v>
      </c>
      <c r="S48">
        <v>1263.1774170000001</v>
      </c>
      <c r="T48">
        <v>1084.1208260000001</v>
      </c>
      <c r="V48">
        <v>1084.1208260000001</v>
      </c>
      <c r="X48">
        <v>-401.2130727</v>
      </c>
      <c r="Y48">
        <v>682.90775369999994</v>
      </c>
      <c r="AA48" t="str">
        <f t="shared" si="0"/>
        <v>WA</v>
      </c>
      <c r="AB48" t="str">
        <f t="shared" si="1"/>
        <v>OLD</v>
      </c>
      <c r="AF48" t="str">
        <f t="shared" si="2"/>
        <v xml:space="preserve"> </v>
      </c>
      <c r="AG48" t="str">
        <f t="shared" si="3"/>
        <v xml:space="preserve"> </v>
      </c>
      <c r="AH48" t="str">
        <f t="shared" si="4"/>
        <v xml:space="preserve"> </v>
      </c>
      <c r="AI48" t="str">
        <f t="shared" si="5"/>
        <v xml:space="preserve"> </v>
      </c>
      <c r="AJ48" t="str">
        <f t="shared" si="6"/>
        <v xml:space="preserve"> </v>
      </c>
      <c r="AK48" t="str">
        <f t="shared" si="7"/>
        <v xml:space="preserve"> </v>
      </c>
      <c r="AL48">
        <f t="shared" si="8"/>
        <v>1084.1208260000001</v>
      </c>
      <c r="AN48" t="str">
        <f t="shared" si="9"/>
        <v xml:space="preserve"> </v>
      </c>
      <c r="AO48" t="str">
        <f t="shared" si="10"/>
        <v xml:space="preserve"> </v>
      </c>
      <c r="AP48" t="str">
        <f t="shared" si="11"/>
        <v xml:space="preserve"> </v>
      </c>
      <c r="AQ48" t="str">
        <f t="shared" si="12"/>
        <v xml:space="preserve"> </v>
      </c>
      <c r="AR48" t="str">
        <f t="shared" si="13"/>
        <v xml:space="preserve"> </v>
      </c>
      <c r="AS48" t="str">
        <f t="shared" si="14"/>
        <v xml:space="preserve"> </v>
      </c>
      <c r="AT48" t="str">
        <f t="shared" si="15"/>
        <v xml:space="preserve"> </v>
      </c>
    </row>
    <row r="49" spans="1:46" x14ac:dyDescent="0.3">
      <c r="A49">
        <v>2</v>
      </c>
      <c r="B49">
        <v>57</v>
      </c>
      <c r="C49" t="s">
        <v>17</v>
      </c>
      <c r="D49" t="s">
        <v>16</v>
      </c>
      <c r="E49">
        <v>476.24878018145199</v>
      </c>
      <c r="F49">
        <v>165.349611467637</v>
      </c>
      <c r="G49">
        <v>631.81962088347098</v>
      </c>
      <c r="H49">
        <v>169.06494140625</v>
      </c>
      <c r="I49">
        <v>0</v>
      </c>
      <c r="J49">
        <v>0</v>
      </c>
      <c r="K49">
        <v>0</v>
      </c>
      <c r="L49">
        <v>52.0833333333333</v>
      </c>
      <c r="M49">
        <v>62.5</v>
      </c>
      <c r="Q49">
        <v>631.81962090000002</v>
      </c>
      <c r="S49">
        <v>476.2487802</v>
      </c>
      <c r="T49">
        <v>745.94861309999999</v>
      </c>
      <c r="V49">
        <v>476.2487802</v>
      </c>
      <c r="X49">
        <v>155.57084069999999</v>
      </c>
      <c r="Y49">
        <v>476.2487802</v>
      </c>
      <c r="AA49" t="str">
        <f t="shared" si="0"/>
        <v xml:space="preserve"> LR</v>
      </c>
      <c r="AB49" t="str">
        <f t="shared" si="1"/>
        <v xml:space="preserve"> LR</v>
      </c>
      <c r="AF49">
        <f t="shared" si="2"/>
        <v>476.2487802</v>
      </c>
      <c r="AG49" t="str">
        <f t="shared" si="3"/>
        <v xml:space="preserve"> </v>
      </c>
      <c r="AH49" t="str">
        <f t="shared" si="4"/>
        <v xml:space="preserve"> </v>
      </c>
      <c r="AI49" t="str">
        <f t="shared" si="5"/>
        <v xml:space="preserve"> </v>
      </c>
      <c r="AJ49" t="str">
        <f t="shared" si="6"/>
        <v xml:space="preserve"> </v>
      </c>
      <c r="AK49" t="str">
        <f t="shared" si="7"/>
        <v xml:space="preserve"> </v>
      </c>
      <c r="AL49" t="str">
        <f t="shared" si="8"/>
        <v xml:space="preserve"> </v>
      </c>
      <c r="AN49">
        <f t="shared" si="9"/>
        <v>476.2487802</v>
      </c>
      <c r="AO49" t="str">
        <f t="shared" si="10"/>
        <v xml:space="preserve"> </v>
      </c>
      <c r="AP49" t="str">
        <f t="shared" si="11"/>
        <v xml:space="preserve"> </v>
      </c>
      <c r="AQ49" t="str">
        <f t="shared" si="12"/>
        <v xml:space="preserve"> </v>
      </c>
      <c r="AR49" t="str">
        <f t="shared" si="13"/>
        <v xml:space="preserve"> </v>
      </c>
      <c r="AS49" t="str">
        <f t="shared" si="14"/>
        <v xml:space="preserve"> </v>
      </c>
      <c r="AT49" t="str">
        <f t="shared" si="15"/>
        <v xml:space="preserve"> </v>
      </c>
    </row>
    <row r="50" spans="1:46" x14ac:dyDescent="0.3">
      <c r="A50">
        <v>2</v>
      </c>
      <c r="B50">
        <v>58</v>
      </c>
      <c r="C50" t="s">
        <v>16</v>
      </c>
      <c r="D50" t="s">
        <v>16</v>
      </c>
      <c r="E50">
        <v>430.75506690598303</v>
      </c>
      <c r="F50">
        <v>120.268277294011</v>
      </c>
      <c r="G50">
        <v>435.41721371576398</v>
      </c>
      <c r="H50">
        <v>118.51974283854101</v>
      </c>
      <c r="I50">
        <v>0</v>
      </c>
      <c r="J50">
        <v>1</v>
      </c>
      <c r="K50">
        <v>0</v>
      </c>
      <c r="L50">
        <v>53.061224489795897</v>
      </c>
      <c r="M50">
        <v>61.224489795918302</v>
      </c>
      <c r="Q50">
        <v>435.41721369999999</v>
      </c>
      <c r="S50">
        <v>430.75506689999997</v>
      </c>
      <c r="T50">
        <v>360.7109762</v>
      </c>
      <c r="V50">
        <v>360.7109762</v>
      </c>
      <c r="X50">
        <v>74.706237540000004</v>
      </c>
      <c r="Y50">
        <v>360.7109762</v>
      </c>
      <c r="AA50" t="str">
        <f t="shared" si="0"/>
        <v>WA</v>
      </c>
      <c r="AB50" t="str">
        <f t="shared" si="1"/>
        <v>WA</v>
      </c>
      <c r="AF50" t="str">
        <f t="shared" si="2"/>
        <v xml:space="preserve"> </v>
      </c>
      <c r="AG50" t="str">
        <f t="shared" si="3"/>
        <v xml:space="preserve"> </v>
      </c>
      <c r="AH50" t="str">
        <f t="shared" si="4"/>
        <v xml:space="preserve"> </v>
      </c>
      <c r="AI50" t="str">
        <f t="shared" si="5"/>
        <v xml:space="preserve"> </v>
      </c>
      <c r="AJ50" t="str">
        <f t="shared" si="6"/>
        <v xml:space="preserve"> </v>
      </c>
      <c r="AK50" t="str">
        <f t="shared" si="7"/>
        <v xml:space="preserve"> </v>
      </c>
      <c r="AL50">
        <f t="shared" si="8"/>
        <v>360.7109762</v>
      </c>
      <c r="AN50" t="str">
        <f t="shared" si="9"/>
        <v xml:space="preserve"> </v>
      </c>
      <c r="AO50" t="str">
        <f t="shared" si="10"/>
        <v xml:space="preserve"> </v>
      </c>
      <c r="AP50" t="str">
        <f t="shared" si="11"/>
        <v xml:space="preserve"> </v>
      </c>
      <c r="AQ50" t="str">
        <f t="shared" si="12"/>
        <v xml:space="preserve"> </v>
      </c>
      <c r="AR50" t="str">
        <f t="shared" si="13"/>
        <v xml:space="preserve"> </v>
      </c>
      <c r="AS50" t="str">
        <f t="shared" si="14"/>
        <v xml:space="preserve"> </v>
      </c>
      <c r="AT50">
        <f t="shared" si="15"/>
        <v>360.7109762</v>
      </c>
    </row>
    <row r="51" spans="1:46" x14ac:dyDescent="0.3">
      <c r="A51">
        <v>2</v>
      </c>
      <c r="B51">
        <v>59</v>
      </c>
      <c r="C51" t="s">
        <v>18</v>
      </c>
      <c r="D51" t="s">
        <v>15</v>
      </c>
      <c r="E51">
        <v>45.568341305182599</v>
      </c>
      <c r="F51">
        <v>10.932947893114299</v>
      </c>
      <c r="G51">
        <v>41.171124083917498</v>
      </c>
      <c r="H51">
        <v>11.8270619710286</v>
      </c>
      <c r="I51">
        <v>2</v>
      </c>
      <c r="J51">
        <v>0</v>
      </c>
      <c r="K51">
        <v>0</v>
      </c>
      <c r="L51">
        <v>52</v>
      </c>
      <c r="M51">
        <v>62</v>
      </c>
      <c r="Q51">
        <v>41.171124079999998</v>
      </c>
      <c r="S51">
        <v>45.568341310000001</v>
      </c>
      <c r="T51">
        <v>245.61344729999999</v>
      </c>
      <c r="V51">
        <v>45.568341310000001</v>
      </c>
      <c r="X51">
        <v>-4.397217221</v>
      </c>
      <c r="Y51">
        <v>41.171124079999998</v>
      </c>
      <c r="AA51" t="str">
        <f t="shared" si="0"/>
        <v xml:space="preserve"> NN</v>
      </c>
      <c r="AB51" t="str">
        <f t="shared" si="1"/>
        <v>OLD</v>
      </c>
      <c r="AF51" t="str">
        <f t="shared" si="2"/>
        <v xml:space="preserve"> </v>
      </c>
      <c r="AG51" t="str">
        <f t="shared" si="3"/>
        <v xml:space="preserve"> </v>
      </c>
      <c r="AH51">
        <f t="shared" si="4"/>
        <v>45.568341310000001</v>
      </c>
      <c r="AI51" t="str">
        <f t="shared" si="5"/>
        <v xml:space="preserve"> </v>
      </c>
      <c r="AJ51" t="str">
        <f t="shared" si="6"/>
        <v xml:space="preserve"> </v>
      </c>
      <c r="AK51" t="str">
        <f t="shared" si="7"/>
        <v xml:space="preserve"> </v>
      </c>
      <c r="AL51" t="str">
        <f t="shared" si="8"/>
        <v xml:space="preserve"> </v>
      </c>
      <c r="AN51" t="str">
        <f t="shared" si="9"/>
        <v xml:space="preserve"> </v>
      </c>
      <c r="AO51" t="str">
        <f t="shared" si="10"/>
        <v xml:space="preserve"> </v>
      </c>
      <c r="AP51" t="str">
        <f t="shared" si="11"/>
        <v xml:space="preserve"> </v>
      </c>
      <c r="AQ51" t="str">
        <f t="shared" si="12"/>
        <v xml:space="preserve"> </v>
      </c>
      <c r="AR51" t="str">
        <f t="shared" si="13"/>
        <v xml:space="preserve"> </v>
      </c>
      <c r="AS51" t="str">
        <f t="shared" si="14"/>
        <v xml:space="preserve"> </v>
      </c>
      <c r="AT51" t="str">
        <f t="shared" si="15"/>
        <v xml:space="preserve"> </v>
      </c>
    </row>
    <row r="52" spans="1:46" x14ac:dyDescent="0.3">
      <c r="A52">
        <v>2</v>
      </c>
      <c r="B52">
        <v>60</v>
      </c>
      <c r="C52" t="s">
        <v>15</v>
      </c>
      <c r="D52" t="s">
        <v>16</v>
      </c>
      <c r="E52">
        <v>0.69565662037744902</v>
      </c>
      <c r="F52">
        <v>8.9979998270670505E-2</v>
      </c>
      <c r="G52">
        <v>8.8877878821166707</v>
      </c>
      <c r="H52">
        <v>2.1116883595784501</v>
      </c>
      <c r="I52">
        <v>0</v>
      </c>
      <c r="J52">
        <v>0</v>
      </c>
      <c r="K52">
        <v>0</v>
      </c>
      <c r="L52">
        <v>52.941176470588204</v>
      </c>
      <c r="M52">
        <v>62.745098039215598</v>
      </c>
      <c r="Q52">
        <v>8.8877878819999996</v>
      </c>
      <c r="S52">
        <v>0.69565661999999995</v>
      </c>
      <c r="T52">
        <v>177.31425909999999</v>
      </c>
      <c r="V52">
        <v>0.69565661999999995</v>
      </c>
      <c r="X52">
        <v>8.1921312620000002</v>
      </c>
      <c r="Y52">
        <v>0.69565661999999995</v>
      </c>
      <c r="AA52" t="str">
        <f t="shared" si="0"/>
        <v xml:space="preserve"> SVR</v>
      </c>
      <c r="AB52" t="str">
        <f t="shared" si="1"/>
        <v xml:space="preserve"> SVR</v>
      </c>
      <c r="AF52" t="str">
        <f t="shared" si="2"/>
        <v xml:space="preserve"> </v>
      </c>
      <c r="AG52" t="str">
        <f t="shared" si="3"/>
        <v xml:space="preserve"> </v>
      </c>
      <c r="AH52" t="str">
        <f t="shared" si="4"/>
        <v xml:space="preserve"> </v>
      </c>
      <c r="AI52" t="str">
        <f t="shared" si="5"/>
        <v xml:space="preserve"> </v>
      </c>
      <c r="AJ52">
        <f t="shared" si="6"/>
        <v>0.69565661999999995</v>
      </c>
      <c r="AK52" t="str">
        <f t="shared" si="7"/>
        <v xml:space="preserve"> </v>
      </c>
      <c r="AL52" t="str">
        <f t="shared" si="8"/>
        <v xml:space="preserve"> </v>
      </c>
      <c r="AN52" t="str">
        <f t="shared" si="9"/>
        <v xml:space="preserve"> </v>
      </c>
      <c r="AO52" t="str">
        <f t="shared" si="10"/>
        <v xml:space="preserve"> </v>
      </c>
      <c r="AP52" t="str">
        <f t="shared" si="11"/>
        <v xml:space="preserve"> </v>
      </c>
      <c r="AQ52" t="str">
        <f t="shared" si="12"/>
        <v xml:space="preserve"> </v>
      </c>
      <c r="AR52">
        <f t="shared" si="13"/>
        <v>0.69565661999999995</v>
      </c>
      <c r="AS52" t="str">
        <f t="shared" si="14"/>
        <v xml:space="preserve"> </v>
      </c>
      <c r="AT52" t="str">
        <f t="shared" si="15"/>
        <v xml:space="preserve"> </v>
      </c>
    </row>
    <row r="53" spans="1:46" x14ac:dyDescent="0.3">
      <c r="A53">
        <v>3</v>
      </c>
      <c r="B53">
        <v>27</v>
      </c>
      <c r="C53" t="s">
        <v>16</v>
      </c>
      <c r="D53" t="s">
        <v>15</v>
      </c>
      <c r="E53">
        <v>23.673876791087</v>
      </c>
      <c r="F53">
        <v>5.7595889587152298</v>
      </c>
      <c r="G53">
        <v>255.00263070538401</v>
      </c>
      <c r="H53">
        <v>95.6313883463541</v>
      </c>
      <c r="I53">
        <v>0</v>
      </c>
      <c r="J53">
        <v>0</v>
      </c>
      <c r="K53">
        <v>0</v>
      </c>
      <c r="L53">
        <v>53.846153846153797</v>
      </c>
      <c r="M53">
        <v>63.461538461538403</v>
      </c>
      <c r="Q53">
        <v>255.0026307</v>
      </c>
      <c r="S53">
        <v>23.673876790000001</v>
      </c>
      <c r="T53">
        <v>395.02621119999998</v>
      </c>
      <c r="V53">
        <v>23.673876790000001</v>
      </c>
      <c r="X53">
        <v>231.32875390000001</v>
      </c>
      <c r="Y53">
        <v>23.673876790000001</v>
      </c>
      <c r="AA53" t="str">
        <f t="shared" si="0"/>
        <v xml:space="preserve"> KNN</v>
      </c>
      <c r="AB53" t="str">
        <f t="shared" si="1"/>
        <v xml:space="preserve"> KNN</v>
      </c>
      <c r="AF53" t="str">
        <f t="shared" si="2"/>
        <v xml:space="preserve"> </v>
      </c>
      <c r="AG53">
        <f t="shared" si="3"/>
        <v>23.673876790000001</v>
      </c>
      <c r="AH53" t="str">
        <f t="shared" si="4"/>
        <v xml:space="preserve"> </v>
      </c>
      <c r="AI53" t="str">
        <f t="shared" si="5"/>
        <v xml:space="preserve"> </v>
      </c>
      <c r="AJ53" t="str">
        <f t="shared" si="6"/>
        <v xml:space="preserve"> </v>
      </c>
      <c r="AK53" t="str">
        <f t="shared" si="7"/>
        <v xml:space="preserve"> </v>
      </c>
      <c r="AL53" t="str">
        <f t="shared" si="8"/>
        <v xml:space="preserve"> </v>
      </c>
      <c r="AN53" t="str">
        <f t="shared" si="9"/>
        <v xml:space="preserve"> </v>
      </c>
      <c r="AO53">
        <f t="shared" si="10"/>
        <v>23.673876790000001</v>
      </c>
      <c r="AP53" t="str">
        <f t="shared" si="11"/>
        <v xml:space="preserve"> </v>
      </c>
      <c r="AQ53" t="str">
        <f t="shared" si="12"/>
        <v xml:space="preserve"> </v>
      </c>
      <c r="AR53" t="str">
        <f t="shared" si="13"/>
        <v xml:space="preserve"> </v>
      </c>
      <c r="AS53" t="str">
        <f t="shared" si="14"/>
        <v xml:space="preserve"> </v>
      </c>
      <c r="AT53" t="str">
        <f t="shared" si="15"/>
        <v xml:space="preserve"> </v>
      </c>
    </row>
    <row r="54" spans="1:46" x14ac:dyDescent="0.3">
      <c r="A54">
        <v>3</v>
      </c>
      <c r="B54">
        <v>28</v>
      </c>
      <c r="C54" t="s">
        <v>16</v>
      </c>
      <c r="D54" t="s">
        <v>16</v>
      </c>
      <c r="E54">
        <v>371.34224060334299</v>
      </c>
      <c r="F54">
        <v>109.910995519564</v>
      </c>
      <c r="G54">
        <v>310.04066937527102</v>
      </c>
      <c r="H54">
        <v>146.88271484374999</v>
      </c>
      <c r="I54">
        <v>4</v>
      </c>
      <c r="J54">
        <v>0</v>
      </c>
      <c r="K54">
        <v>0</v>
      </c>
      <c r="L54">
        <v>52.830188679245197</v>
      </c>
      <c r="M54">
        <v>64.150943396226396</v>
      </c>
      <c r="Q54">
        <v>310.04066940000001</v>
      </c>
      <c r="S54">
        <v>371.34224060000003</v>
      </c>
      <c r="T54">
        <v>394.0980692</v>
      </c>
      <c r="V54">
        <v>371.34224060000003</v>
      </c>
      <c r="X54">
        <v>-61.30157123</v>
      </c>
      <c r="Y54">
        <v>310.04066940000001</v>
      </c>
      <c r="AA54" t="str">
        <f t="shared" si="0"/>
        <v xml:space="preserve"> KNN</v>
      </c>
      <c r="AB54" t="str">
        <f t="shared" si="1"/>
        <v>OLD</v>
      </c>
      <c r="AF54" t="str">
        <f t="shared" si="2"/>
        <v xml:space="preserve"> </v>
      </c>
      <c r="AG54">
        <f t="shared" si="3"/>
        <v>371.34224060000003</v>
      </c>
      <c r="AH54" t="str">
        <f t="shared" si="4"/>
        <v xml:space="preserve"> </v>
      </c>
      <c r="AI54" t="str">
        <f t="shared" si="5"/>
        <v xml:space="preserve"> </v>
      </c>
      <c r="AJ54" t="str">
        <f t="shared" si="6"/>
        <v xml:space="preserve"> </v>
      </c>
      <c r="AK54" t="str">
        <f t="shared" si="7"/>
        <v xml:space="preserve"> </v>
      </c>
      <c r="AL54" t="str">
        <f t="shared" si="8"/>
        <v xml:space="preserve"> </v>
      </c>
      <c r="AN54" t="str">
        <f t="shared" si="9"/>
        <v xml:space="preserve"> </v>
      </c>
      <c r="AO54" t="str">
        <f t="shared" si="10"/>
        <v xml:space="preserve"> </v>
      </c>
      <c r="AP54" t="str">
        <f t="shared" si="11"/>
        <v xml:space="preserve"> </v>
      </c>
      <c r="AQ54" t="str">
        <f t="shared" si="12"/>
        <v xml:space="preserve"> </v>
      </c>
      <c r="AR54" t="str">
        <f t="shared" si="13"/>
        <v xml:space="preserve"> </v>
      </c>
      <c r="AS54" t="str">
        <f t="shared" si="14"/>
        <v xml:space="preserve"> </v>
      </c>
      <c r="AT54" t="str">
        <f t="shared" si="15"/>
        <v xml:space="preserve"> </v>
      </c>
    </row>
    <row r="55" spans="1:46" x14ac:dyDescent="0.3">
      <c r="A55">
        <v>3</v>
      </c>
      <c r="B55">
        <v>29</v>
      </c>
      <c r="C55" t="s">
        <v>17</v>
      </c>
      <c r="D55" t="s">
        <v>17</v>
      </c>
      <c r="E55">
        <v>960.09963336646695</v>
      </c>
      <c r="F55">
        <v>449.18296722995802</v>
      </c>
      <c r="G55">
        <v>737.36460452072095</v>
      </c>
      <c r="H55">
        <v>513.59873046874998</v>
      </c>
      <c r="I55">
        <v>1</v>
      </c>
      <c r="J55">
        <v>0</v>
      </c>
      <c r="K55">
        <v>0</v>
      </c>
      <c r="L55">
        <v>51.851851851851798</v>
      </c>
      <c r="M55">
        <v>64.814814814814795</v>
      </c>
      <c r="Q55">
        <v>737.36460450000004</v>
      </c>
      <c r="S55">
        <v>960.09963340000002</v>
      </c>
      <c r="T55">
        <v>1084.452857</v>
      </c>
      <c r="V55">
        <v>960.09963340000002</v>
      </c>
      <c r="X55">
        <v>-222.73502880000001</v>
      </c>
      <c r="Y55">
        <v>737.36460450000004</v>
      </c>
      <c r="AA55" t="str">
        <f t="shared" si="0"/>
        <v xml:space="preserve"> LR</v>
      </c>
      <c r="AB55" t="str">
        <f t="shared" si="1"/>
        <v>OLD</v>
      </c>
      <c r="AF55">
        <f t="shared" si="2"/>
        <v>960.09963340000002</v>
      </c>
      <c r="AG55" t="str">
        <f t="shared" si="3"/>
        <v xml:space="preserve"> </v>
      </c>
      <c r="AH55" t="str">
        <f t="shared" si="4"/>
        <v xml:space="preserve"> </v>
      </c>
      <c r="AI55" t="str">
        <f t="shared" si="5"/>
        <v xml:space="preserve"> </v>
      </c>
      <c r="AJ55" t="str">
        <f t="shared" si="6"/>
        <v xml:space="preserve"> </v>
      </c>
      <c r="AK55" t="str">
        <f t="shared" si="7"/>
        <v xml:space="preserve"> </v>
      </c>
      <c r="AL55" t="str">
        <f t="shared" si="8"/>
        <v xml:space="preserve"> </v>
      </c>
      <c r="AN55" t="str">
        <f t="shared" si="9"/>
        <v xml:space="preserve"> </v>
      </c>
      <c r="AO55" t="str">
        <f t="shared" si="10"/>
        <v xml:space="preserve"> </v>
      </c>
      <c r="AP55" t="str">
        <f t="shared" si="11"/>
        <v xml:space="preserve"> </v>
      </c>
      <c r="AQ55" t="str">
        <f t="shared" si="12"/>
        <v xml:space="preserve"> </v>
      </c>
      <c r="AR55" t="str">
        <f t="shared" si="13"/>
        <v xml:space="preserve"> </v>
      </c>
      <c r="AS55" t="str">
        <f t="shared" si="14"/>
        <v xml:space="preserve"> </v>
      </c>
      <c r="AT55" t="str">
        <f t="shared" si="15"/>
        <v xml:space="preserve"> </v>
      </c>
    </row>
    <row r="56" spans="1:46" x14ac:dyDescent="0.3">
      <c r="A56">
        <v>3</v>
      </c>
      <c r="B56">
        <v>30</v>
      </c>
      <c r="C56" t="s">
        <v>16</v>
      </c>
      <c r="D56" t="s">
        <v>16</v>
      </c>
      <c r="E56">
        <v>968.62291446370898</v>
      </c>
      <c r="F56">
        <v>382.48200093351602</v>
      </c>
      <c r="G56">
        <v>773.39244026992299</v>
      </c>
      <c r="H56">
        <v>349.34248046875001</v>
      </c>
      <c r="I56">
        <v>4</v>
      </c>
      <c r="J56">
        <v>3</v>
      </c>
      <c r="K56">
        <v>3</v>
      </c>
      <c r="L56">
        <v>50.909090909090899</v>
      </c>
      <c r="M56">
        <v>63.636363636363598</v>
      </c>
      <c r="Q56">
        <v>773.39244029999998</v>
      </c>
      <c r="S56">
        <v>968.62291449999998</v>
      </c>
      <c r="T56">
        <v>888.94154289999994</v>
      </c>
      <c r="V56">
        <v>888.94154289999994</v>
      </c>
      <c r="X56">
        <v>-115.5491026</v>
      </c>
      <c r="Y56">
        <v>773.39244029999998</v>
      </c>
      <c r="AA56" t="str">
        <f t="shared" si="0"/>
        <v>WA</v>
      </c>
      <c r="AB56" t="str">
        <f t="shared" si="1"/>
        <v>OLD</v>
      </c>
      <c r="AF56" t="str">
        <f t="shared" si="2"/>
        <v xml:space="preserve"> </v>
      </c>
      <c r="AG56" t="str">
        <f t="shared" si="3"/>
        <v xml:space="preserve"> </v>
      </c>
      <c r="AH56" t="str">
        <f t="shared" si="4"/>
        <v xml:space="preserve"> </v>
      </c>
      <c r="AI56" t="str">
        <f t="shared" si="5"/>
        <v xml:space="preserve"> </v>
      </c>
      <c r="AJ56" t="str">
        <f t="shared" si="6"/>
        <v xml:space="preserve"> </v>
      </c>
      <c r="AK56" t="str">
        <f t="shared" si="7"/>
        <v xml:space="preserve"> </v>
      </c>
      <c r="AL56">
        <f t="shared" si="8"/>
        <v>888.94154289999994</v>
      </c>
      <c r="AN56" t="str">
        <f t="shared" si="9"/>
        <v xml:space="preserve"> </v>
      </c>
      <c r="AO56" t="str">
        <f t="shared" si="10"/>
        <v xml:space="preserve"> </v>
      </c>
      <c r="AP56" t="str">
        <f t="shared" si="11"/>
        <v xml:space="preserve"> </v>
      </c>
      <c r="AQ56" t="str">
        <f t="shared" si="12"/>
        <v xml:space="preserve"> </v>
      </c>
      <c r="AR56" t="str">
        <f t="shared" si="13"/>
        <v xml:space="preserve"> </v>
      </c>
      <c r="AS56" t="str">
        <f t="shared" si="14"/>
        <v xml:space="preserve"> </v>
      </c>
      <c r="AT56" t="str">
        <f t="shared" si="15"/>
        <v xml:space="preserve"> </v>
      </c>
    </row>
    <row r="57" spans="1:46" x14ac:dyDescent="0.3">
      <c r="A57">
        <v>3</v>
      </c>
      <c r="B57">
        <v>31</v>
      </c>
      <c r="C57" t="s">
        <v>16</v>
      </c>
      <c r="D57" t="s">
        <v>16</v>
      </c>
      <c r="E57">
        <v>559.52802585883796</v>
      </c>
      <c r="F57">
        <v>188.85133713930799</v>
      </c>
      <c r="G57">
        <v>473.21274285462698</v>
      </c>
      <c r="H57">
        <v>154.981119791666</v>
      </c>
      <c r="I57">
        <v>4</v>
      </c>
      <c r="J57">
        <v>3</v>
      </c>
      <c r="K57">
        <v>3</v>
      </c>
      <c r="L57">
        <v>50</v>
      </c>
      <c r="M57">
        <v>62.5</v>
      </c>
      <c r="Q57">
        <v>473.21274290000002</v>
      </c>
      <c r="S57">
        <v>559.52802589999999</v>
      </c>
      <c r="T57">
        <v>540.47830669999996</v>
      </c>
      <c r="V57">
        <v>540.47830669999996</v>
      </c>
      <c r="X57">
        <v>-67.265563830000005</v>
      </c>
      <c r="Y57">
        <v>473.21274290000002</v>
      </c>
      <c r="AA57" t="str">
        <f t="shared" si="0"/>
        <v>WA</v>
      </c>
      <c r="AB57" t="str">
        <f t="shared" si="1"/>
        <v>OLD</v>
      </c>
      <c r="AF57" t="str">
        <f t="shared" si="2"/>
        <v xml:space="preserve"> </v>
      </c>
      <c r="AG57" t="str">
        <f t="shared" si="3"/>
        <v xml:space="preserve"> </v>
      </c>
      <c r="AH57" t="str">
        <f t="shared" si="4"/>
        <v xml:space="preserve"> </v>
      </c>
      <c r="AI57" t="str">
        <f t="shared" si="5"/>
        <v xml:space="preserve"> </v>
      </c>
      <c r="AJ57" t="str">
        <f t="shared" si="6"/>
        <v xml:space="preserve"> </v>
      </c>
      <c r="AK57" t="str">
        <f t="shared" si="7"/>
        <v xml:space="preserve"> </v>
      </c>
      <c r="AL57">
        <f t="shared" si="8"/>
        <v>540.47830669999996</v>
      </c>
      <c r="AN57" t="str">
        <f t="shared" si="9"/>
        <v xml:space="preserve"> </v>
      </c>
      <c r="AO57" t="str">
        <f t="shared" si="10"/>
        <v xml:space="preserve"> </v>
      </c>
      <c r="AP57" t="str">
        <f t="shared" si="11"/>
        <v xml:space="preserve"> </v>
      </c>
      <c r="AQ57" t="str">
        <f t="shared" si="12"/>
        <v xml:space="preserve"> </v>
      </c>
      <c r="AR57" t="str">
        <f t="shared" si="13"/>
        <v xml:space="preserve"> </v>
      </c>
      <c r="AS57" t="str">
        <f t="shared" si="14"/>
        <v xml:space="preserve"> </v>
      </c>
      <c r="AT57" t="str">
        <f t="shared" si="15"/>
        <v xml:space="preserve"> </v>
      </c>
    </row>
    <row r="58" spans="1:46" x14ac:dyDescent="0.3">
      <c r="A58">
        <v>3</v>
      </c>
      <c r="B58">
        <v>32</v>
      </c>
      <c r="C58" t="s">
        <v>16</v>
      </c>
      <c r="D58" t="s">
        <v>16</v>
      </c>
      <c r="E58">
        <v>470.99779624621698</v>
      </c>
      <c r="F58">
        <v>114.061434827957</v>
      </c>
      <c r="G58">
        <v>292.14817872670898</v>
      </c>
      <c r="H58">
        <v>101.281795247395</v>
      </c>
      <c r="I58">
        <v>4</v>
      </c>
      <c r="J58">
        <v>3</v>
      </c>
      <c r="K58">
        <v>3</v>
      </c>
      <c r="L58">
        <v>49.122807017543799</v>
      </c>
      <c r="M58">
        <v>61.403508771929801</v>
      </c>
      <c r="Q58">
        <v>292.14817870000002</v>
      </c>
      <c r="S58">
        <v>470.99779619999998</v>
      </c>
      <c r="T58">
        <v>399.45043500000003</v>
      </c>
      <c r="V58">
        <v>399.45043500000003</v>
      </c>
      <c r="X58">
        <v>-107.3022562</v>
      </c>
      <c r="Y58">
        <v>292.14817870000002</v>
      </c>
      <c r="AA58" t="str">
        <f t="shared" si="0"/>
        <v>WA</v>
      </c>
      <c r="AB58" t="str">
        <f t="shared" si="1"/>
        <v>OLD</v>
      </c>
      <c r="AF58" t="str">
        <f t="shared" si="2"/>
        <v xml:space="preserve"> </v>
      </c>
      <c r="AG58" t="str">
        <f t="shared" si="3"/>
        <v xml:space="preserve"> </v>
      </c>
      <c r="AH58" t="str">
        <f t="shared" si="4"/>
        <v xml:space="preserve"> </v>
      </c>
      <c r="AI58" t="str">
        <f t="shared" si="5"/>
        <v xml:space="preserve"> </v>
      </c>
      <c r="AJ58" t="str">
        <f t="shared" si="6"/>
        <v xml:space="preserve"> </v>
      </c>
      <c r="AK58" t="str">
        <f t="shared" si="7"/>
        <v xml:space="preserve"> </v>
      </c>
      <c r="AL58">
        <f t="shared" si="8"/>
        <v>399.45043500000003</v>
      </c>
      <c r="AN58" t="str">
        <f t="shared" si="9"/>
        <v xml:space="preserve"> </v>
      </c>
      <c r="AO58" t="str">
        <f t="shared" si="10"/>
        <v xml:space="preserve"> </v>
      </c>
      <c r="AP58" t="str">
        <f t="shared" si="11"/>
        <v xml:space="preserve"> </v>
      </c>
      <c r="AQ58" t="str">
        <f t="shared" si="12"/>
        <v xml:space="preserve"> </v>
      </c>
      <c r="AR58" t="str">
        <f t="shared" si="13"/>
        <v xml:space="preserve"> </v>
      </c>
      <c r="AS58" t="str">
        <f t="shared" si="14"/>
        <v xml:space="preserve"> </v>
      </c>
      <c r="AT58" t="str">
        <f t="shared" si="15"/>
        <v xml:space="preserve"> </v>
      </c>
    </row>
    <row r="59" spans="1:46" x14ac:dyDescent="0.3">
      <c r="A59">
        <v>3</v>
      </c>
      <c r="B59">
        <v>33</v>
      </c>
      <c r="C59" t="s">
        <v>16</v>
      </c>
      <c r="D59" t="s">
        <v>16</v>
      </c>
      <c r="E59">
        <v>349.22684941543599</v>
      </c>
      <c r="F59">
        <v>89.328227722372006</v>
      </c>
      <c r="G59">
        <v>273.97910504270197</v>
      </c>
      <c r="H59">
        <v>75.047102864583294</v>
      </c>
      <c r="I59">
        <v>3</v>
      </c>
      <c r="J59">
        <v>3</v>
      </c>
      <c r="K59">
        <v>3</v>
      </c>
      <c r="L59">
        <v>48.275862068965502</v>
      </c>
      <c r="M59">
        <v>60.344827586206897</v>
      </c>
      <c r="Q59">
        <v>273.979105</v>
      </c>
      <c r="S59">
        <v>349.22684939999999</v>
      </c>
      <c r="T59">
        <v>643.28283050000005</v>
      </c>
      <c r="V59">
        <v>349.22684939999999</v>
      </c>
      <c r="X59">
        <v>-75.247744370000007</v>
      </c>
      <c r="Y59">
        <v>273.979105</v>
      </c>
      <c r="AA59" t="str">
        <f t="shared" si="0"/>
        <v xml:space="preserve"> KNN</v>
      </c>
      <c r="AB59" t="str">
        <f t="shared" si="1"/>
        <v>OLD</v>
      </c>
      <c r="AF59" t="str">
        <f t="shared" si="2"/>
        <v xml:space="preserve"> </v>
      </c>
      <c r="AG59">
        <f t="shared" si="3"/>
        <v>349.22684939999999</v>
      </c>
      <c r="AH59" t="str">
        <f t="shared" si="4"/>
        <v xml:space="preserve"> </v>
      </c>
      <c r="AI59" t="str">
        <f t="shared" si="5"/>
        <v xml:space="preserve"> </v>
      </c>
      <c r="AJ59" t="str">
        <f t="shared" si="6"/>
        <v xml:space="preserve"> </v>
      </c>
      <c r="AK59" t="str">
        <f t="shared" si="7"/>
        <v xml:space="preserve"> </v>
      </c>
      <c r="AL59" t="str">
        <f t="shared" si="8"/>
        <v xml:space="preserve"> </v>
      </c>
      <c r="AN59" t="str">
        <f t="shared" si="9"/>
        <v xml:space="preserve"> </v>
      </c>
      <c r="AO59" t="str">
        <f t="shared" si="10"/>
        <v xml:space="preserve"> </v>
      </c>
      <c r="AP59" t="str">
        <f t="shared" si="11"/>
        <v xml:space="preserve"> </v>
      </c>
      <c r="AQ59" t="str">
        <f t="shared" si="12"/>
        <v xml:space="preserve"> </v>
      </c>
      <c r="AR59" t="str">
        <f t="shared" si="13"/>
        <v xml:space="preserve"> </v>
      </c>
      <c r="AS59" t="str">
        <f t="shared" si="14"/>
        <v xml:space="preserve"> </v>
      </c>
      <c r="AT59" t="str">
        <f t="shared" si="15"/>
        <v xml:space="preserve"> </v>
      </c>
    </row>
    <row r="60" spans="1:46" x14ac:dyDescent="0.3">
      <c r="A60">
        <v>3</v>
      </c>
      <c r="B60">
        <v>34</v>
      </c>
      <c r="C60" t="s">
        <v>16</v>
      </c>
      <c r="D60" t="s">
        <v>16</v>
      </c>
      <c r="E60">
        <v>613.14004019909703</v>
      </c>
      <c r="F60">
        <v>121.214385015907</v>
      </c>
      <c r="G60">
        <v>568.009448278224</v>
      </c>
      <c r="H60">
        <v>112.50821126302</v>
      </c>
      <c r="I60">
        <v>5</v>
      </c>
      <c r="J60">
        <v>3</v>
      </c>
      <c r="K60">
        <v>3</v>
      </c>
      <c r="L60">
        <v>47.457627118643998</v>
      </c>
      <c r="M60">
        <v>59.322033898305001</v>
      </c>
      <c r="Q60">
        <v>568.00944830000003</v>
      </c>
      <c r="S60">
        <v>613.14004020000004</v>
      </c>
      <c r="T60">
        <v>640.04140489999997</v>
      </c>
      <c r="V60">
        <v>613.14004020000004</v>
      </c>
      <c r="X60">
        <v>-45.130591920000001</v>
      </c>
      <c r="Y60">
        <v>568.00944830000003</v>
      </c>
      <c r="AA60" t="str">
        <f t="shared" si="0"/>
        <v xml:space="preserve"> KNN</v>
      </c>
      <c r="AB60" t="str">
        <f t="shared" si="1"/>
        <v>OLD</v>
      </c>
      <c r="AF60" t="str">
        <f t="shared" si="2"/>
        <v xml:space="preserve"> </v>
      </c>
      <c r="AG60">
        <f t="shared" si="3"/>
        <v>613.14004020000004</v>
      </c>
      <c r="AH60" t="str">
        <f t="shared" si="4"/>
        <v xml:space="preserve"> </v>
      </c>
      <c r="AI60" t="str">
        <f t="shared" si="5"/>
        <v xml:space="preserve"> </v>
      </c>
      <c r="AJ60" t="str">
        <f t="shared" si="6"/>
        <v xml:space="preserve"> </v>
      </c>
      <c r="AK60" t="str">
        <f t="shared" si="7"/>
        <v xml:space="preserve"> </v>
      </c>
      <c r="AL60" t="str">
        <f t="shared" si="8"/>
        <v xml:space="preserve"> </v>
      </c>
      <c r="AN60" t="str">
        <f t="shared" si="9"/>
        <v xml:space="preserve"> </v>
      </c>
      <c r="AO60" t="str">
        <f t="shared" si="10"/>
        <v xml:space="preserve"> </v>
      </c>
      <c r="AP60" t="str">
        <f t="shared" si="11"/>
        <v xml:space="preserve"> </v>
      </c>
      <c r="AQ60" t="str">
        <f t="shared" si="12"/>
        <v xml:space="preserve"> </v>
      </c>
      <c r="AR60" t="str">
        <f t="shared" si="13"/>
        <v xml:space="preserve"> </v>
      </c>
      <c r="AS60" t="str">
        <f t="shared" si="14"/>
        <v xml:space="preserve"> </v>
      </c>
      <c r="AT60" t="str">
        <f t="shared" si="15"/>
        <v xml:space="preserve"> </v>
      </c>
    </row>
    <row r="61" spans="1:46" x14ac:dyDescent="0.3">
      <c r="A61">
        <v>3</v>
      </c>
      <c r="B61">
        <v>35</v>
      </c>
      <c r="C61" t="s">
        <v>17</v>
      </c>
      <c r="D61" t="s">
        <v>15</v>
      </c>
      <c r="E61">
        <v>365.94864370101999</v>
      </c>
      <c r="F61">
        <v>106.95486280036801</v>
      </c>
      <c r="G61">
        <v>322.22704210954498</v>
      </c>
      <c r="H61">
        <v>74.996321614583294</v>
      </c>
      <c r="I61">
        <v>4</v>
      </c>
      <c r="J61">
        <v>7</v>
      </c>
      <c r="K61">
        <v>3</v>
      </c>
      <c r="L61">
        <v>46.6666666666666</v>
      </c>
      <c r="M61">
        <v>58.3333333333333</v>
      </c>
      <c r="Q61">
        <v>322.22704210000001</v>
      </c>
      <c r="S61">
        <v>365.94864369999999</v>
      </c>
      <c r="T61">
        <v>429.91173509999999</v>
      </c>
      <c r="V61">
        <v>365.94864369999999</v>
      </c>
      <c r="X61">
        <v>-43.721601589999999</v>
      </c>
      <c r="Y61">
        <v>322.22704210000001</v>
      </c>
      <c r="AA61" t="str">
        <f t="shared" si="0"/>
        <v xml:space="preserve"> LR</v>
      </c>
      <c r="AB61" t="str">
        <f t="shared" si="1"/>
        <v>OLD</v>
      </c>
      <c r="AF61">
        <f t="shared" si="2"/>
        <v>365.94864369999999</v>
      </c>
      <c r="AG61" t="str">
        <f t="shared" si="3"/>
        <v xml:space="preserve"> </v>
      </c>
      <c r="AH61" t="str">
        <f t="shared" si="4"/>
        <v xml:space="preserve"> </v>
      </c>
      <c r="AI61" t="str">
        <f t="shared" si="5"/>
        <v xml:space="preserve"> </v>
      </c>
      <c r="AJ61" t="str">
        <f t="shared" si="6"/>
        <v xml:space="preserve"> </v>
      </c>
      <c r="AK61" t="str">
        <f t="shared" si="7"/>
        <v xml:space="preserve"> </v>
      </c>
      <c r="AL61" t="str">
        <f t="shared" si="8"/>
        <v xml:space="preserve"> </v>
      </c>
      <c r="AN61" t="str">
        <f t="shared" si="9"/>
        <v xml:space="preserve"> </v>
      </c>
      <c r="AO61" t="str">
        <f t="shared" si="10"/>
        <v xml:space="preserve"> </v>
      </c>
      <c r="AP61" t="str">
        <f t="shared" si="11"/>
        <v xml:space="preserve"> </v>
      </c>
      <c r="AQ61" t="str">
        <f t="shared" si="12"/>
        <v xml:space="preserve"> </v>
      </c>
      <c r="AR61" t="str">
        <f t="shared" si="13"/>
        <v xml:space="preserve"> </v>
      </c>
      <c r="AS61" t="str">
        <f t="shared" si="14"/>
        <v xml:space="preserve"> </v>
      </c>
      <c r="AT61" t="str">
        <f t="shared" si="15"/>
        <v xml:space="preserve"> </v>
      </c>
    </row>
    <row r="62" spans="1:46" x14ac:dyDescent="0.3">
      <c r="A62">
        <v>3</v>
      </c>
      <c r="B62">
        <v>36</v>
      </c>
      <c r="C62" t="s">
        <v>16</v>
      </c>
      <c r="D62" t="s">
        <v>15</v>
      </c>
      <c r="E62">
        <v>123.869911482072</v>
      </c>
      <c r="F62">
        <v>38.857647888123701</v>
      </c>
      <c r="G62">
        <v>113.15670366060201</v>
      </c>
      <c r="H62">
        <v>27.215724690755199</v>
      </c>
      <c r="I62">
        <v>3</v>
      </c>
      <c r="J62">
        <v>8</v>
      </c>
      <c r="K62">
        <v>3</v>
      </c>
      <c r="L62">
        <v>45.9016393442622</v>
      </c>
      <c r="M62">
        <v>57.377049180327802</v>
      </c>
      <c r="Q62">
        <v>113.15670369999999</v>
      </c>
      <c r="S62">
        <v>123.8699115</v>
      </c>
      <c r="T62">
        <v>119.3678314</v>
      </c>
      <c r="V62">
        <v>119.3678314</v>
      </c>
      <c r="X62">
        <v>-6.2111277119999997</v>
      </c>
      <c r="Y62">
        <v>113.15670369999999</v>
      </c>
      <c r="AA62" t="str">
        <f t="shared" si="0"/>
        <v>WA</v>
      </c>
      <c r="AB62" t="str">
        <f t="shared" si="1"/>
        <v>OLD</v>
      </c>
      <c r="AF62" t="str">
        <f t="shared" si="2"/>
        <v xml:space="preserve"> </v>
      </c>
      <c r="AG62" t="str">
        <f t="shared" si="3"/>
        <v xml:space="preserve"> </v>
      </c>
      <c r="AH62" t="str">
        <f t="shared" si="4"/>
        <v xml:space="preserve"> </v>
      </c>
      <c r="AI62" t="str">
        <f t="shared" si="5"/>
        <v xml:space="preserve"> </v>
      </c>
      <c r="AJ62" t="str">
        <f t="shared" si="6"/>
        <v xml:space="preserve"> </v>
      </c>
      <c r="AK62" t="str">
        <f t="shared" si="7"/>
        <v xml:space="preserve"> </v>
      </c>
      <c r="AL62">
        <f t="shared" si="8"/>
        <v>119.3678314</v>
      </c>
      <c r="AN62" t="str">
        <f t="shared" si="9"/>
        <v xml:space="preserve"> </v>
      </c>
      <c r="AO62" t="str">
        <f t="shared" si="10"/>
        <v xml:space="preserve"> </v>
      </c>
      <c r="AP62" t="str">
        <f t="shared" si="11"/>
        <v xml:space="preserve"> </v>
      </c>
      <c r="AQ62" t="str">
        <f t="shared" si="12"/>
        <v xml:space="preserve"> </v>
      </c>
      <c r="AR62" t="str">
        <f t="shared" si="13"/>
        <v xml:space="preserve"> </v>
      </c>
      <c r="AS62" t="str">
        <f t="shared" si="14"/>
        <v xml:space="preserve"> </v>
      </c>
      <c r="AT62" t="str">
        <f t="shared" si="15"/>
        <v xml:space="preserve"> </v>
      </c>
    </row>
    <row r="63" spans="1:46" x14ac:dyDescent="0.3">
      <c r="A63">
        <v>3</v>
      </c>
      <c r="B63">
        <v>37</v>
      </c>
      <c r="C63" t="s">
        <v>16</v>
      </c>
      <c r="D63" t="s">
        <v>15</v>
      </c>
      <c r="E63">
        <v>51.830900704798502</v>
      </c>
      <c r="F63">
        <v>11.043189047956499</v>
      </c>
      <c r="G63">
        <v>60.341581934986301</v>
      </c>
      <c r="H63">
        <v>12.604550170898399</v>
      </c>
      <c r="I63">
        <v>0</v>
      </c>
      <c r="J63">
        <v>0</v>
      </c>
      <c r="K63">
        <v>0</v>
      </c>
      <c r="L63">
        <v>46.774193548386997</v>
      </c>
      <c r="M63">
        <v>58.064516129032199</v>
      </c>
      <c r="Q63">
        <v>60.341581929999997</v>
      </c>
      <c r="S63">
        <v>51.830900700000001</v>
      </c>
      <c r="T63">
        <v>140.1787449</v>
      </c>
      <c r="V63">
        <v>51.830900700000001</v>
      </c>
      <c r="X63">
        <v>8.5106812299999994</v>
      </c>
      <c r="Y63">
        <v>51.830900700000001</v>
      </c>
      <c r="AA63" t="str">
        <f t="shared" si="0"/>
        <v xml:space="preserve"> KNN</v>
      </c>
      <c r="AB63" t="str">
        <f t="shared" si="1"/>
        <v xml:space="preserve"> KNN</v>
      </c>
      <c r="AF63" t="str">
        <f t="shared" si="2"/>
        <v xml:space="preserve"> </v>
      </c>
      <c r="AG63">
        <f t="shared" si="3"/>
        <v>51.830900700000001</v>
      </c>
      <c r="AH63" t="str">
        <f t="shared" si="4"/>
        <v xml:space="preserve"> </v>
      </c>
      <c r="AI63" t="str">
        <f t="shared" si="5"/>
        <v xml:space="preserve"> </v>
      </c>
      <c r="AJ63" t="str">
        <f t="shared" si="6"/>
        <v xml:space="preserve"> </v>
      </c>
      <c r="AK63" t="str">
        <f t="shared" si="7"/>
        <v xml:space="preserve"> </v>
      </c>
      <c r="AL63" t="str">
        <f t="shared" si="8"/>
        <v xml:space="preserve"> </v>
      </c>
      <c r="AN63" t="str">
        <f t="shared" si="9"/>
        <v xml:space="preserve"> </v>
      </c>
      <c r="AO63">
        <f t="shared" si="10"/>
        <v>51.830900700000001</v>
      </c>
      <c r="AP63" t="str">
        <f t="shared" si="11"/>
        <v xml:space="preserve"> </v>
      </c>
      <c r="AQ63" t="str">
        <f t="shared" si="12"/>
        <v xml:space="preserve"> </v>
      </c>
      <c r="AR63" t="str">
        <f t="shared" si="13"/>
        <v xml:space="preserve"> </v>
      </c>
      <c r="AS63" t="str">
        <f t="shared" si="14"/>
        <v xml:space="preserve"> </v>
      </c>
      <c r="AT63" t="str">
        <f t="shared" si="15"/>
        <v xml:space="preserve"> </v>
      </c>
    </row>
    <row r="64" spans="1:46" x14ac:dyDescent="0.3">
      <c r="A64">
        <v>3</v>
      </c>
      <c r="B64">
        <v>38</v>
      </c>
      <c r="C64" t="s">
        <v>18</v>
      </c>
      <c r="D64" t="s">
        <v>15</v>
      </c>
      <c r="E64">
        <v>27.078062369352701</v>
      </c>
      <c r="F64">
        <v>5.1236276479804301</v>
      </c>
      <c r="G64">
        <v>12.709835763305801</v>
      </c>
      <c r="H64">
        <v>2.6317698160807201</v>
      </c>
      <c r="I64">
        <v>4</v>
      </c>
      <c r="J64">
        <v>1</v>
      </c>
      <c r="K64">
        <v>1</v>
      </c>
      <c r="L64">
        <v>46.031746031746003</v>
      </c>
      <c r="M64">
        <v>57.142857142857103</v>
      </c>
      <c r="Q64">
        <v>12.709835760000001</v>
      </c>
      <c r="S64">
        <v>27.078062370000001</v>
      </c>
      <c r="T64">
        <v>81.084449930000005</v>
      </c>
      <c r="V64">
        <v>27.078062370000001</v>
      </c>
      <c r="X64">
        <v>-14.368226610000001</v>
      </c>
      <c r="Y64">
        <v>12.709835760000001</v>
      </c>
      <c r="AA64" t="str">
        <f t="shared" si="0"/>
        <v xml:space="preserve"> NN</v>
      </c>
      <c r="AB64" t="str">
        <f t="shared" si="1"/>
        <v>OLD</v>
      </c>
      <c r="AF64" t="str">
        <f t="shared" si="2"/>
        <v xml:space="preserve"> </v>
      </c>
      <c r="AG64" t="str">
        <f t="shared" si="3"/>
        <v xml:space="preserve"> </v>
      </c>
      <c r="AH64">
        <f t="shared" si="4"/>
        <v>27.078062370000001</v>
      </c>
      <c r="AI64" t="str">
        <f t="shared" si="5"/>
        <v xml:space="preserve"> </v>
      </c>
      <c r="AJ64" t="str">
        <f t="shared" si="6"/>
        <v xml:space="preserve"> </v>
      </c>
      <c r="AK64" t="str">
        <f t="shared" si="7"/>
        <v xml:space="preserve"> </v>
      </c>
      <c r="AL64" t="str">
        <f t="shared" si="8"/>
        <v xml:space="preserve"> </v>
      </c>
      <c r="AN64" t="str">
        <f t="shared" si="9"/>
        <v xml:space="preserve"> </v>
      </c>
      <c r="AO64" t="str">
        <f t="shared" si="10"/>
        <v xml:space="preserve"> </v>
      </c>
      <c r="AP64" t="str">
        <f t="shared" si="11"/>
        <v xml:space="preserve"> </v>
      </c>
      <c r="AQ64" t="str">
        <f t="shared" si="12"/>
        <v xml:space="preserve"> </v>
      </c>
      <c r="AR64" t="str">
        <f t="shared" si="13"/>
        <v xml:space="preserve"> </v>
      </c>
      <c r="AS64" t="str">
        <f t="shared" si="14"/>
        <v xml:space="preserve"> </v>
      </c>
      <c r="AT64" t="str">
        <f t="shared" si="15"/>
        <v xml:space="preserve"> </v>
      </c>
    </row>
    <row r="65" spans="1:46" x14ac:dyDescent="0.3">
      <c r="A65">
        <v>3</v>
      </c>
      <c r="B65">
        <v>39</v>
      </c>
      <c r="C65" t="s">
        <v>18</v>
      </c>
      <c r="D65" t="s">
        <v>14</v>
      </c>
      <c r="E65">
        <v>3.4529202185143699</v>
      </c>
      <c r="F65">
        <v>0.44952999750773098</v>
      </c>
      <c r="G65">
        <v>14.8708513559944</v>
      </c>
      <c r="H65">
        <v>3.8892468770345001</v>
      </c>
      <c r="I65">
        <v>0</v>
      </c>
      <c r="J65">
        <v>0</v>
      </c>
      <c r="K65">
        <v>0</v>
      </c>
      <c r="L65">
        <v>46.875</v>
      </c>
      <c r="M65">
        <v>57.8125</v>
      </c>
      <c r="Q65">
        <v>14.87085136</v>
      </c>
      <c r="S65">
        <v>3.4529202190000001</v>
      </c>
      <c r="T65">
        <v>473.22005100000001</v>
      </c>
      <c r="V65">
        <v>3.4529202190000001</v>
      </c>
      <c r="X65">
        <v>11.41793114</v>
      </c>
      <c r="Y65">
        <v>3.4529202190000001</v>
      </c>
      <c r="AA65" t="str">
        <f t="shared" si="0"/>
        <v xml:space="preserve"> NN</v>
      </c>
      <c r="AB65" t="str">
        <f t="shared" si="1"/>
        <v xml:space="preserve"> NN</v>
      </c>
      <c r="AF65" t="str">
        <f t="shared" si="2"/>
        <v xml:space="preserve"> </v>
      </c>
      <c r="AG65" t="str">
        <f t="shared" si="3"/>
        <v xml:space="preserve"> </v>
      </c>
      <c r="AH65">
        <f t="shared" si="4"/>
        <v>3.4529202190000001</v>
      </c>
      <c r="AI65" t="str">
        <f t="shared" si="5"/>
        <v xml:space="preserve"> </v>
      </c>
      <c r="AJ65" t="str">
        <f t="shared" si="6"/>
        <v xml:space="preserve"> </v>
      </c>
      <c r="AK65" t="str">
        <f t="shared" si="7"/>
        <v xml:space="preserve"> </v>
      </c>
      <c r="AL65" t="str">
        <f t="shared" si="8"/>
        <v xml:space="preserve"> </v>
      </c>
      <c r="AN65" t="str">
        <f t="shared" si="9"/>
        <v xml:space="preserve"> </v>
      </c>
      <c r="AO65" t="str">
        <f t="shared" si="10"/>
        <v xml:space="preserve"> </v>
      </c>
      <c r="AP65">
        <f t="shared" si="11"/>
        <v>3.4529202190000001</v>
      </c>
      <c r="AQ65" t="str">
        <f t="shared" si="12"/>
        <v xml:space="preserve"> </v>
      </c>
      <c r="AR65" t="str">
        <f t="shared" si="13"/>
        <v xml:space="preserve"> </v>
      </c>
      <c r="AS65" t="str">
        <f t="shared" si="14"/>
        <v xml:space="preserve"> </v>
      </c>
      <c r="AT65" t="str">
        <f t="shared" si="15"/>
        <v xml:space="preserve"> </v>
      </c>
    </row>
    <row r="66" spans="1:46" x14ac:dyDescent="0.3">
      <c r="A66">
        <v>3</v>
      </c>
      <c r="B66">
        <v>48</v>
      </c>
      <c r="C66" t="s">
        <v>15</v>
      </c>
      <c r="D66" t="s">
        <v>15</v>
      </c>
      <c r="E66">
        <v>0.33532732295649598</v>
      </c>
      <c r="F66">
        <v>7.0906165552161504E-2</v>
      </c>
      <c r="G66">
        <v>81.269545725935899</v>
      </c>
      <c r="H66">
        <v>21.708477783203101</v>
      </c>
      <c r="I66">
        <v>0</v>
      </c>
      <c r="J66">
        <v>0</v>
      </c>
      <c r="K66">
        <v>0</v>
      </c>
      <c r="L66">
        <v>47.692307692307601</v>
      </c>
      <c r="M66">
        <v>58.461538461538403</v>
      </c>
      <c r="Q66">
        <v>81.269545730000004</v>
      </c>
      <c r="S66">
        <v>0.33532732300000001</v>
      </c>
      <c r="T66">
        <v>242.86100160000001</v>
      </c>
      <c r="V66">
        <v>0.33532732300000001</v>
      </c>
      <c r="X66">
        <v>80.934218400000006</v>
      </c>
      <c r="Y66">
        <v>0.33532732300000001</v>
      </c>
      <c r="AA66" t="str">
        <f t="shared" si="0"/>
        <v xml:space="preserve"> SVR</v>
      </c>
      <c r="AB66" t="str">
        <f t="shared" si="1"/>
        <v xml:space="preserve"> SVR</v>
      </c>
      <c r="AF66" t="str">
        <f t="shared" si="2"/>
        <v xml:space="preserve"> </v>
      </c>
      <c r="AG66" t="str">
        <f t="shared" si="3"/>
        <v xml:space="preserve"> </v>
      </c>
      <c r="AH66" t="str">
        <f t="shared" si="4"/>
        <v xml:space="preserve"> </v>
      </c>
      <c r="AI66" t="str">
        <f t="shared" si="5"/>
        <v xml:space="preserve"> </v>
      </c>
      <c r="AJ66">
        <f t="shared" si="6"/>
        <v>0.33532732300000001</v>
      </c>
      <c r="AK66" t="str">
        <f t="shared" si="7"/>
        <v xml:space="preserve"> </v>
      </c>
      <c r="AL66" t="str">
        <f t="shared" si="8"/>
        <v xml:space="preserve"> </v>
      </c>
      <c r="AN66" t="str">
        <f t="shared" si="9"/>
        <v xml:space="preserve"> </v>
      </c>
      <c r="AO66" t="str">
        <f t="shared" si="10"/>
        <v xml:space="preserve"> </v>
      </c>
      <c r="AP66" t="str">
        <f t="shared" si="11"/>
        <v xml:space="preserve"> </v>
      </c>
      <c r="AQ66" t="str">
        <f t="shared" si="12"/>
        <v xml:space="preserve"> </v>
      </c>
      <c r="AR66">
        <f t="shared" si="13"/>
        <v>0.33532732300000001</v>
      </c>
      <c r="AS66" t="str">
        <f t="shared" si="14"/>
        <v xml:space="preserve"> </v>
      </c>
      <c r="AT66" t="str">
        <f t="shared" si="15"/>
        <v xml:space="preserve"> </v>
      </c>
    </row>
    <row r="67" spans="1:46" x14ac:dyDescent="0.3">
      <c r="A67">
        <v>3</v>
      </c>
      <c r="B67">
        <v>49</v>
      </c>
      <c r="C67" t="s">
        <v>15</v>
      </c>
      <c r="D67" t="s">
        <v>15</v>
      </c>
      <c r="E67">
        <v>4.3114895254309502</v>
      </c>
      <c r="F67">
        <v>0.59884445195574498</v>
      </c>
      <c r="G67">
        <v>117.554641550217</v>
      </c>
      <c r="H67">
        <v>27.0252176920572</v>
      </c>
      <c r="I67">
        <v>0</v>
      </c>
      <c r="J67">
        <v>0</v>
      </c>
      <c r="K67">
        <v>0</v>
      </c>
      <c r="L67">
        <v>48.484848484848399</v>
      </c>
      <c r="M67">
        <v>59.090909090909001</v>
      </c>
      <c r="Q67">
        <v>117.5546416</v>
      </c>
      <c r="S67">
        <v>4.3114895249999998</v>
      </c>
      <c r="T67">
        <v>322.2251569</v>
      </c>
      <c r="V67">
        <v>4.3114895249999998</v>
      </c>
      <c r="X67">
        <v>113.24315199999999</v>
      </c>
      <c r="Y67">
        <v>4.3114895249999998</v>
      </c>
      <c r="AA67" t="str">
        <f t="shared" ref="AA67:AA130" si="16">IF(S67=V67, C67, "WA")</f>
        <v xml:space="preserve"> SVR</v>
      </c>
      <c r="AB67" t="str">
        <f t="shared" ref="AB67:AB130" si="17">IF(V67=Y67, AA67, "OLD")</f>
        <v xml:space="preserve"> SVR</v>
      </c>
      <c r="AF67" t="str">
        <f t="shared" ref="AF67:AF130" si="18">IF(AA67=" LR", V67, " ")</f>
        <v xml:space="preserve"> </v>
      </c>
      <c r="AG67" t="str">
        <f t="shared" ref="AG67:AG130" si="19">IF(AA67=" KNN", V67, " ")</f>
        <v xml:space="preserve"> </v>
      </c>
      <c r="AH67" t="str">
        <f t="shared" ref="AH67:AH130" si="20">IF(AA67=" NN", V67, " ")</f>
        <v xml:space="preserve"> </v>
      </c>
      <c r="AI67" t="str">
        <f t="shared" ref="AI67:AI130" si="21">IF(AA67=" RF", V67, " ")</f>
        <v xml:space="preserve"> </v>
      </c>
      <c r="AJ67">
        <f t="shared" ref="AJ67:AJ130" si="22">IF(AA67=" SVR", V67, " ")</f>
        <v>4.3114895249999998</v>
      </c>
      <c r="AK67" t="str">
        <f t="shared" ref="AK67:AK130" si="23">IF(AA67=" POLY", V67, " ")</f>
        <v xml:space="preserve"> </v>
      </c>
      <c r="AL67" t="str">
        <f t="shared" ref="AL67:AL130" si="24">IF(AA67="WA", V67, " ")</f>
        <v xml:space="preserve"> </v>
      </c>
      <c r="AN67" t="str">
        <f t="shared" ref="AN67:AN130" si="25">IF(AB67=" LR", V67," ")</f>
        <v xml:space="preserve"> </v>
      </c>
      <c r="AO67" t="str">
        <f t="shared" ref="AO67:AO130" si="26">IF(AB67=" KNN", V67, " ")</f>
        <v xml:space="preserve"> </v>
      </c>
      <c r="AP67" t="str">
        <f t="shared" ref="AP67:AP130" si="27">IF(AB67=" NN", V67, " ")</f>
        <v xml:space="preserve"> </v>
      </c>
      <c r="AQ67" t="str">
        <f t="shared" ref="AQ67:AQ130" si="28">IF(AB67=" RF", V67, " ")</f>
        <v xml:space="preserve"> </v>
      </c>
      <c r="AR67">
        <f t="shared" ref="AR67:AR130" si="29">IF(AB67=" SVR", V67, " ")</f>
        <v>4.3114895249999998</v>
      </c>
      <c r="AS67" t="str">
        <f t="shared" ref="AS67:AS130" si="30">IF(AB67=" POLY", V67, " ")</f>
        <v xml:space="preserve"> </v>
      </c>
      <c r="AT67" t="str">
        <f t="shared" ref="AT67:AT130" si="31">IF(AB67="WA", V67, " ")</f>
        <v xml:space="preserve"> </v>
      </c>
    </row>
    <row r="68" spans="1:46" x14ac:dyDescent="0.3">
      <c r="A68">
        <v>3</v>
      </c>
      <c r="B68">
        <v>50</v>
      </c>
      <c r="C68" t="s">
        <v>15</v>
      </c>
      <c r="D68" t="s">
        <v>15</v>
      </c>
      <c r="E68">
        <v>2.1941086236001399</v>
      </c>
      <c r="F68">
        <v>0.425569485687601</v>
      </c>
      <c r="G68">
        <v>28.665598484216801</v>
      </c>
      <c r="H68">
        <v>11.3601521809895</v>
      </c>
      <c r="I68">
        <v>0</v>
      </c>
      <c r="J68">
        <v>0</v>
      </c>
      <c r="K68">
        <v>0</v>
      </c>
      <c r="L68">
        <v>49.253731343283498</v>
      </c>
      <c r="M68">
        <v>59.701492537313399</v>
      </c>
      <c r="Q68">
        <v>28.66559848</v>
      </c>
      <c r="S68">
        <v>2.1941086240000001</v>
      </c>
      <c r="T68">
        <v>361.7052286</v>
      </c>
      <c r="V68">
        <v>2.1941086240000001</v>
      </c>
      <c r="X68">
        <v>26.471489859999998</v>
      </c>
      <c r="Y68">
        <v>2.1941086240000001</v>
      </c>
      <c r="AA68" t="str">
        <f t="shared" si="16"/>
        <v xml:space="preserve"> SVR</v>
      </c>
      <c r="AB68" t="str">
        <f t="shared" si="17"/>
        <v xml:space="preserve"> SVR</v>
      </c>
      <c r="AF68" t="str">
        <f t="shared" si="18"/>
        <v xml:space="preserve"> </v>
      </c>
      <c r="AG68" t="str">
        <f t="shared" si="19"/>
        <v xml:space="preserve"> </v>
      </c>
      <c r="AH68" t="str">
        <f t="shared" si="20"/>
        <v xml:space="preserve"> </v>
      </c>
      <c r="AI68" t="str">
        <f t="shared" si="21"/>
        <v xml:space="preserve"> </v>
      </c>
      <c r="AJ68">
        <f t="shared" si="22"/>
        <v>2.1941086240000001</v>
      </c>
      <c r="AK68" t="str">
        <f t="shared" si="23"/>
        <v xml:space="preserve"> </v>
      </c>
      <c r="AL68" t="str">
        <f t="shared" si="24"/>
        <v xml:space="preserve"> </v>
      </c>
      <c r="AN68" t="str">
        <f t="shared" si="25"/>
        <v xml:space="preserve"> </v>
      </c>
      <c r="AO68" t="str">
        <f t="shared" si="26"/>
        <v xml:space="preserve"> </v>
      </c>
      <c r="AP68" t="str">
        <f t="shared" si="27"/>
        <v xml:space="preserve"> </v>
      </c>
      <c r="AQ68" t="str">
        <f t="shared" si="28"/>
        <v xml:space="preserve"> </v>
      </c>
      <c r="AR68">
        <f t="shared" si="29"/>
        <v>2.1941086240000001</v>
      </c>
      <c r="AS68" t="str">
        <f t="shared" si="30"/>
        <v xml:space="preserve"> </v>
      </c>
      <c r="AT68" t="str">
        <f t="shared" si="31"/>
        <v xml:space="preserve"> </v>
      </c>
    </row>
    <row r="69" spans="1:46" x14ac:dyDescent="0.3">
      <c r="A69">
        <v>3</v>
      </c>
      <c r="B69">
        <v>51</v>
      </c>
      <c r="C69" t="s">
        <v>17</v>
      </c>
      <c r="D69" t="s">
        <v>16</v>
      </c>
      <c r="E69">
        <v>265.43111993337197</v>
      </c>
      <c r="F69">
        <v>62.6002663723769</v>
      </c>
      <c r="G69">
        <v>169.43675073607801</v>
      </c>
      <c r="H69">
        <v>60.582495117187499</v>
      </c>
      <c r="I69">
        <v>3</v>
      </c>
      <c r="J69">
        <v>1</v>
      </c>
      <c r="K69">
        <v>1</v>
      </c>
      <c r="L69">
        <v>48.529411764705799</v>
      </c>
      <c r="M69">
        <v>58.823529411764703</v>
      </c>
      <c r="Q69">
        <v>169.4367507</v>
      </c>
      <c r="S69">
        <v>265.4311199</v>
      </c>
      <c r="T69">
        <v>326.0714802</v>
      </c>
      <c r="V69">
        <v>265.4311199</v>
      </c>
      <c r="X69">
        <v>-95.994369199999994</v>
      </c>
      <c r="Y69">
        <v>169.4367507</v>
      </c>
      <c r="AA69" t="str">
        <f t="shared" si="16"/>
        <v xml:space="preserve"> LR</v>
      </c>
      <c r="AB69" t="str">
        <f t="shared" si="17"/>
        <v>OLD</v>
      </c>
      <c r="AF69">
        <f t="shared" si="18"/>
        <v>265.4311199</v>
      </c>
      <c r="AG69" t="str">
        <f t="shared" si="19"/>
        <v xml:space="preserve"> </v>
      </c>
      <c r="AH69" t="str">
        <f t="shared" si="20"/>
        <v xml:space="preserve"> </v>
      </c>
      <c r="AI69" t="str">
        <f t="shared" si="21"/>
        <v xml:space="preserve"> </v>
      </c>
      <c r="AJ69" t="str">
        <f t="shared" si="22"/>
        <v xml:space="preserve"> </v>
      </c>
      <c r="AK69" t="str">
        <f t="shared" si="23"/>
        <v xml:space="preserve"> </v>
      </c>
      <c r="AL69" t="str">
        <f t="shared" si="24"/>
        <v xml:space="preserve"> </v>
      </c>
      <c r="AN69" t="str">
        <f t="shared" si="25"/>
        <v xml:space="preserve"> </v>
      </c>
      <c r="AO69" t="str">
        <f t="shared" si="26"/>
        <v xml:space="preserve"> </v>
      </c>
      <c r="AP69" t="str">
        <f t="shared" si="27"/>
        <v xml:space="preserve"> </v>
      </c>
      <c r="AQ69" t="str">
        <f t="shared" si="28"/>
        <v xml:space="preserve"> </v>
      </c>
      <c r="AR69" t="str">
        <f t="shared" si="29"/>
        <v xml:space="preserve"> </v>
      </c>
      <c r="AS69" t="str">
        <f t="shared" si="30"/>
        <v xml:space="preserve"> </v>
      </c>
      <c r="AT69" t="str">
        <f t="shared" si="31"/>
        <v xml:space="preserve"> </v>
      </c>
    </row>
    <row r="70" spans="1:46" x14ac:dyDescent="0.3">
      <c r="A70">
        <v>3</v>
      </c>
      <c r="B70">
        <v>52</v>
      </c>
      <c r="C70" t="s">
        <v>16</v>
      </c>
      <c r="D70" t="s">
        <v>16</v>
      </c>
      <c r="E70">
        <v>165.46058824872799</v>
      </c>
      <c r="F70">
        <v>56.656718148557196</v>
      </c>
      <c r="G70">
        <v>178.621859664487</v>
      </c>
      <c r="H70">
        <v>51.753369140624997</v>
      </c>
      <c r="I70">
        <v>0</v>
      </c>
      <c r="J70">
        <v>2</v>
      </c>
      <c r="K70">
        <v>0</v>
      </c>
      <c r="L70">
        <v>49.2753623188405</v>
      </c>
      <c r="M70">
        <v>57.971014492753604</v>
      </c>
      <c r="Q70">
        <v>178.62185969999999</v>
      </c>
      <c r="S70">
        <v>165.46058819999999</v>
      </c>
      <c r="T70">
        <v>178.1632036</v>
      </c>
      <c r="V70">
        <v>165.46058819999999</v>
      </c>
      <c r="X70">
        <v>13.16127142</v>
      </c>
      <c r="Y70">
        <v>165.46058819999999</v>
      </c>
      <c r="AA70" t="str">
        <f t="shared" si="16"/>
        <v xml:space="preserve"> KNN</v>
      </c>
      <c r="AB70" t="str">
        <f t="shared" si="17"/>
        <v xml:space="preserve"> KNN</v>
      </c>
      <c r="AF70" t="str">
        <f t="shared" si="18"/>
        <v xml:space="preserve"> </v>
      </c>
      <c r="AG70">
        <f t="shared" si="19"/>
        <v>165.46058819999999</v>
      </c>
      <c r="AH70" t="str">
        <f t="shared" si="20"/>
        <v xml:space="preserve"> </v>
      </c>
      <c r="AI70" t="str">
        <f t="shared" si="21"/>
        <v xml:space="preserve"> </v>
      </c>
      <c r="AJ70" t="str">
        <f t="shared" si="22"/>
        <v xml:space="preserve"> </v>
      </c>
      <c r="AK70" t="str">
        <f t="shared" si="23"/>
        <v xml:space="preserve"> </v>
      </c>
      <c r="AL70" t="str">
        <f t="shared" si="24"/>
        <v xml:space="preserve"> </v>
      </c>
      <c r="AN70" t="str">
        <f t="shared" si="25"/>
        <v xml:space="preserve"> </v>
      </c>
      <c r="AO70">
        <f t="shared" si="26"/>
        <v>165.46058819999999</v>
      </c>
      <c r="AP70" t="str">
        <f t="shared" si="27"/>
        <v xml:space="preserve"> </v>
      </c>
      <c r="AQ70" t="str">
        <f t="shared" si="28"/>
        <v xml:space="preserve"> </v>
      </c>
      <c r="AR70" t="str">
        <f t="shared" si="29"/>
        <v xml:space="preserve"> </v>
      </c>
      <c r="AS70" t="str">
        <f t="shared" si="30"/>
        <v xml:space="preserve"> </v>
      </c>
      <c r="AT70" t="str">
        <f t="shared" si="31"/>
        <v xml:space="preserve"> </v>
      </c>
    </row>
    <row r="71" spans="1:46" x14ac:dyDescent="0.3">
      <c r="A71">
        <v>3</v>
      </c>
      <c r="B71">
        <v>53</v>
      </c>
      <c r="C71" t="s">
        <v>16</v>
      </c>
      <c r="D71" t="s">
        <v>16</v>
      </c>
      <c r="E71">
        <v>210.85358305438601</v>
      </c>
      <c r="F71">
        <v>91.231928888779294</v>
      </c>
      <c r="G71">
        <v>249.97997419793401</v>
      </c>
      <c r="H71">
        <v>69.586328124999994</v>
      </c>
      <c r="I71">
        <v>0</v>
      </c>
      <c r="J71">
        <v>3</v>
      </c>
      <c r="K71">
        <v>0</v>
      </c>
      <c r="L71">
        <v>50</v>
      </c>
      <c r="M71">
        <v>57.142857142857103</v>
      </c>
      <c r="Q71">
        <v>249.97997419999999</v>
      </c>
      <c r="S71">
        <v>210.85358310000001</v>
      </c>
      <c r="T71">
        <v>310.90596160000001</v>
      </c>
      <c r="V71">
        <v>210.85358310000001</v>
      </c>
      <c r="X71">
        <v>39.126391140000003</v>
      </c>
      <c r="Y71">
        <v>210.85358310000001</v>
      </c>
      <c r="AA71" t="str">
        <f t="shared" si="16"/>
        <v xml:space="preserve"> KNN</v>
      </c>
      <c r="AB71" t="str">
        <f t="shared" si="17"/>
        <v xml:space="preserve"> KNN</v>
      </c>
      <c r="AF71" t="str">
        <f t="shared" si="18"/>
        <v xml:space="preserve"> </v>
      </c>
      <c r="AG71">
        <f t="shared" si="19"/>
        <v>210.85358310000001</v>
      </c>
      <c r="AH71" t="str">
        <f t="shared" si="20"/>
        <v xml:space="preserve"> </v>
      </c>
      <c r="AI71" t="str">
        <f t="shared" si="21"/>
        <v xml:space="preserve"> </v>
      </c>
      <c r="AJ71" t="str">
        <f t="shared" si="22"/>
        <v xml:space="preserve"> </v>
      </c>
      <c r="AK71" t="str">
        <f t="shared" si="23"/>
        <v xml:space="preserve"> </v>
      </c>
      <c r="AL71" t="str">
        <f t="shared" si="24"/>
        <v xml:space="preserve"> </v>
      </c>
      <c r="AN71" t="str">
        <f t="shared" si="25"/>
        <v xml:space="preserve"> </v>
      </c>
      <c r="AO71">
        <f t="shared" si="26"/>
        <v>210.85358310000001</v>
      </c>
      <c r="AP71" t="str">
        <f t="shared" si="27"/>
        <v xml:space="preserve"> </v>
      </c>
      <c r="AQ71" t="str">
        <f t="shared" si="28"/>
        <v xml:space="preserve"> </v>
      </c>
      <c r="AR71" t="str">
        <f t="shared" si="29"/>
        <v xml:space="preserve"> </v>
      </c>
      <c r="AS71" t="str">
        <f t="shared" si="30"/>
        <v xml:space="preserve"> </v>
      </c>
      <c r="AT71" t="str">
        <f t="shared" si="31"/>
        <v xml:space="preserve"> </v>
      </c>
    </row>
    <row r="72" spans="1:46" x14ac:dyDescent="0.3">
      <c r="A72">
        <v>3</v>
      </c>
      <c r="B72">
        <v>54</v>
      </c>
      <c r="C72" t="s">
        <v>16</v>
      </c>
      <c r="D72" t="s">
        <v>16</v>
      </c>
      <c r="E72">
        <v>298.39564366175199</v>
      </c>
      <c r="F72">
        <v>84.622264288135199</v>
      </c>
      <c r="G72">
        <v>220.46835562804301</v>
      </c>
      <c r="H72">
        <v>75.586816406249994</v>
      </c>
      <c r="I72">
        <v>4</v>
      </c>
      <c r="J72">
        <v>2</v>
      </c>
      <c r="K72">
        <v>2</v>
      </c>
      <c r="L72">
        <v>49.295774647887299</v>
      </c>
      <c r="M72">
        <v>56.338028169014002</v>
      </c>
      <c r="Q72">
        <v>220.4683556</v>
      </c>
      <c r="S72">
        <v>298.39564369999999</v>
      </c>
      <c r="T72">
        <v>539.50050969999995</v>
      </c>
      <c r="V72">
        <v>298.39564369999999</v>
      </c>
      <c r="X72">
        <v>-77.92728803</v>
      </c>
      <c r="Y72">
        <v>220.4683556</v>
      </c>
      <c r="AA72" t="str">
        <f t="shared" si="16"/>
        <v xml:space="preserve"> KNN</v>
      </c>
      <c r="AB72" t="str">
        <f t="shared" si="17"/>
        <v>OLD</v>
      </c>
      <c r="AF72" t="str">
        <f t="shared" si="18"/>
        <v xml:space="preserve"> </v>
      </c>
      <c r="AG72">
        <f t="shared" si="19"/>
        <v>298.39564369999999</v>
      </c>
      <c r="AH72" t="str">
        <f t="shared" si="20"/>
        <v xml:space="preserve"> </v>
      </c>
      <c r="AI72" t="str">
        <f t="shared" si="21"/>
        <v xml:space="preserve"> </v>
      </c>
      <c r="AJ72" t="str">
        <f t="shared" si="22"/>
        <v xml:space="preserve"> </v>
      </c>
      <c r="AK72" t="str">
        <f t="shared" si="23"/>
        <v xml:space="preserve"> </v>
      </c>
      <c r="AL72" t="str">
        <f t="shared" si="24"/>
        <v xml:space="preserve"> </v>
      </c>
      <c r="AN72" t="str">
        <f t="shared" si="25"/>
        <v xml:space="preserve"> </v>
      </c>
      <c r="AO72" t="str">
        <f t="shared" si="26"/>
        <v xml:space="preserve"> </v>
      </c>
      <c r="AP72" t="str">
        <f t="shared" si="27"/>
        <v xml:space="preserve"> </v>
      </c>
      <c r="AQ72" t="str">
        <f t="shared" si="28"/>
        <v xml:space="preserve"> </v>
      </c>
      <c r="AR72" t="str">
        <f t="shared" si="29"/>
        <v xml:space="preserve"> </v>
      </c>
      <c r="AS72" t="str">
        <f t="shared" si="30"/>
        <v xml:space="preserve"> </v>
      </c>
      <c r="AT72" t="str">
        <f t="shared" si="31"/>
        <v xml:space="preserve"> </v>
      </c>
    </row>
    <row r="73" spans="1:46" x14ac:dyDescent="0.3">
      <c r="A73">
        <v>3</v>
      </c>
      <c r="B73">
        <v>55</v>
      </c>
      <c r="C73" t="s">
        <v>16</v>
      </c>
      <c r="D73" t="s">
        <v>16</v>
      </c>
      <c r="E73">
        <v>173.772923968269</v>
      </c>
      <c r="F73">
        <v>48.092823066837298</v>
      </c>
      <c r="G73">
        <v>211.634620277496</v>
      </c>
      <c r="H73">
        <v>55.542956542968703</v>
      </c>
      <c r="I73">
        <v>0</v>
      </c>
      <c r="J73">
        <v>0</v>
      </c>
      <c r="K73">
        <v>0</v>
      </c>
      <c r="L73">
        <v>50</v>
      </c>
      <c r="M73">
        <v>56.9444444444444</v>
      </c>
      <c r="Q73">
        <v>211.63462029999999</v>
      </c>
      <c r="S73">
        <v>173.77292399999999</v>
      </c>
      <c r="T73">
        <v>339.19257069999998</v>
      </c>
      <c r="V73">
        <v>173.77292399999999</v>
      </c>
      <c r="X73">
        <v>37.861696309999999</v>
      </c>
      <c r="Y73">
        <v>173.77292399999999</v>
      </c>
      <c r="AA73" t="str">
        <f t="shared" si="16"/>
        <v xml:space="preserve"> KNN</v>
      </c>
      <c r="AB73" t="str">
        <f t="shared" si="17"/>
        <v xml:space="preserve"> KNN</v>
      </c>
      <c r="AF73" t="str">
        <f t="shared" si="18"/>
        <v xml:space="preserve"> </v>
      </c>
      <c r="AG73">
        <f t="shared" si="19"/>
        <v>173.77292399999999</v>
      </c>
      <c r="AH73" t="str">
        <f t="shared" si="20"/>
        <v xml:space="preserve"> </v>
      </c>
      <c r="AI73" t="str">
        <f t="shared" si="21"/>
        <v xml:space="preserve"> </v>
      </c>
      <c r="AJ73" t="str">
        <f t="shared" si="22"/>
        <v xml:space="preserve"> </v>
      </c>
      <c r="AK73" t="str">
        <f t="shared" si="23"/>
        <v xml:space="preserve"> </v>
      </c>
      <c r="AL73" t="str">
        <f t="shared" si="24"/>
        <v xml:space="preserve"> </v>
      </c>
      <c r="AN73" t="str">
        <f t="shared" si="25"/>
        <v xml:space="preserve"> </v>
      </c>
      <c r="AO73">
        <f t="shared" si="26"/>
        <v>173.77292399999999</v>
      </c>
      <c r="AP73" t="str">
        <f t="shared" si="27"/>
        <v xml:space="preserve"> </v>
      </c>
      <c r="AQ73" t="str">
        <f t="shared" si="28"/>
        <v xml:space="preserve"> </v>
      </c>
      <c r="AR73" t="str">
        <f t="shared" si="29"/>
        <v xml:space="preserve"> </v>
      </c>
      <c r="AS73" t="str">
        <f t="shared" si="30"/>
        <v xml:space="preserve"> </v>
      </c>
      <c r="AT73" t="str">
        <f t="shared" si="31"/>
        <v xml:space="preserve"> </v>
      </c>
    </row>
    <row r="74" spans="1:46" x14ac:dyDescent="0.3">
      <c r="A74">
        <v>3</v>
      </c>
      <c r="B74">
        <v>56</v>
      </c>
      <c r="C74" t="s">
        <v>16</v>
      </c>
      <c r="D74" t="s">
        <v>15</v>
      </c>
      <c r="E74">
        <v>697.44117092984095</v>
      </c>
      <c r="F74">
        <v>107.058836915717</v>
      </c>
      <c r="G74">
        <v>608.83407701387102</v>
      </c>
      <c r="H74">
        <v>108.66631673177</v>
      </c>
      <c r="I74">
        <v>5</v>
      </c>
      <c r="J74">
        <v>0</v>
      </c>
      <c r="K74">
        <v>0</v>
      </c>
      <c r="L74">
        <v>49.315068493150598</v>
      </c>
      <c r="M74">
        <v>57.534246575342401</v>
      </c>
      <c r="Q74">
        <v>608.83407699999998</v>
      </c>
      <c r="S74">
        <v>697.44117089999997</v>
      </c>
      <c r="T74">
        <v>718.5838238</v>
      </c>
      <c r="V74">
        <v>697.44117089999997</v>
      </c>
      <c r="X74">
        <v>-88.607093919999997</v>
      </c>
      <c r="Y74">
        <v>608.83407699999998</v>
      </c>
      <c r="AA74" t="str">
        <f t="shared" si="16"/>
        <v xml:space="preserve"> KNN</v>
      </c>
      <c r="AB74" t="str">
        <f t="shared" si="17"/>
        <v>OLD</v>
      </c>
      <c r="AF74" t="str">
        <f t="shared" si="18"/>
        <v xml:space="preserve"> </v>
      </c>
      <c r="AG74">
        <f t="shared" si="19"/>
        <v>697.44117089999997</v>
      </c>
      <c r="AH74" t="str">
        <f t="shared" si="20"/>
        <v xml:space="preserve"> </v>
      </c>
      <c r="AI74" t="str">
        <f t="shared" si="21"/>
        <v xml:space="preserve"> </v>
      </c>
      <c r="AJ74" t="str">
        <f t="shared" si="22"/>
        <v xml:space="preserve"> </v>
      </c>
      <c r="AK74" t="str">
        <f t="shared" si="23"/>
        <v xml:space="preserve"> </v>
      </c>
      <c r="AL74" t="str">
        <f t="shared" si="24"/>
        <v xml:space="preserve"> </v>
      </c>
      <c r="AN74" t="str">
        <f t="shared" si="25"/>
        <v xml:space="preserve"> </v>
      </c>
      <c r="AO74" t="str">
        <f t="shared" si="26"/>
        <v xml:space="preserve"> </v>
      </c>
      <c r="AP74" t="str">
        <f t="shared" si="27"/>
        <v xml:space="preserve"> </v>
      </c>
      <c r="AQ74" t="str">
        <f t="shared" si="28"/>
        <v xml:space="preserve"> </v>
      </c>
      <c r="AR74" t="str">
        <f t="shared" si="29"/>
        <v xml:space="preserve"> </v>
      </c>
      <c r="AS74" t="str">
        <f t="shared" si="30"/>
        <v xml:space="preserve"> </v>
      </c>
      <c r="AT74" t="str">
        <f t="shared" si="31"/>
        <v xml:space="preserve"> </v>
      </c>
    </row>
    <row r="75" spans="1:46" x14ac:dyDescent="0.3">
      <c r="A75">
        <v>3</v>
      </c>
      <c r="B75">
        <v>57</v>
      </c>
      <c r="C75" t="s">
        <v>18</v>
      </c>
      <c r="D75" t="s">
        <v>15</v>
      </c>
      <c r="E75">
        <v>123.529506131801</v>
      </c>
      <c r="F75">
        <v>23.258373822973802</v>
      </c>
      <c r="G75">
        <v>120.69301622988201</v>
      </c>
      <c r="H75">
        <v>23.8187133789062</v>
      </c>
      <c r="I75">
        <v>2</v>
      </c>
      <c r="J75">
        <v>0</v>
      </c>
      <c r="K75">
        <v>0</v>
      </c>
      <c r="L75">
        <v>48.648648648648603</v>
      </c>
      <c r="M75">
        <v>58.108108108108098</v>
      </c>
      <c r="Q75">
        <v>120.6930162</v>
      </c>
      <c r="S75">
        <v>123.52950610000001</v>
      </c>
      <c r="T75">
        <v>144.5223852</v>
      </c>
      <c r="V75">
        <v>123.52950610000001</v>
      </c>
      <c r="X75">
        <v>-2.8364899019999998</v>
      </c>
      <c r="Y75">
        <v>120.6930162</v>
      </c>
      <c r="AA75" t="str">
        <f t="shared" si="16"/>
        <v xml:space="preserve"> NN</v>
      </c>
      <c r="AB75" t="str">
        <f t="shared" si="17"/>
        <v>OLD</v>
      </c>
      <c r="AF75" t="str">
        <f t="shared" si="18"/>
        <v xml:space="preserve"> </v>
      </c>
      <c r="AG75" t="str">
        <f t="shared" si="19"/>
        <v xml:space="preserve"> </v>
      </c>
      <c r="AH75">
        <f t="shared" si="20"/>
        <v>123.52950610000001</v>
      </c>
      <c r="AI75" t="str">
        <f t="shared" si="21"/>
        <v xml:space="preserve"> </v>
      </c>
      <c r="AJ75" t="str">
        <f t="shared" si="22"/>
        <v xml:space="preserve"> </v>
      </c>
      <c r="AK75" t="str">
        <f t="shared" si="23"/>
        <v xml:space="preserve"> </v>
      </c>
      <c r="AL75" t="str">
        <f t="shared" si="24"/>
        <v xml:space="preserve"> </v>
      </c>
      <c r="AN75" t="str">
        <f t="shared" si="25"/>
        <v xml:space="preserve"> </v>
      </c>
      <c r="AO75" t="str">
        <f t="shared" si="26"/>
        <v xml:space="preserve"> </v>
      </c>
      <c r="AP75" t="str">
        <f t="shared" si="27"/>
        <v xml:space="preserve"> </v>
      </c>
      <c r="AQ75" t="str">
        <f t="shared" si="28"/>
        <v xml:space="preserve"> </v>
      </c>
      <c r="AR75" t="str">
        <f t="shared" si="29"/>
        <v xml:space="preserve"> </v>
      </c>
      <c r="AS75" t="str">
        <f t="shared" si="30"/>
        <v xml:space="preserve"> </v>
      </c>
      <c r="AT75" t="str">
        <f t="shared" si="31"/>
        <v xml:space="preserve"> </v>
      </c>
    </row>
    <row r="76" spans="1:46" x14ac:dyDescent="0.3">
      <c r="A76">
        <v>3</v>
      </c>
      <c r="B76">
        <v>58</v>
      </c>
      <c r="C76" t="s">
        <v>18</v>
      </c>
      <c r="D76" t="s">
        <v>15</v>
      </c>
      <c r="E76">
        <v>37.301255168378098</v>
      </c>
      <c r="F76">
        <v>9.6169105663143295</v>
      </c>
      <c r="G76">
        <v>38.047186643145203</v>
      </c>
      <c r="H76">
        <v>10.4378926595052</v>
      </c>
      <c r="I76">
        <v>0</v>
      </c>
      <c r="J76">
        <v>0</v>
      </c>
      <c r="K76">
        <v>0</v>
      </c>
      <c r="L76">
        <v>49.3333333333333</v>
      </c>
      <c r="M76">
        <v>58.6666666666666</v>
      </c>
      <c r="Q76">
        <v>38.04718664</v>
      </c>
      <c r="S76">
        <v>37.301255169999997</v>
      </c>
      <c r="T76">
        <v>260.99736990000002</v>
      </c>
      <c r="V76">
        <v>37.301255169999997</v>
      </c>
      <c r="X76">
        <v>0.74593147500000001</v>
      </c>
      <c r="Y76">
        <v>37.301255169999997</v>
      </c>
      <c r="AA76" t="str">
        <f t="shared" si="16"/>
        <v xml:space="preserve"> NN</v>
      </c>
      <c r="AB76" t="str">
        <f t="shared" si="17"/>
        <v xml:space="preserve"> NN</v>
      </c>
      <c r="AF76" t="str">
        <f t="shared" si="18"/>
        <v xml:space="preserve"> </v>
      </c>
      <c r="AG76" t="str">
        <f t="shared" si="19"/>
        <v xml:space="preserve"> </v>
      </c>
      <c r="AH76">
        <f t="shared" si="20"/>
        <v>37.301255169999997</v>
      </c>
      <c r="AI76" t="str">
        <f t="shared" si="21"/>
        <v xml:space="preserve"> </v>
      </c>
      <c r="AJ76" t="str">
        <f t="shared" si="22"/>
        <v xml:space="preserve"> </v>
      </c>
      <c r="AK76" t="str">
        <f t="shared" si="23"/>
        <v xml:space="preserve"> </v>
      </c>
      <c r="AL76" t="str">
        <f t="shared" si="24"/>
        <v xml:space="preserve"> </v>
      </c>
      <c r="AN76" t="str">
        <f t="shared" si="25"/>
        <v xml:space="preserve"> </v>
      </c>
      <c r="AO76" t="str">
        <f t="shared" si="26"/>
        <v xml:space="preserve"> </v>
      </c>
      <c r="AP76">
        <f t="shared" si="27"/>
        <v>37.301255169999997</v>
      </c>
      <c r="AQ76" t="str">
        <f t="shared" si="28"/>
        <v xml:space="preserve"> </v>
      </c>
      <c r="AR76" t="str">
        <f t="shared" si="29"/>
        <v xml:space="preserve"> </v>
      </c>
      <c r="AS76" t="str">
        <f t="shared" si="30"/>
        <v xml:space="preserve"> </v>
      </c>
      <c r="AT76" t="str">
        <f t="shared" si="31"/>
        <v xml:space="preserve"> </v>
      </c>
    </row>
    <row r="77" spans="1:46" x14ac:dyDescent="0.3">
      <c r="A77">
        <v>3</v>
      </c>
      <c r="B77">
        <v>59</v>
      </c>
      <c r="C77" t="s">
        <v>16</v>
      </c>
      <c r="D77" t="s">
        <v>16</v>
      </c>
      <c r="E77">
        <v>25.671568866101701</v>
      </c>
      <c r="F77">
        <v>4.4772665116758503</v>
      </c>
      <c r="G77">
        <v>27.366815271876199</v>
      </c>
      <c r="H77">
        <v>5.0559199015299399</v>
      </c>
      <c r="I77">
        <v>0</v>
      </c>
      <c r="J77">
        <v>0</v>
      </c>
      <c r="K77">
        <v>0</v>
      </c>
      <c r="L77">
        <v>50</v>
      </c>
      <c r="M77">
        <v>59.210526315789402</v>
      </c>
      <c r="Q77">
        <v>27.36681527</v>
      </c>
      <c r="S77">
        <v>25.671568870000002</v>
      </c>
      <c r="T77">
        <v>191.60610199999999</v>
      </c>
      <c r="V77">
        <v>25.671568870000002</v>
      </c>
      <c r="X77">
        <v>1.6952464060000001</v>
      </c>
      <c r="Y77">
        <v>25.671568870000002</v>
      </c>
      <c r="AA77" t="str">
        <f t="shared" si="16"/>
        <v xml:space="preserve"> KNN</v>
      </c>
      <c r="AB77" t="str">
        <f t="shared" si="17"/>
        <v xml:space="preserve"> KNN</v>
      </c>
      <c r="AF77" t="str">
        <f t="shared" si="18"/>
        <v xml:space="preserve"> </v>
      </c>
      <c r="AG77">
        <f t="shared" si="19"/>
        <v>25.671568870000002</v>
      </c>
      <c r="AH77" t="str">
        <f t="shared" si="20"/>
        <v xml:space="preserve"> </v>
      </c>
      <c r="AI77" t="str">
        <f t="shared" si="21"/>
        <v xml:space="preserve"> </v>
      </c>
      <c r="AJ77" t="str">
        <f t="shared" si="22"/>
        <v xml:space="preserve"> </v>
      </c>
      <c r="AK77" t="str">
        <f t="shared" si="23"/>
        <v xml:space="preserve"> </v>
      </c>
      <c r="AL77" t="str">
        <f t="shared" si="24"/>
        <v xml:space="preserve"> </v>
      </c>
      <c r="AN77" t="str">
        <f t="shared" si="25"/>
        <v xml:space="preserve"> </v>
      </c>
      <c r="AO77">
        <f t="shared" si="26"/>
        <v>25.671568870000002</v>
      </c>
      <c r="AP77" t="str">
        <f t="shared" si="27"/>
        <v xml:space="preserve"> </v>
      </c>
      <c r="AQ77" t="str">
        <f t="shared" si="28"/>
        <v xml:space="preserve"> </v>
      </c>
      <c r="AR77" t="str">
        <f t="shared" si="29"/>
        <v xml:space="preserve"> </v>
      </c>
      <c r="AS77" t="str">
        <f t="shared" si="30"/>
        <v xml:space="preserve"> </v>
      </c>
      <c r="AT77" t="str">
        <f t="shared" si="31"/>
        <v xml:space="preserve"> </v>
      </c>
    </row>
    <row r="78" spans="1:46" x14ac:dyDescent="0.3">
      <c r="A78">
        <v>3</v>
      </c>
      <c r="B78">
        <v>60</v>
      </c>
      <c r="C78" t="s">
        <v>15</v>
      </c>
      <c r="D78" t="s">
        <v>15</v>
      </c>
      <c r="E78">
        <v>0.15555187846369101</v>
      </c>
      <c r="F78">
        <v>0.15552138196567</v>
      </c>
      <c r="G78">
        <v>3.9890902195390798</v>
      </c>
      <c r="H78">
        <v>1.0967150370279899</v>
      </c>
      <c r="I78">
        <v>0</v>
      </c>
      <c r="J78">
        <v>0</v>
      </c>
      <c r="K78">
        <v>0</v>
      </c>
      <c r="L78">
        <v>50.649350649350602</v>
      </c>
      <c r="M78">
        <v>59.740259740259702</v>
      </c>
      <c r="Q78">
        <v>3.98909022</v>
      </c>
      <c r="S78">
        <v>0.155551878</v>
      </c>
      <c r="T78">
        <v>381.49905150000001</v>
      </c>
      <c r="V78">
        <v>0.155551878</v>
      </c>
      <c r="X78">
        <v>3.8335383410000001</v>
      </c>
      <c r="Y78">
        <v>0.155551878</v>
      </c>
      <c r="AA78" t="str">
        <f t="shared" si="16"/>
        <v xml:space="preserve"> SVR</v>
      </c>
      <c r="AB78" t="str">
        <f t="shared" si="17"/>
        <v xml:space="preserve"> SVR</v>
      </c>
      <c r="AF78" t="str">
        <f t="shared" si="18"/>
        <v xml:space="preserve"> </v>
      </c>
      <c r="AG78" t="str">
        <f t="shared" si="19"/>
        <v xml:space="preserve"> </v>
      </c>
      <c r="AH78" t="str">
        <f t="shared" si="20"/>
        <v xml:space="preserve"> </v>
      </c>
      <c r="AI78" t="str">
        <f t="shared" si="21"/>
        <v xml:space="preserve"> </v>
      </c>
      <c r="AJ78">
        <f t="shared" si="22"/>
        <v>0.155551878</v>
      </c>
      <c r="AK78" t="str">
        <f t="shared" si="23"/>
        <v xml:space="preserve"> </v>
      </c>
      <c r="AL78" t="str">
        <f t="shared" si="24"/>
        <v xml:space="preserve"> </v>
      </c>
      <c r="AN78" t="str">
        <f t="shared" si="25"/>
        <v xml:space="preserve"> </v>
      </c>
      <c r="AO78" t="str">
        <f t="shared" si="26"/>
        <v xml:space="preserve"> </v>
      </c>
      <c r="AP78" t="str">
        <f t="shared" si="27"/>
        <v xml:space="preserve"> </v>
      </c>
      <c r="AQ78" t="str">
        <f t="shared" si="28"/>
        <v xml:space="preserve"> </v>
      </c>
      <c r="AR78">
        <f t="shared" si="29"/>
        <v>0.155551878</v>
      </c>
      <c r="AS78" t="str">
        <f t="shared" si="30"/>
        <v xml:space="preserve"> </v>
      </c>
      <c r="AT78" t="str">
        <f t="shared" si="31"/>
        <v xml:space="preserve"> </v>
      </c>
    </row>
    <row r="79" spans="1:46" x14ac:dyDescent="0.3">
      <c r="A79">
        <v>3</v>
      </c>
      <c r="B79">
        <v>61</v>
      </c>
      <c r="C79" t="s">
        <v>14</v>
      </c>
      <c r="D79" t="s">
        <v>14</v>
      </c>
      <c r="E79">
        <v>2.2205105272358602E-3</v>
      </c>
      <c r="F79">
        <v>2.8666667640209198E-4</v>
      </c>
      <c r="G79">
        <v>7.3967117289401996</v>
      </c>
      <c r="H79">
        <v>2.2054567972818999</v>
      </c>
      <c r="I79">
        <v>0</v>
      </c>
      <c r="J79">
        <v>0</v>
      </c>
      <c r="K79">
        <v>0</v>
      </c>
      <c r="L79">
        <v>51.282051282051199</v>
      </c>
      <c r="M79">
        <v>60.256410256410199</v>
      </c>
      <c r="Q79">
        <v>7.3967117289999997</v>
      </c>
      <c r="S79">
        <v>2.2205110000000001E-3</v>
      </c>
      <c r="T79">
        <v>223.3993346</v>
      </c>
      <c r="V79">
        <v>2.2205110000000001E-3</v>
      </c>
      <c r="X79">
        <v>7.3944912179999998</v>
      </c>
      <c r="Y79">
        <v>2.2205110000000001E-3</v>
      </c>
      <c r="AA79" t="str">
        <f t="shared" si="16"/>
        <v xml:space="preserve"> RF</v>
      </c>
      <c r="AB79" t="str">
        <f t="shared" si="17"/>
        <v xml:space="preserve"> RF</v>
      </c>
      <c r="AF79" t="str">
        <f t="shared" si="18"/>
        <v xml:space="preserve"> </v>
      </c>
      <c r="AG79" t="str">
        <f t="shared" si="19"/>
        <v xml:space="preserve"> </v>
      </c>
      <c r="AH79" t="str">
        <f t="shared" si="20"/>
        <v xml:space="preserve"> </v>
      </c>
      <c r="AI79">
        <f t="shared" si="21"/>
        <v>2.2205110000000001E-3</v>
      </c>
      <c r="AJ79" t="str">
        <f t="shared" si="22"/>
        <v xml:space="preserve"> </v>
      </c>
      <c r="AK79" t="str">
        <f t="shared" si="23"/>
        <v xml:space="preserve"> </v>
      </c>
      <c r="AL79" t="str">
        <f t="shared" si="24"/>
        <v xml:space="preserve"> </v>
      </c>
      <c r="AN79" t="str">
        <f t="shared" si="25"/>
        <v xml:space="preserve"> </v>
      </c>
      <c r="AO79" t="str">
        <f t="shared" si="26"/>
        <v xml:space="preserve"> </v>
      </c>
      <c r="AP79" t="str">
        <f t="shared" si="27"/>
        <v xml:space="preserve"> </v>
      </c>
      <c r="AQ79">
        <f t="shared" si="28"/>
        <v>2.2205110000000001E-3</v>
      </c>
      <c r="AR79" t="str">
        <f t="shared" si="29"/>
        <v xml:space="preserve"> </v>
      </c>
      <c r="AS79" t="str">
        <f t="shared" si="30"/>
        <v xml:space="preserve"> </v>
      </c>
      <c r="AT79" t="str">
        <f t="shared" si="31"/>
        <v xml:space="preserve"> </v>
      </c>
    </row>
    <row r="80" spans="1:46" x14ac:dyDescent="0.3">
      <c r="A80">
        <v>4</v>
      </c>
      <c r="B80">
        <v>25</v>
      </c>
      <c r="C80" t="s">
        <v>13</v>
      </c>
      <c r="D80" t="s">
        <v>14</v>
      </c>
      <c r="E80">
        <v>0.21947110912082399</v>
      </c>
      <c r="F80">
        <v>2.83783336480458E-2</v>
      </c>
      <c r="G80">
        <v>115.64875882026</v>
      </c>
      <c r="H80">
        <v>34.051613362630199</v>
      </c>
      <c r="I80">
        <v>0</v>
      </c>
      <c r="J80">
        <v>0</v>
      </c>
      <c r="K80">
        <v>0</v>
      </c>
      <c r="L80">
        <v>51.898734177215097</v>
      </c>
      <c r="M80">
        <v>60.759493670886002</v>
      </c>
      <c r="Q80">
        <v>115.6487588</v>
      </c>
      <c r="S80">
        <v>0.219471109</v>
      </c>
      <c r="T80">
        <v>329.01559950000001</v>
      </c>
      <c r="V80">
        <v>0.219471109</v>
      </c>
      <c r="X80">
        <v>115.4292877</v>
      </c>
      <c r="Y80">
        <v>0.219471109</v>
      </c>
      <c r="AA80" t="str">
        <f t="shared" si="16"/>
        <v xml:space="preserve"> POLY</v>
      </c>
      <c r="AB80" t="str">
        <f t="shared" si="17"/>
        <v xml:space="preserve"> POLY</v>
      </c>
      <c r="AF80" t="str">
        <f t="shared" si="18"/>
        <v xml:space="preserve"> </v>
      </c>
      <c r="AG80" t="str">
        <f t="shared" si="19"/>
        <v xml:space="preserve"> </v>
      </c>
      <c r="AH80" t="str">
        <f t="shared" si="20"/>
        <v xml:space="preserve"> </v>
      </c>
      <c r="AI80" t="str">
        <f t="shared" si="21"/>
        <v xml:space="preserve"> </v>
      </c>
      <c r="AJ80" t="str">
        <f t="shared" si="22"/>
        <v xml:space="preserve"> </v>
      </c>
      <c r="AK80">
        <f t="shared" si="23"/>
        <v>0.219471109</v>
      </c>
      <c r="AL80" t="str">
        <f t="shared" si="24"/>
        <v xml:space="preserve"> </v>
      </c>
      <c r="AN80" t="str">
        <f t="shared" si="25"/>
        <v xml:space="preserve"> </v>
      </c>
      <c r="AO80" t="str">
        <f t="shared" si="26"/>
        <v xml:space="preserve"> </v>
      </c>
      <c r="AP80" t="str">
        <f t="shared" si="27"/>
        <v xml:space="preserve"> </v>
      </c>
      <c r="AQ80" t="str">
        <f t="shared" si="28"/>
        <v xml:space="preserve"> </v>
      </c>
      <c r="AR80" t="str">
        <f t="shared" si="29"/>
        <v xml:space="preserve"> </v>
      </c>
      <c r="AS80">
        <f t="shared" si="30"/>
        <v>0.219471109</v>
      </c>
      <c r="AT80" t="str">
        <f t="shared" si="31"/>
        <v xml:space="preserve"> </v>
      </c>
    </row>
    <row r="81" spans="1:46" x14ac:dyDescent="0.3">
      <c r="A81">
        <v>4</v>
      </c>
      <c r="B81">
        <v>26</v>
      </c>
      <c r="C81" t="s">
        <v>17</v>
      </c>
      <c r="D81" t="s">
        <v>14</v>
      </c>
      <c r="E81">
        <v>71.675226930632405</v>
      </c>
      <c r="F81">
        <v>13.412165200213501</v>
      </c>
      <c r="G81">
        <v>220.31644854617599</v>
      </c>
      <c r="H81">
        <v>75.914363606770806</v>
      </c>
      <c r="I81">
        <v>0</v>
      </c>
      <c r="J81">
        <v>0</v>
      </c>
      <c r="K81">
        <v>0</v>
      </c>
      <c r="L81">
        <v>52.5</v>
      </c>
      <c r="M81">
        <v>61.25</v>
      </c>
      <c r="Q81">
        <v>220.31644850000001</v>
      </c>
      <c r="S81">
        <v>71.675226929999994</v>
      </c>
      <c r="T81">
        <v>340.7794093</v>
      </c>
      <c r="V81">
        <v>71.675226929999994</v>
      </c>
      <c r="X81">
        <v>148.64122159999999</v>
      </c>
      <c r="Y81">
        <v>71.675226929999994</v>
      </c>
      <c r="AA81" t="str">
        <f t="shared" si="16"/>
        <v xml:space="preserve"> LR</v>
      </c>
      <c r="AB81" t="str">
        <f t="shared" si="17"/>
        <v xml:space="preserve"> LR</v>
      </c>
      <c r="AF81">
        <f t="shared" si="18"/>
        <v>71.675226929999994</v>
      </c>
      <c r="AG81" t="str">
        <f t="shared" si="19"/>
        <v xml:space="preserve"> </v>
      </c>
      <c r="AH81" t="str">
        <f t="shared" si="20"/>
        <v xml:space="preserve"> </v>
      </c>
      <c r="AI81" t="str">
        <f t="shared" si="21"/>
        <v xml:space="preserve"> </v>
      </c>
      <c r="AJ81" t="str">
        <f t="shared" si="22"/>
        <v xml:space="preserve"> </v>
      </c>
      <c r="AK81" t="str">
        <f t="shared" si="23"/>
        <v xml:space="preserve"> </v>
      </c>
      <c r="AL81" t="str">
        <f t="shared" si="24"/>
        <v xml:space="preserve"> </v>
      </c>
      <c r="AN81">
        <f t="shared" si="25"/>
        <v>71.675226929999994</v>
      </c>
      <c r="AO81" t="str">
        <f t="shared" si="26"/>
        <v xml:space="preserve"> </v>
      </c>
      <c r="AP81" t="str">
        <f t="shared" si="27"/>
        <v xml:space="preserve"> </v>
      </c>
      <c r="AQ81" t="str">
        <f t="shared" si="28"/>
        <v xml:space="preserve"> </v>
      </c>
      <c r="AR81" t="str">
        <f t="shared" si="29"/>
        <v xml:space="preserve"> </v>
      </c>
      <c r="AS81" t="str">
        <f t="shared" si="30"/>
        <v xml:space="preserve"> </v>
      </c>
      <c r="AT81" t="str">
        <f t="shared" si="31"/>
        <v xml:space="preserve"> </v>
      </c>
    </row>
    <row r="82" spans="1:46" x14ac:dyDescent="0.3">
      <c r="A82">
        <v>4</v>
      </c>
      <c r="B82">
        <v>27</v>
      </c>
      <c r="C82" t="s">
        <v>16</v>
      </c>
      <c r="D82" t="s">
        <v>16</v>
      </c>
      <c r="E82">
        <v>153.91304671786401</v>
      </c>
      <c r="F82">
        <v>53.357984035923302</v>
      </c>
      <c r="G82">
        <v>262.08169527839902</v>
      </c>
      <c r="H82">
        <v>120.945930989583</v>
      </c>
      <c r="I82">
        <v>0</v>
      </c>
      <c r="J82">
        <v>0</v>
      </c>
      <c r="K82">
        <v>0</v>
      </c>
      <c r="L82">
        <v>53.086419753086403</v>
      </c>
      <c r="M82">
        <v>61.7283950617283</v>
      </c>
      <c r="Q82">
        <v>262.08169529999998</v>
      </c>
      <c r="S82">
        <v>153.9130467</v>
      </c>
      <c r="T82">
        <v>422.18953090000002</v>
      </c>
      <c r="V82">
        <v>153.9130467</v>
      </c>
      <c r="X82">
        <v>108.1686486</v>
      </c>
      <c r="Y82">
        <v>153.9130467</v>
      </c>
      <c r="AA82" t="str">
        <f t="shared" si="16"/>
        <v xml:space="preserve"> KNN</v>
      </c>
      <c r="AB82" t="str">
        <f t="shared" si="17"/>
        <v xml:space="preserve"> KNN</v>
      </c>
      <c r="AF82" t="str">
        <f t="shared" si="18"/>
        <v xml:space="preserve"> </v>
      </c>
      <c r="AG82">
        <f t="shared" si="19"/>
        <v>153.9130467</v>
      </c>
      <c r="AH82" t="str">
        <f t="shared" si="20"/>
        <v xml:space="preserve"> </v>
      </c>
      <c r="AI82" t="str">
        <f t="shared" si="21"/>
        <v xml:space="preserve"> </v>
      </c>
      <c r="AJ82" t="str">
        <f t="shared" si="22"/>
        <v xml:space="preserve"> </v>
      </c>
      <c r="AK82" t="str">
        <f t="shared" si="23"/>
        <v xml:space="preserve"> </v>
      </c>
      <c r="AL82" t="str">
        <f t="shared" si="24"/>
        <v xml:space="preserve"> </v>
      </c>
      <c r="AN82" t="str">
        <f t="shared" si="25"/>
        <v xml:space="preserve"> </v>
      </c>
      <c r="AO82">
        <f t="shared" si="26"/>
        <v>153.9130467</v>
      </c>
      <c r="AP82" t="str">
        <f t="shared" si="27"/>
        <v xml:space="preserve"> </v>
      </c>
      <c r="AQ82" t="str">
        <f t="shared" si="28"/>
        <v xml:space="preserve"> </v>
      </c>
      <c r="AR82" t="str">
        <f t="shared" si="29"/>
        <v xml:space="preserve"> </v>
      </c>
      <c r="AS82" t="str">
        <f t="shared" si="30"/>
        <v xml:space="preserve"> </v>
      </c>
      <c r="AT82" t="str">
        <f t="shared" si="31"/>
        <v xml:space="preserve"> </v>
      </c>
    </row>
    <row r="83" spans="1:46" x14ac:dyDescent="0.3">
      <c r="A83">
        <v>4</v>
      </c>
      <c r="B83">
        <v>28</v>
      </c>
      <c r="C83" t="s">
        <v>17</v>
      </c>
      <c r="D83" t="s">
        <v>17</v>
      </c>
      <c r="E83">
        <v>456.24370427072103</v>
      </c>
      <c r="F83">
        <v>212.586495509103</v>
      </c>
      <c r="G83">
        <v>361.60192200816601</v>
      </c>
      <c r="H83">
        <v>241.71276041666599</v>
      </c>
      <c r="I83">
        <v>2</v>
      </c>
      <c r="J83">
        <v>0</v>
      </c>
      <c r="K83">
        <v>0</v>
      </c>
      <c r="L83">
        <v>52.439024390243901</v>
      </c>
      <c r="M83">
        <v>62.195121951219498</v>
      </c>
      <c r="Q83">
        <v>361.601922</v>
      </c>
      <c r="S83">
        <v>456.24370429999999</v>
      </c>
      <c r="T83">
        <v>460.92302380000001</v>
      </c>
      <c r="V83">
        <v>456.24370429999999</v>
      </c>
      <c r="X83">
        <v>-94.641782259999999</v>
      </c>
      <c r="Y83">
        <v>361.601922</v>
      </c>
      <c r="AA83" t="str">
        <f t="shared" si="16"/>
        <v xml:space="preserve"> LR</v>
      </c>
      <c r="AB83" t="str">
        <f t="shared" si="17"/>
        <v>OLD</v>
      </c>
      <c r="AF83">
        <f t="shared" si="18"/>
        <v>456.24370429999999</v>
      </c>
      <c r="AG83" t="str">
        <f t="shared" si="19"/>
        <v xml:space="preserve"> </v>
      </c>
      <c r="AH83" t="str">
        <f t="shared" si="20"/>
        <v xml:space="preserve"> </v>
      </c>
      <c r="AI83" t="str">
        <f t="shared" si="21"/>
        <v xml:space="preserve"> </v>
      </c>
      <c r="AJ83" t="str">
        <f t="shared" si="22"/>
        <v xml:space="preserve"> </v>
      </c>
      <c r="AK83" t="str">
        <f t="shared" si="23"/>
        <v xml:space="preserve"> </v>
      </c>
      <c r="AL83" t="str">
        <f t="shared" si="24"/>
        <v xml:space="preserve"> </v>
      </c>
      <c r="AN83" t="str">
        <f t="shared" si="25"/>
        <v xml:space="preserve"> </v>
      </c>
      <c r="AO83" t="str">
        <f t="shared" si="26"/>
        <v xml:space="preserve"> </v>
      </c>
      <c r="AP83" t="str">
        <f t="shared" si="27"/>
        <v xml:space="preserve"> </v>
      </c>
      <c r="AQ83" t="str">
        <f t="shared" si="28"/>
        <v xml:space="preserve"> </v>
      </c>
      <c r="AR83" t="str">
        <f t="shared" si="29"/>
        <v xml:space="preserve"> </v>
      </c>
      <c r="AS83" t="str">
        <f t="shared" si="30"/>
        <v xml:space="preserve"> </v>
      </c>
      <c r="AT83" t="str">
        <f t="shared" si="31"/>
        <v xml:space="preserve"> </v>
      </c>
    </row>
    <row r="84" spans="1:46" x14ac:dyDescent="0.3">
      <c r="A84">
        <v>4</v>
      </c>
      <c r="B84">
        <v>29</v>
      </c>
      <c r="C84" t="s">
        <v>17</v>
      </c>
      <c r="D84" t="s">
        <v>17</v>
      </c>
      <c r="E84">
        <v>902.85191545891905</v>
      </c>
      <c r="F84">
        <v>420.77226238425499</v>
      </c>
      <c r="G84">
        <v>1009.45582700119</v>
      </c>
      <c r="H84">
        <v>453.94882812499998</v>
      </c>
      <c r="I84">
        <v>0</v>
      </c>
      <c r="J84">
        <v>0</v>
      </c>
      <c r="K84">
        <v>0</v>
      </c>
      <c r="L84">
        <v>53.012048192770997</v>
      </c>
      <c r="M84">
        <v>62.650602409638502</v>
      </c>
      <c r="Q84">
        <v>1009.455827</v>
      </c>
      <c r="S84">
        <v>902.85191550000002</v>
      </c>
      <c r="T84">
        <v>1136.52918</v>
      </c>
      <c r="V84">
        <v>902.85191550000002</v>
      </c>
      <c r="X84">
        <v>106.6039115</v>
      </c>
      <c r="Y84">
        <v>902.85191550000002</v>
      </c>
      <c r="AA84" t="str">
        <f t="shared" si="16"/>
        <v xml:space="preserve"> LR</v>
      </c>
      <c r="AB84" t="str">
        <f t="shared" si="17"/>
        <v xml:space="preserve"> LR</v>
      </c>
      <c r="AF84">
        <f t="shared" si="18"/>
        <v>902.85191550000002</v>
      </c>
      <c r="AG84" t="str">
        <f t="shared" si="19"/>
        <v xml:space="preserve"> </v>
      </c>
      <c r="AH84" t="str">
        <f t="shared" si="20"/>
        <v xml:space="preserve"> </v>
      </c>
      <c r="AI84" t="str">
        <f t="shared" si="21"/>
        <v xml:space="preserve"> </v>
      </c>
      <c r="AJ84" t="str">
        <f t="shared" si="22"/>
        <v xml:space="preserve"> </v>
      </c>
      <c r="AK84" t="str">
        <f t="shared" si="23"/>
        <v xml:space="preserve"> </v>
      </c>
      <c r="AL84" t="str">
        <f t="shared" si="24"/>
        <v xml:space="preserve"> </v>
      </c>
      <c r="AN84">
        <f t="shared" si="25"/>
        <v>902.85191550000002</v>
      </c>
      <c r="AO84" t="str">
        <f t="shared" si="26"/>
        <v xml:space="preserve"> </v>
      </c>
      <c r="AP84" t="str">
        <f t="shared" si="27"/>
        <v xml:space="preserve"> </v>
      </c>
      <c r="AQ84" t="str">
        <f t="shared" si="28"/>
        <v xml:space="preserve"> </v>
      </c>
      <c r="AR84" t="str">
        <f t="shared" si="29"/>
        <v xml:space="preserve"> </v>
      </c>
      <c r="AS84" t="str">
        <f t="shared" si="30"/>
        <v xml:space="preserve"> </v>
      </c>
      <c r="AT84" t="str">
        <f t="shared" si="31"/>
        <v xml:space="preserve"> </v>
      </c>
    </row>
    <row r="85" spans="1:46" x14ac:dyDescent="0.3">
      <c r="A85">
        <v>4</v>
      </c>
      <c r="B85">
        <v>30</v>
      </c>
      <c r="C85" t="s">
        <v>14</v>
      </c>
      <c r="D85" t="s">
        <v>15</v>
      </c>
      <c r="E85">
        <v>1075.24413162408</v>
      </c>
      <c r="F85">
        <v>362.26709662724801</v>
      </c>
      <c r="G85">
        <v>830.98351367521104</v>
      </c>
      <c r="H85">
        <v>362.379134114583</v>
      </c>
      <c r="I85">
        <v>5</v>
      </c>
      <c r="J85">
        <v>0</v>
      </c>
      <c r="K85">
        <v>0</v>
      </c>
      <c r="L85">
        <v>52.380952380952301</v>
      </c>
      <c r="M85">
        <v>63.095238095238003</v>
      </c>
      <c r="Q85">
        <v>830.9835137</v>
      </c>
      <c r="S85">
        <v>1075.244132</v>
      </c>
      <c r="T85">
        <v>1096.8284630000001</v>
      </c>
      <c r="V85">
        <v>1075.244132</v>
      </c>
      <c r="X85">
        <v>-244.2606179</v>
      </c>
      <c r="Y85">
        <v>830.9835137</v>
      </c>
      <c r="AA85" t="str">
        <f t="shared" si="16"/>
        <v xml:space="preserve"> RF</v>
      </c>
      <c r="AB85" t="str">
        <f t="shared" si="17"/>
        <v>OLD</v>
      </c>
      <c r="AF85" t="str">
        <f t="shared" si="18"/>
        <v xml:space="preserve"> </v>
      </c>
      <c r="AG85" t="str">
        <f t="shared" si="19"/>
        <v xml:space="preserve"> </v>
      </c>
      <c r="AH85" t="str">
        <f t="shared" si="20"/>
        <v xml:space="preserve"> </v>
      </c>
      <c r="AI85">
        <f t="shared" si="21"/>
        <v>1075.244132</v>
      </c>
      <c r="AJ85" t="str">
        <f t="shared" si="22"/>
        <v xml:space="preserve"> </v>
      </c>
      <c r="AK85" t="str">
        <f t="shared" si="23"/>
        <v xml:space="preserve"> </v>
      </c>
      <c r="AL85" t="str">
        <f t="shared" si="24"/>
        <v xml:space="preserve"> </v>
      </c>
      <c r="AN85" t="str">
        <f t="shared" si="25"/>
        <v xml:space="preserve"> </v>
      </c>
      <c r="AO85" t="str">
        <f t="shared" si="26"/>
        <v xml:space="preserve"> </v>
      </c>
      <c r="AP85" t="str">
        <f t="shared" si="27"/>
        <v xml:space="preserve"> </v>
      </c>
      <c r="AQ85" t="str">
        <f t="shared" si="28"/>
        <v xml:space="preserve"> </v>
      </c>
      <c r="AR85" t="str">
        <f t="shared" si="29"/>
        <v xml:space="preserve"> </v>
      </c>
      <c r="AS85" t="str">
        <f t="shared" si="30"/>
        <v xml:space="preserve"> </v>
      </c>
      <c r="AT85" t="str">
        <f t="shared" si="31"/>
        <v xml:space="preserve"> </v>
      </c>
    </row>
    <row r="86" spans="1:46" x14ac:dyDescent="0.3">
      <c r="A86">
        <v>4</v>
      </c>
      <c r="B86">
        <v>31</v>
      </c>
      <c r="C86" t="s">
        <v>16</v>
      </c>
      <c r="D86" t="s">
        <v>15</v>
      </c>
      <c r="E86">
        <v>329.55743821682802</v>
      </c>
      <c r="F86">
        <v>129.35126147829499</v>
      </c>
      <c r="G86">
        <v>311.06721138686402</v>
      </c>
      <c r="H86">
        <v>163.424055989583</v>
      </c>
      <c r="I86">
        <v>1</v>
      </c>
      <c r="J86">
        <v>0</v>
      </c>
      <c r="K86">
        <v>0</v>
      </c>
      <c r="L86">
        <v>51.764705882352899</v>
      </c>
      <c r="M86">
        <v>63.529411764705799</v>
      </c>
      <c r="Q86">
        <v>311.06721140000002</v>
      </c>
      <c r="S86">
        <v>329.55743819999998</v>
      </c>
      <c r="T86">
        <v>476.4527784</v>
      </c>
      <c r="V86">
        <v>329.55743819999998</v>
      </c>
      <c r="X86">
        <v>-18.490226830000001</v>
      </c>
      <c r="Y86">
        <v>311.06721140000002</v>
      </c>
      <c r="AA86" t="str">
        <f t="shared" si="16"/>
        <v xml:space="preserve"> KNN</v>
      </c>
      <c r="AB86" t="str">
        <f t="shared" si="17"/>
        <v>OLD</v>
      </c>
      <c r="AF86" t="str">
        <f t="shared" si="18"/>
        <v xml:space="preserve"> </v>
      </c>
      <c r="AG86">
        <f t="shared" si="19"/>
        <v>329.55743819999998</v>
      </c>
      <c r="AH86" t="str">
        <f t="shared" si="20"/>
        <v xml:space="preserve"> </v>
      </c>
      <c r="AI86" t="str">
        <f t="shared" si="21"/>
        <v xml:space="preserve"> </v>
      </c>
      <c r="AJ86" t="str">
        <f t="shared" si="22"/>
        <v xml:space="preserve"> </v>
      </c>
      <c r="AK86" t="str">
        <f t="shared" si="23"/>
        <v xml:space="preserve"> </v>
      </c>
      <c r="AL86" t="str">
        <f t="shared" si="24"/>
        <v xml:space="preserve"> </v>
      </c>
      <c r="AN86" t="str">
        <f t="shared" si="25"/>
        <v xml:space="preserve"> </v>
      </c>
      <c r="AO86" t="str">
        <f t="shared" si="26"/>
        <v xml:space="preserve"> </v>
      </c>
      <c r="AP86" t="str">
        <f t="shared" si="27"/>
        <v xml:space="preserve"> </v>
      </c>
      <c r="AQ86" t="str">
        <f t="shared" si="28"/>
        <v xml:space="preserve"> </v>
      </c>
      <c r="AR86" t="str">
        <f t="shared" si="29"/>
        <v xml:space="preserve"> </v>
      </c>
      <c r="AS86" t="str">
        <f t="shared" si="30"/>
        <v xml:space="preserve"> </v>
      </c>
      <c r="AT86" t="str">
        <f t="shared" si="31"/>
        <v xml:space="preserve"> </v>
      </c>
    </row>
    <row r="87" spans="1:46" x14ac:dyDescent="0.3">
      <c r="A87">
        <v>4</v>
      </c>
      <c r="B87">
        <v>32</v>
      </c>
      <c r="C87" t="s">
        <v>18</v>
      </c>
      <c r="D87" t="s">
        <v>15</v>
      </c>
      <c r="E87">
        <v>100.58427567290801</v>
      </c>
      <c r="F87">
        <v>27.0484259394064</v>
      </c>
      <c r="G87">
        <v>284.26350744804802</v>
      </c>
      <c r="H87">
        <v>114.88051757812499</v>
      </c>
      <c r="I87">
        <v>0</v>
      </c>
      <c r="J87">
        <v>0</v>
      </c>
      <c r="K87">
        <v>0</v>
      </c>
      <c r="L87">
        <v>52.325581395348799</v>
      </c>
      <c r="M87">
        <v>63.953488372092998</v>
      </c>
      <c r="Q87">
        <v>284.26350739999998</v>
      </c>
      <c r="S87">
        <v>100.58427570000001</v>
      </c>
      <c r="T87">
        <v>868.43453030000001</v>
      </c>
      <c r="V87">
        <v>100.58427570000001</v>
      </c>
      <c r="X87">
        <v>183.6792318</v>
      </c>
      <c r="Y87">
        <v>100.58427570000001</v>
      </c>
      <c r="AA87" t="str">
        <f t="shared" si="16"/>
        <v xml:space="preserve"> NN</v>
      </c>
      <c r="AB87" t="str">
        <f t="shared" si="17"/>
        <v xml:space="preserve"> NN</v>
      </c>
      <c r="AF87" t="str">
        <f t="shared" si="18"/>
        <v xml:space="preserve"> </v>
      </c>
      <c r="AG87" t="str">
        <f t="shared" si="19"/>
        <v xml:space="preserve"> </v>
      </c>
      <c r="AH87">
        <f t="shared" si="20"/>
        <v>100.58427570000001</v>
      </c>
      <c r="AI87" t="str">
        <f t="shared" si="21"/>
        <v xml:space="preserve"> </v>
      </c>
      <c r="AJ87" t="str">
        <f t="shared" si="22"/>
        <v xml:space="preserve"> </v>
      </c>
      <c r="AK87" t="str">
        <f t="shared" si="23"/>
        <v xml:space="preserve"> </v>
      </c>
      <c r="AL87" t="str">
        <f t="shared" si="24"/>
        <v xml:space="preserve"> </v>
      </c>
      <c r="AN87" t="str">
        <f t="shared" si="25"/>
        <v xml:space="preserve"> </v>
      </c>
      <c r="AO87" t="str">
        <f t="shared" si="26"/>
        <v xml:space="preserve"> </v>
      </c>
      <c r="AP87">
        <f t="shared" si="27"/>
        <v>100.58427570000001</v>
      </c>
      <c r="AQ87" t="str">
        <f t="shared" si="28"/>
        <v xml:space="preserve"> </v>
      </c>
      <c r="AR87" t="str">
        <f t="shared" si="29"/>
        <v xml:space="preserve"> </v>
      </c>
      <c r="AS87" t="str">
        <f t="shared" si="30"/>
        <v xml:space="preserve"> </v>
      </c>
      <c r="AT87" t="str">
        <f t="shared" si="31"/>
        <v xml:space="preserve"> </v>
      </c>
    </row>
    <row r="88" spans="1:46" x14ac:dyDescent="0.3">
      <c r="A88">
        <v>4</v>
      </c>
      <c r="B88">
        <v>33</v>
      </c>
      <c r="C88" t="s">
        <v>16</v>
      </c>
      <c r="D88" t="s">
        <v>16</v>
      </c>
      <c r="E88">
        <v>155.80141855068999</v>
      </c>
      <c r="F88">
        <v>46.596604564957502</v>
      </c>
      <c r="G88">
        <v>301.70839950742698</v>
      </c>
      <c r="H88">
        <v>114.82460937499999</v>
      </c>
      <c r="I88">
        <v>0</v>
      </c>
      <c r="J88">
        <v>0</v>
      </c>
      <c r="K88">
        <v>0</v>
      </c>
      <c r="L88">
        <v>52.8735632183908</v>
      </c>
      <c r="M88">
        <v>64.367816091953998</v>
      </c>
      <c r="Q88">
        <v>301.70839949999998</v>
      </c>
      <c r="S88">
        <v>155.80141860000001</v>
      </c>
      <c r="T88">
        <v>1991.9908969999999</v>
      </c>
      <c r="V88">
        <v>155.80141860000001</v>
      </c>
      <c r="X88">
        <v>145.906981</v>
      </c>
      <c r="Y88">
        <v>155.80141860000001</v>
      </c>
      <c r="AA88" t="str">
        <f t="shared" si="16"/>
        <v xml:space="preserve"> KNN</v>
      </c>
      <c r="AB88" t="str">
        <f t="shared" si="17"/>
        <v xml:space="preserve"> KNN</v>
      </c>
      <c r="AF88" t="str">
        <f t="shared" si="18"/>
        <v xml:space="preserve"> </v>
      </c>
      <c r="AG88">
        <f t="shared" si="19"/>
        <v>155.80141860000001</v>
      </c>
      <c r="AH88" t="str">
        <f t="shared" si="20"/>
        <v xml:space="preserve"> </v>
      </c>
      <c r="AI88" t="str">
        <f t="shared" si="21"/>
        <v xml:space="preserve"> </v>
      </c>
      <c r="AJ88" t="str">
        <f t="shared" si="22"/>
        <v xml:space="preserve"> </v>
      </c>
      <c r="AK88" t="str">
        <f t="shared" si="23"/>
        <v xml:space="preserve"> </v>
      </c>
      <c r="AL88" t="str">
        <f t="shared" si="24"/>
        <v xml:space="preserve"> </v>
      </c>
      <c r="AN88" t="str">
        <f t="shared" si="25"/>
        <v xml:space="preserve"> </v>
      </c>
      <c r="AO88">
        <f t="shared" si="26"/>
        <v>155.80141860000001</v>
      </c>
      <c r="AP88" t="str">
        <f t="shared" si="27"/>
        <v xml:space="preserve"> </v>
      </c>
      <c r="AQ88" t="str">
        <f t="shared" si="28"/>
        <v xml:space="preserve"> </v>
      </c>
      <c r="AR88" t="str">
        <f t="shared" si="29"/>
        <v xml:space="preserve"> </v>
      </c>
      <c r="AS88" t="str">
        <f t="shared" si="30"/>
        <v xml:space="preserve"> </v>
      </c>
      <c r="AT88" t="str">
        <f t="shared" si="31"/>
        <v xml:space="preserve"> </v>
      </c>
    </row>
    <row r="89" spans="1:46" x14ac:dyDescent="0.3">
      <c r="A89">
        <v>4</v>
      </c>
      <c r="B89">
        <v>34</v>
      </c>
      <c r="C89" t="s">
        <v>16</v>
      </c>
      <c r="D89" t="s">
        <v>16</v>
      </c>
      <c r="E89">
        <v>335.49051469318499</v>
      </c>
      <c r="F89">
        <v>98.076183005032107</v>
      </c>
      <c r="G89">
        <v>333.86660509850299</v>
      </c>
      <c r="H89">
        <v>98.985913085937497</v>
      </c>
      <c r="I89">
        <v>1</v>
      </c>
      <c r="J89">
        <v>0</v>
      </c>
      <c r="K89">
        <v>0</v>
      </c>
      <c r="L89">
        <v>52.272727272727202</v>
      </c>
      <c r="M89">
        <v>64.772727272727195</v>
      </c>
      <c r="Q89">
        <v>333.86660510000002</v>
      </c>
      <c r="S89">
        <v>335.49051470000001</v>
      </c>
      <c r="T89">
        <v>862.64021079999998</v>
      </c>
      <c r="V89">
        <v>335.49051470000001</v>
      </c>
      <c r="X89">
        <v>-1.623909595</v>
      </c>
      <c r="Y89">
        <v>333.86660510000002</v>
      </c>
      <c r="AA89" t="str">
        <f t="shared" si="16"/>
        <v xml:space="preserve"> KNN</v>
      </c>
      <c r="AB89" t="str">
        <f t="shared" si="17"/>
        <v>OLD</v>
      </c>
      <c r="AF89" t="str">
        <f t="shared" si="18"/>
        <v xml:space="preserve"> </v>
      </c>
      <c r="AG89">
        <f t="shared" si="19"/>
        <v>335.49051470000001</v>
      </c>
      <c r="AH89" t="str">
        <f t="shared" si="20"/>
        <v xml:space="preserve"> </v>
      </c>
      <c r="AI89" t="str">
        <f t="shared" si="21"/>
        <v xml:space="preserve"> </v>
      </c>
      <c r="AJ89" t="str">
        <f t="shared" si="22"/>
        <v xml:space="preserve"> </v>
      </c>
      <c r="AK89" t="str">
        <f t="shared" si="23"/>
        <v xml:space="preserve"> </v>
      </c>
      <c r="AL89" t="str">
        <f t="shared" si="24"/>
        <v xml:space="preserve"> </v>
      </c>
      <c r="AN89" t="str">
        <f t="shared" si="25"/>
        <v xml:space="preserve"> </v>
      </c>
      <c r="AO89" t="str">
        <f t="shared" si="26"/>
        <v xml:space="preserve"> </v>
      </c>
      <c r="AP89" t="str">
        <f t="shared" si="27"/>
        <v xml:space="preserve"> </v>
      </c>
      <c r="AQ89" t="str">
        <f t="shared" si="28"/>
        <v xml:space="preserve"> </v>
      </c>
      <c r="AR89" t="str">
        <f t="shared" si="29"/>
        <v xml:space="preserve"> </v>
      </c>
      <c r="AS89" t="str">
        <f t="shared" si="30"/>
        <v xml:space="preserve"> </v>
      </c>
      <c r="AT89" t="str">
        <f t="shared" si="31"/>
        <v xml:space="preserve"> </v>
      </c>
    </row>
    <row r="90" spans="1:46" x14ac:dyDescent="0.3">
      <c r="A90">
        <v>4</v>
      </c>
      <c r="B90">
        <v>35</v>
      </c>
      <c r="C90" t="s">
        <v>16</v>
      </c>
      <c r="D90" t="s">
        <v>16</v>
      </c>
      <c r="E90">
        <v>557.45883869883698</v>
      </c>
      <c r="F90">
        <v>139.993454814844</v>
      </c>
      <c r="G90">
        <v>369.39627772894499</v>
      </c>
      <c r="H90">
        <v>136.48727213541599</v>
      </c>
      <c r="I90">
        <v>2</v>
      </c>
      <c r="J90">
        <v>1</v>
      </c>
      <c r="K90">
        <v>0</v>
      </c>
      <c r="L90">
        <v>51.685393258426899</v>
      </c>
      <c r="M90">
        <v>64.044943820224702</v>
      </c>
      <c r="Q90">
        <v>369.39627769999998</v>
      </c>
      <c r="S90">
        <v>557.4588387</v>
      </c>
      <c r="T90">
        <v>673.25777630000005</v>
      </c>
      <c r="V90">
        <v>557.4588387</v>
      </c>
      <c r="X90">
        <v>-188.06256099999999</v>
      </c>
      <c r="Y90">
        <v>369.39627769999998</v>
      </c>
      <c r="AA90" t="str">
        <f t="shared" si="16"/>
        <v xml:space="preserve"> KNN</v>
      </c>
      <c r="AB90" t="str">
        <f t="shared" si="17"/>
        <v>OLD</v>
      </c>
      <c r="AF90" t="str">
        <f t="shared" si="18"/>
        <v xml:space="preserve"> </v>
      </c>
      <c r="AG90">
        <f t="shared" si="19"/>
        <v>557.4588387</v>
      </c>
      <c r="AH90" t="str">
        <f t="shared" si="20"/>
        <v xml:space="preserve"> </v>
      </c>
      <c r="AI90" t="str">
        <f t="shared" si="21"/>
        <v xml:space="preserve"> </v>
      </c>
      <c r="AJ90" t="str">
        <f t="shared" si="22"/>
        <v xml:space="preserve"> </v>
      </c>
      <c r="AK90" t="str">
        <f t="shared" si="23"/>
        <v xml:space="preserve"> </v>
      </c>
      <c r="AL90" t="str">
        <f t="shared" si="24"/>
        <v xml:space="preserve"> </v>
      </c>
      <c r="AN90" t="str">
        <f t="shared" si="25"/>
        <v xml:space="preserve"> </v>
      </c>
      <c r="AO90" t="str">
        <f t="shared" si="26"/>
        <v xml:space="preserve"> </v>
      </c>
      <c r="AP90" t="str">
        <f t="shared" si="27"/>
        <v xml:space="preserve"> </v>
      </c>
      <c r="AQ90" t="str">
        <f t="shared" si="28"/>
        <v xml:space="preserve"> </v>
      </c>
      <c r="AR90" t="str">
        <f t="shared" si="29"/>
        <v xml:space="preserve"> </v>
      </c>
      <c r="AS90" t="str">
        <f t="shared" si="30"/>
        <v xml:space="preserve"> </v>
      </c>
      <c r="AT90" t="str">
        <f t="shared" si="31"/>
        <v xml:space="preserve"> </v>
      </c>
    </row>
    <row r="91" spans="1:46" x14ac:dyDescent="0.3">
      <c r="A91">
        <v>4</v>
      </c>
      <c r="B91">
        <v>36</v>
      </c>
      <c r="C91" t="s">
        <v>16</v>
      </c>
      <c r="D91" t="s">
        <v>14</v>
      </c>
      <c r="E91">
        <v>1312.2964086924101</v>
      </c>
      <c r="F91">
        <v>226.97752103904801</v>
      </c>
      <c r="G91">
        <v>448.65872330759299</v>
      </c>
      <c r="H91">
        <v>83.368050130208303</v>
      </c>
      <c r="I91">
        <v>10</v>
      </c>
      <c r="J91">
        <v>3</v>
      </c>
      <c r="K91">
        <v>3</v>
      </c>
      <c r="L91">
        <v>51.1111111111111</v>
      </c>
      <c r="M91">
        <v>63.3333333333333</v>
      </c>
      <c r="Q91">
        <v>448.65872330000002</v>
      </c>
      <c r="S91">
        <v>1312.296409</v>
      </c>
      <c r="T91">
        <v>749.66263519999995</v>
      </c>
      <c r="V91">
        <v>749.66263519999995</v>
      </c>
      <c r="X91">
        <v>-301.00391189999999</v>
      </c>
      <c r="Y91">
        <v>448.65872330000002</v>
      </c>
      <c r="AA91" t="str">
        <f t="shared" si="16"/>
        <v>WA</v>
      </c>
      <c r="AB91" t="str">
        <f t="shared" si="17"/>
        <v>OLD</v>
      </c>
      <c r="AF91" t="str">
        <f t="shared" si="18"/>
        <v xml:space="preserve"> </v>
      </c>
      <c r="AG91" t="str">
        <f t="shared" si="19"/>
        <v xml:space="preserve"> </v>
      </c>
      <c r="AH91" t="str">
        <f t="shared" si="20"/>
        <v xml:space="preserve"> </v>
      </c>
      <c r="AI91" t="str">
        <f t="shared" si="21"/>
        <v xml:space="preserve"> </v>
      </c>
      <c r="AJ91" t="str">
        <f t="shared" si="22"/>
        <v xml:space="preserve"> </v>
      </c>
      <c r="AK91" t="str">
        <f t="shared" si="23"/>
        <v xml:space="preserve"> </v>
      </c>
      <c r="AL91">
        <f t="shared" si="24"/>
        <v>749.66263519999995</v>
      </c>
      <c r="AN91" t="str">
        <f t="shared" si="25"/>
        <v xml:space="preserve"> </v>
      </c>
      <c r="AO91" t="str">
        <f t="shared" si="26"/>
        <v xml:space="preserve"> </v>
      </c>
      <c r="AP91" t="str">
        <f t="shared" si="27"/>
        <v xml:space="preserve"> </v>
      </c>
      <c r="AQ91" t="str">
        <f t="shared" si="28"/>
        <v xml:space="preserve"> </v>
      </c>
      <c r="AR91" t="str">
        <f t="shared" si="29"/>
        <v xml:space="preserve"> </v>
      </c>
      <c r="AS91" t="str">
        <f t="shared" si="30"/>
        <v xml:space="preserve"> </v>
      </c>
      <c r="AT91" t="str">
        <f t="shared" si="31"/>
        <v xml:space="preserve"> </v>
      </c>
    </row>
    <row r="92" spans="1:46" x14ac:dyDescent="0.3">
      <c r="A92">
        <v>4</v>
      </c>
      <c r="B92">
        <v>37</v>
      </c>
      <c r="C92" t="s">
        <v>16</v>
      </c>
      <c r="D92" t="s">
        <v>15</v>
      </c>
      <c r="E92">
        <v>772.70481005265503</v>
      </c>
      <c r="F92">
        <v>114.516831518705</v>
      </c>
      <c r="G92">
        <v>207.68699405595899</v>
      </c>
      <c r="H92">
        <v>93.909163411458294</v>
      </c>
      <c r="I92">
        <v>12</v>
      </c>
      <c r="J92">
        <v>3</v>
      </c>
      <c r="K92">
        <v>3</v>
      </c>
      <c r="L92">
        <v>50.549450549450498</v>
      </c>
      <c r="M92">
        <v>62.6373626373626</v>
      </c>
      <c r="Q92">
        <v>207.68699409999999</v>
      </c>
      <c r="S92">
        <v>772.70481010000003</v>
      </c>
      <c r="T92">
        <v>597.86453319999998</v>
      </c>
      <c r="V92">
        <v>597.86453319999998</v>
      </c>
      <c r="X92">
        <v>-390.17753909999999</v>
      </c>
      <c r="Y92">
        <v>207.68699409999999</v>
      </c>
      <c r="AA92" t="str">
        <f t="shared" si="16"/>
        <v>WA</v>
      </c>
      <c r="AB92" t="str">
        <f t="shared" si="17"/>
        <v>OLD</v>
      </c>
      <c r="AF92" t="str">
        <f t="shared" si="18"/>
        <v xml:space="preserve"> </v>
      </c>
      <c r="AG92" t="str">
        <f t="shared" si="19"/>
        <v xml:space="preserve"> </v>
      </c>
      <c r="AH92" t="str">
        <f t="shared" si="20"/>
        <v xml:space="preserve"> </v>
      </c>
      <c r="AI92" t="str">
        <f t="shared" si="21"/>
        <v xml:space="preserve"> </v>
      </c>
      <c r="AJ92" t="str">
        <f t="shared" si="22"/>
        <v xml:space="preserve"> </v>
      </c>
      <c r="AK92" t="str">
        <f t="shared" si="23"/>
        <v xml:space="preserve"> </v>
      </c>
      <c r="AL92">
        <f t="shared" si="24"/>
        <v>597.86453319999998</v>
      </c>
      <c r="AN92" t="str">
        <f t="shared" si="25"/>
        <v xml:space="preserve"> </v>
      </c>
      <c r="AO92" t="str">
        <f t="shared" si="26"/>
        <v xml:space="preserve"> </v>
      </c>
      <c r="AP92" t="str">
        <f t="shared" si="27"/>
        <v xml:space="preserve"> </v>
      </c>
      <c r="AQ92" t="str">
        <f t="shared" si="28"/>
        <v xml:space="preserve"> </v>
      </c>
      <c r="AR92" t="str">
        <f t="shared" si="29"/>
        <v xml:space="preserve"> </v>
      </c>
      <c r="AS92" t="str">
        <f t="shared" si="30"/>
        <v xml:space="preserve"> </v>
      </c>
      <c r="AT92" t="str">
        <f t="shared" si="31"/>
        <v xml:space="preserve"> </v>
      </c>
    </row>
    <row r="93" spans="1:46" x14ac:dyDescent="0.3">
      <c r="A93">
        <v>4</v>
      </c>
      <c r="B93">
        <v>38</v>
      </c>
      <c r="C93" t="s">
        <v>18</v>
      </c>
      <c r="D93" t="s">
        <v>14</v>
      </c>
      <c r="E93">
        <v>62.003728376797298</v>
      </c>
      <c r="F93">
        <v>11.913901774088499</v>
      </c>
      <c r="G93">
        <v>55.0832253844126</v>
      </c>
      <c r="H93">
        <v>11.310375976562501</v>
      </c>
      <c r="I93">
        <v>4</v>
      </c>
      <c r="J93">
        <v>1</v>
      </c>
      <c r="K93">
        <v>1</v>
      </c>
      <c r="L93">
        <v>50</v>
      </c>
      <c r="M93">
        <v>61.956521739130402</v>
      </c>
      <c r="Q93">
        <v>55.083225380000002</v>
      </c>
      <c r="S93">
        <v>62.003728379999998</v>
      </c>
      <c r="T93">
        <v>176.44795619999999</v>
      </c>
      <c r="V93">
        <v>62.003728379999998</v>
      </c>
      <c r="X93">
        <v>-6.9205029920000003</v>
      </c>
      <c r="Y93">
        <v>55.083225380000002</v>
      </c>
      <c r="AA93" t="str">
        <f t="shared" si="16"/>
        <v xml:space="preserve"> NN</v>
      </c>
      <c r="AB93" t="str">
        <f t="shared" si="17"/>
        <v>OLD</v>
      </c>
      <c r="AF93" t="str">
        <f t="shared" si="18"/>
        <v xml:space="preserve"> </v>
      </c>
      <c r="AG93" t="str">
        <f t="shared" si="19"/>
        <v xml:space="preserve"> </v>
      </c>
      <c r="AH93">
        <f t="shared" si="20"/>
        <v>62.003728379999998</v>
      </c>
      <c r="AI93" t="str">
        <f t="shared" si="21"/>
        <v xml:space="preserve"> </v>
      </c>
      <c r="AJ93" t="str">
        <f t="shared" si="22"/>
        <v xml:space="preserve"> </v>
      </c>
      <c r="AK93" t="str">
        <f t="shared" si="23"/>
        <v xml:space="preserve"> </v>
      </c>
      <c r="AL93" t="str">
        <f t="shared" si="24"/>
        <v xml:space="preserve"> </v>
      </c>
      <c r="AN93" t="str">
        <f t="shared" si="25"/>
        <v xml:space="preserve"> </v>
      </c>
      <c r="AO93" t="str">
        <f t="shared" si="26"/>
        <v xml:space="preserve"> </v>
      </c>
      <c r="AP93" t="str">
        <f t="shared" si="27"/>
        <v xml:space="preserve"> </v>
      </c>
      <c r="AQ93" t="str">
        <f t="shared" si="28"/>
        <v xml:space="preserve"> </v>
      </c>
      <c r="AR93" t="str">
        <f t="shared" si="29"/>
        <v xml:space="preserve"> </v>
      </c>
      <c r="AS93" t="str">
        <f t="shared" si="30"/>
        <v xml:space="preserve"> </v>
      </c>
      <c r="AT93" t="str">
        <f t="shared" si="31"/>
        <v xml:space="preserve"> </v>
      </c>
    </row>
    <row r="94" spans="1:46" x14ac:dyDescent="0.3">
      <c r="A94">
        <v>4</v>
      </c>
      <c r="B94">
        <v>39</v>
      </c>
      <c r="C94" t="s">
        <v>15</v>
      </c>
      <c r="D94" t="s">
        <v>15</v>
      </c>
      <c r="E94">
        <v>0.54300510870723995</v>
      </c>
      <c r="F94">
        <v>0.169561956252054</v>
      </c>
      <c r="G94">
        <v>3.7782650602140602</v>
      </c>
      <c r="H94">
        <v>1.36619682312011</v>
      </c>
      <c r="I94">
        <v>0</v>
      </c>
      <c r="J94">
        <v>0</v>
      </c>
      <c r="K94">
        <v>0</v>
      </c>
      <c r="L94">
        <v>50.537634408602102</v>
      </c>
      <c r="M94">
        <v>62.3655913978494</v>
      </c>
      <c r="Q94">
        <v>3.7782650599999998</v>
      </c>
      <c r="S94">
        <v>0.54300510899999999</v>
      </c>
      <c r="T94">
        <v>702.01823339999999</v>
      </c>
      <c r="V94">
        <v>0.54300510899999999</v>
      </c>
      <c r="X94">
        <v>3.2352599519999998</v>
      </c>
      <c r="Y94">
        <v>0.54300510899999999</v>
      </c>
      <c r="AA94" t="str">
        <f t="shared" si="16"/>
        <v xml:space="preserve"> SVR</v>
      </c>
      <c r="AB94" t="str">
        <f t="shared" si="17"/>
        <v xml:space="preserve"> SVR</v>
      </c>
      <c r="AF94" t="str">
        <f t="shared" si="18"/>
        <v xml:space="preserve"> </v>
      </c>
      <c r="AG94" t="str">
        <f t="shared" si="19"/>
        <v xml:space="preserve"> </v>
      </c>
      <c r="AH94" t="str">
        <f t="shared" si="20"/>
        <v xml:space="preserve"> </v>
      </c>
      <c r="AI94" t="str">
        <f t="shared" si="21"/>
        <v xml:space="preserve"> </v>
      </c>
      <c r="AJ94">
        <f t="shared" si="22"/>
        <v>0.54300510899999999</v>
      </c>
      <c r="AK94" t="str">
        <f t="shared" si="23"/>
        <v xml:space="preserve"> </v>
      </c>
      <c r="AL94" t="str">
        <f t="shared" si="24"/>
        <v xml:space="preserve"> </v>
      </c>
      <c r="AN94" t="str">
        <f t="shared" si="25"/>
        <v xml:space="preserve"> </v>
      </c>
      <c r="AO94" t="str">
        <f t="shared" si="26"/>
        <v xml:space="preserve"> </v>
      </c>
      <c r="AP94" t="str">
        <f t="shared" si="27"/>
        <v xml:space="preserve"> </v>
      </c>
      <c r="AQ94" t="str">
        <f t="shared" si="28"/>
        <v xml:space="preserve"> </v>
      </c>
      <c r="AR94">
        <f t="shared" si="29"/>
        <v>0.54300510899999999</v>
      </c>
      <c r="AS94" t="str">
        <f t="shared" si="30"/>
        <v xml:space="preserve"> </v>
      </c>
      <c r="AT94" t="str">
        <f t="shared" si="31"/>
        <v xml:space="preserve"> </v>
      </c>
    </row>
    <row r="95" spans="1:46" x14ac:dyDescent="0.3">
      <c r="A95">
        <v>4</v>
      </c>
      <c r="B95">
        <v>40</v>
      </c>
      <c r="C95" t="s">
        <v>14</v>
      </c>
      <c r="D95" t="s">
        <v>14</v>
      </c>
      <c r="E95">
        <v>0</v>
      </c>
      <c r="F95">
        <v>0</v>
      </c>
      <c r="G95">
        <v>5.7535670618796804</v>
      </c>
      <c r="H95">
        <v>1.3584865570068301</v>
      </c>
      <c r="I95">
        <v>0</v>
      </c>
      <c r="J95">
        <v>0</v>
      </c>
      <c r="K95">
        <v>0</v>
      </c>
      <c r="L95">
        <v>51.063829787233999</v>
      </c>
      <c r="M95">
        <v>62.7659574468085</v>
      </c>
      <c r="Q95">
        <v>5.7535670620000001</v>
      </c>
      <c r="S95">
        <v>0</v>
      </c>
      <c r="T95">
        <v>1156.089385</v>
      </c>
      <c r="V95">
        <v>0</v>
      </c>
      <c r="X95">
        <v>5.7535670620000001</v>
      </c>
      <c r="Y95">
        <v>0</v>
      </c>
      <c r="AA95" t="str">
        <f t="shared" si="16"/>
        <v xml:space="preserve"> RF</v>
      </c>
      <c r="AB95" t="str">
        <f t="shared" si="17"/>
        <v xml:space="preserve"> RF</v>
      </c>
      <c r="AF95" t="str">
        <f t="shared" si="18"/>
        <v xml:space="preserve"> </v>
      </c>
      <c r="AG95" t="str">
        <f t="shared" si="19"/>
        <v xml:space="preserve"> </v>
      </c>
      <c r="AH95" t="str">
        <f t="shared" si="20"/>
        <v xml:space="preserve"> </v>
      </c>
      <c r="AI95">
        <f t="shared" si="21"/>
        <v>0</v>
      </c>
      <c r="AJ95" t="str">
        <f t="shared" si="22"/>
        <v xml:space="preserve"> </v>
      </c>
      <c r="AK95" t="str">
        <f t="shared" si="23"/>
        <v xml:space="preserve"> </v>
      </c>
      <c r="AL95" t="str">
        <f t="shared" si="24"/>
        <v xml:space="preserve"> </v>
      </c>
      <c r="AN95" t="str">
        <f t="shared" si="25"/>
        <v xml:space="preserve"> </v>
      </c>
      <c r="AO95" t="str">
        <f t="shared" si="26"/>
        <v xml:space="preserve"> </v>
      </c>
      <c r="AP95" t="str">
        <f t="shared" si="27"/>
        <v xml:space="preserve"> </v>
      </c>
      <c r="AQ95">
        <f t="shared" si="28"/>
        <v>0</v>
      </c>
      <c r="AR95" t="str">
        <f t="shared" si="29"/>
        <v xml:space="preserve"> </v>
      </c>
      <c r="AS95" t="str">
        <f t="shared" si="30"/>
        <v xml:space="preserve"> </v>
      </c>
      <c r="AT95" t="str">
        <f t="shared" si="31"/>
        <v xml:space="preserve"> </v>
      </c>
    </row>
    <row r="96" spans="1:46" x14ac:dyDescent="0.3">
      <c r="A96">
        <v>4</v>
      </c>
      <c r="B96">
        <v>48</v>
      </c>
      <c r="C96" t="s">
        <v>18</v>
      </c>
      <c r="D96" t="s">
        <v>14</v>
      </c>
      <c r="E96">
        <v>4.4488938208454902</v>
      </c>
      <c r="F96">
        <v>0.81628166834513305</v>
      </c>
      <c r="G96">
        <v>1.64793868341539</v>
      </c>
      <c r="H96">
        <v>0.86643002827962201</v>
      </c>
      <c r="I96">
        <v>1</v>
      </c>
      <c r="J96">
        <v>0</v>
      </c>
      <c r="K96">
        <v>0</v>
      </c>
      <c r="L96">
        <v>50.5263157894736</v>
      </c>
      <c r="M96">
        <v>63.157894736842103</v>
      </c>
      <c r="Q96">
        <v>1.647938683</v>
      </c>
      <c r="S96">
        <v>4.4488938210000004</v>
      </c>
      <c r="T96">
        <v>71.385933550000004</v>
      </c>
      <c r="V96">
        <v>4.4488938210000004</v>
      </c>
      <c r="X96">
        <v>-2.8009551369999999</v>
      </c>
      <c r="Y96">
        <v>1.647938683</v>
      </c>
      <c r="AA96" t="str">
        <f t="shared" si="16"/>
        <v xml:space="preserve"> NN</v>
      </c>
      <c r="AB96" t="str">
        <f t="shared" si="17"/>
        <v>OLD</v>
      </c>
      <c r="AF96" t="str">
        <f t="shared" si="18"/>
        <v xml:space="preserve"> </v>
      </c>
      <c r="AG96" t="str">
        <f t="shared" si="19"/>
        <v xml:space="preserve"> </v>
      </c>
      <c r="AH96">
        <f t="shared" si="20"/>
        <v>4.4488938210000004</v>
      </c>
      <c r="AI96" t="str">
        <f t="shared" si="21"/>
        <v xml:space="preserve"> </v>
      </c>
      <c r="AJ96" t="str">
        <f t="shared" si="22"/>
        <v xml:space="preserve"> </v>
      </c>
      <c r="AK96" t="str">
        <f t="shared" si="23"/>
        <v xml:space="preserve"> </v>
      </c>
      <c r="AL96" t="str">
        <f t="shared" si="24"/>
        <v xml:space="preserve"> </v>
      </c>
      <c r="AN96" t="str">
        <f t="shared" si="25"/>
        <v xml:space="preserve"> </v>
      </c>
      <c r="AO96" t="str">
        <f t="shared" si="26"/>
        <v xml:space="preserve"> </v>
      </c>
      <c r="AP96" t="str">
        <f t="shared" si="27"/>
        <v xml:space="preserve"> </v>
      </c>
      <c r="AQ96" t="str">
        <f t="shared" si="28"/>
        <v xml:space="preserve"> </v>
      </c>
      <c r="AR96" t="str">
        <f t="shared" si="29"/>
        <v xml:space="preserve"> </v>
      </c>
      <c r="AS96" t="str">
        <f t="shared" si="30"/>
        <v xml:space="preserve"> </v>
      </c>
      <c r="AT96" t="str">
        <f t="shared" si="31"/>
        <v xml:space="preserve"> </v>
      </c>
    </row>
    <row r="97" spans="1:46" x14ac:dyDescent="0.3">
      <c r="A97">
        <v>4</v>
      </c>
      <c r="B97">
        <v>49</v>
      </c>
      <c r="C97" t="s">
        <v>18</v>
      </c>
      <c r="D97" t="s">
        <v>16</v>
      </c>
      <c r="E97">
        <v>55.339310945898902</v>
      </c>
      <c r="F97">
        <v>10.1921475264288</v>
      </c>
      <c r="G97">
        <v>14.544159588130199</v>
      </c>
      <c r="H97">
        <v>11.9766387939453</v>
      </c>
      <c r="I97">
        <v>1</v>
      </c>
      <c r="J97">
        <v>0</v>
      </c>
      <c r="K97">
        <v>0</v>
      </c>
      <c r="L97">
        <v>50</v>
      </c>
      <c r="M97">
        <v>63.5416666666666</v>
      </c>
      <c r="Q97">
        <v>14.54415959</v>
      </c>
      <c r="S97">
        <v>55.339310949999998</v>
      </c>
      <c r="T97">
        <v>131.25290720000001</v>
      </c>
      <c r="V97">
        <v>55.339310949999998</v>
      </c>
      <c r="X97">
        <v>-40.795151359999998</v>
      </c>
      <c r="Y97">
        <v>14.54415959</v>
      </c>
      <c r="AA97" t="str">
        <f t="shared" si="16"/>
        <v xml:space="preserve"> NN</v>
      </c>
      <c r="AB97" t="str">
        <f t="shared" si="17"/>
        <v>OLD</v>
      </c>
      <c r="AF97" t="str">
        <f t="shared" si="18"/>
        <v xml:space="preserve"> </v>
      </c>
      <c r="AG97" t="str">
        <f t="shared" si="19"/>
        <v xml:space="preserve"> </v>
      </c>
      <c r="AH97">
        <f t="shared" si="20"/>
        <v>55.339310949999998</v>
      </c>
      <c r="AI97" t="str">
        <f t="shared" si="21"/>
        <v xml:space="preserve"> </v>
      </c>
      <c r="AJ97" t="str">
        <f t="shared" si="22"/>
        <v xml:space="preserve"> </v>
      </c>
      <c r="AK97" t="str">
        <f t="shared" si="23"/>
        <v xml:space="preserve"> </v>
      </c>
      <c r="AL97" t="str">
        <f t="shared" si="24"/>
        <v xml:space="preserve"> </v>
      </c>
      <c r="AN97" t="str">
        <f t="shared" si="25"/>
        <v xml:space="preserve"> </v>
      </c>
      <c r="AO97" t="str">
        <f t="shared" si="26"/>
        <v xml:space="preserve"> </v>
      </c>
      <c r="AP97" t="str">
        <f t="shared" si="27"/>
        <v xml:space="preserve"> </v>
      </c>
      <c r="AQ97" t="str">
        <f t="shared" si="28"/>
        <v xml:space="preserve"> </v>
      </c>
      <c r="AR97" t="str">
        <f t="shared" si="29"/>
        <v xml:space="preserve"> </v>
      </c>
      <c r="AS97" t="str">
        <f t="shared" si="30"/>
        <v xml:space="preserve"> </v>
      </c>
      <c r="AT97" t="str">
        <f t="shared" si="31"/>
        <v xml:space="preserve"> </v>
      </c>
    </row>
    <row r="98" spans="1:46" x14ac:dyDescent="0.3">
      <c r="A98">
        <v>4</v>
      </c>
      <c r="B98">
        <v>50</v>
      </c>
      <c r="C98" t="s">
        <v>18</v>
      </c>
      <c r="D98" t="s">
        <v>15</v>
      </c>
      <c r="E98">
        <v>29.888370632580202</v>
      </c>
      <c r="F98">
        <v>6.7881378083330599</v>
      </c>
      <c r="G98">
        <v>32.659413722348098</v>
      </c>
      <c r="H98">
        <v>9.9535217285156197</v>
      </c>
      <c r="I98">
        <v>0</v>
      </c>
      <c r="J98">
        <v>0</v>
      </c>
      <c r="K98">
        <v>0</v>
      </c>
      <c r="L98">
        <v>50.5154639175257</v>
      </c>
      <c r="M98">
        <v>63.917525773195798</v>
      </c>
      <c r="Q98">
        <v>32.659413720000003</v>
      </c>
      <c r="S98">
        <v>29.888370630000001</v>
      </c>
      <c r="T98">
        <v>174.34850030000001</v>
      </c>
      <c r="V98">
        <v>29.888370630000001</v>
      </c>
      <c r="X98">
        <v>2.77104309</v>
      </c>
      <c r="Y98">
        <v>29.888370630000001</v>
      </c>
      <c r="AA98" t="str">
        <f t="shared" si="16"/>
        <v xml:space="preserve"> NN</v>
      </c>
      <c r="AB98" t="str">
        <f t="shared" si="17"/>
        <v xml:space="preserve"> NN</v>
      </c>
      <c r="AF98" t="str">
        <f t="shared" si="18"/>
        <v xml:space="preserve"> </v>
      </c>
      <c r="AG98" t="str">
        <f t="shared" si="19"/>
        <v xml:space="preserve"> </v>
      </c>
      <c r="AH98">
        <f t="shared" si="20"/>
        <v>29.888370630000001</v>
      </c>
      <c r="AI98" t="str">
        <f t="shared" si="21"/>
        <v xml:space="preserve"> </v>
      </c>
      <c r="AJ98" t="str">
        <f t="shared" si="22"/>
        <v xml:space="preserve"> </v>
      </c>
      <c r="AK98" t="str">
        <f t="shared" si="23"/>
        <v xml:space="preserve"> </v>
      </c>
      <c r="AL98" t="str">
        <f t="shared" si="24"/>
        <v xml:space="preserve"> </v>
      </c>
      <c r="AN98" t="str">
        <f t="shared" si="25"/>
        <v xml:space="preserve"> </v>
      </c>
      <c r="AO98" t="str">
        <f t="shared" si="26"/>
        <v xml:space="preserve"> </v>
      </c>
      <c r="AP98">
        <f t="shared" si="27"/>
        <v>29.888370630000001</v>
      </c>
      <c r="AQ98" t="str">
        <f t="shared" si="28"/>
        <v xml:space="preserve"> </v>
      </c>
      <c r="AR98" t="str">
        <f t="shared" si="29"/>
        <v xml:space="preserve"> </v>
      </c>
      <c r="AS98" t="str">
        <f t="shared" si="30"/>
        <v xml:space="preserve"> </v>
      </c>
      <c r="AT98" t="str">
        <f t="shared" si="31"/>
        <v xml:space="preserve"> </v>
      </c>
    </row>
    <row r="99" spans="1:46" x14ac:dyDescent="0.3">
      <c r="A99">
        <v>4</v>
      </c>
      <c r="B99">
        <v>51</v>
      </c>
      <c r="C99" t="s">
        <v>16</v>
      </c>
      <c r="D99" t="s">
        <v>16</v>
      </c>
      <c r="E99">
        <v>512.37061431760606</v>
      </c>
      <c r="F99">
        <v>95.184964907169302</v>
      </c>
      <c r="G99">
        <v>345.08320252754498</v>
      </c>
      <c r="H99">
        <v>95.944856770833297</v>
      </c>
      <c r="I99">
        <v>3</v>
      </c>
      <c r="J99">
        <v>0</v>
      </c>
      <c r="K99">
        <v>0</v>
      </c>
      <c r="L99">
        <v>50</v>
      </c>
      <c r="M99">
        <v>64.285714285714207</v>
      </c>
      <c r="Q99">
        <v>345.08320250000003</v>
      </c>
      <c r="S99">
        <v>512.37061430000006</v>
      </c>
      <c r="T99">
        <v>508.2317299</v>
      </c>
      <c r="V99">
        <v>508.2317299</v>
      </c>
      <c r="X99">
        <v>-163.14852730000001</v>
      </c>
      <c r="Y99">
        <v>345.08320250000003</v>
      </c>
      <c r="AA99" t="str">
        <f t="shared" si="16"/>
        <v>WA</v>
      </c>
      <c r="AB99" t="str">
        <f t="shared" si="17"/>
        <v>OLD</v>
      </c>
      <c r="AF99" t="str">
        <f t="shared" si="18"/>
        <v xml:space="preserve"> </v>
      </c>
      <c r="AG99" t="str">
        <f t="shared" si="19"/>
        <v xml:space="preserve"> </v>
      </c>
      <c r="AH99" t="str">
        <f t="shared" si="20"/>
        <v xml:space="preserve"> </v>
      </c>
      <c r="AI99" t="str">
        <f t="shared" si="21"/>
        <v xml:space="preserve"> </v>
      </c>
      <c r="AJ99" t="str">
        <f t="shared" si="22"/>
        <v xml:space="preserve"> </v>
      </c>
      <c r="AK99" t="str">
        <f t="shared" si="23"/>
        <v xml:space="preserve"> </v>
      </c>
      <c r="AL99">
        <f t="shared" si="24"/>
        <v>508.2317299</v>
      </c>
      <c r="AN99" t="str">
        <f t="shared" si="25"/>
        <v xml:space="preserve"> </v>
      </c>
      <c r="AO99" t="str">
        <f t="shared" si="26"/>
        <v xml:space="preserve"> </v>
      </c>
      <c r="AP99" t="str">
        <f t="shared" si="27"/>
        <v xml:space="preserve"> </v>
      </c>
      <c r="AQ99" t="str">
        <f t="shared" si="28"/>
        <v xml:space="preserve"> </v>
      </c>
      <c r="AR99" t="str">
        <f t="shared" si="29"/>
        <v xml:space="preserve"> </v>
      </c>
      <c r="AS99" t="str">
        <f t="shared" si="30"/>
        <v xml:space="preserve"> </v>
      </c>
      <c r="AT99" t="str">
        <f t="shared" si="31"/>
        <v xml:space="preserve"> </v>
      </c>
    </row>
    <row r="100" spans="1:46" x14ac:dyDescent="0.3">
      <c r="A100">
        <v>4</v>
      </c>
      <c r="B100">
        <v>52</v>
      </c>
      <c r="C100" t="s">
        <v>16</v>
      </c>
      <c r="D100" t="s">
        <v>15</v>
      </c>
      <c r="E100">
        <v>252.130583229759</v>
      </c>
      <c r="F100">
        <v>36.078379116521504</v>
      </c>
      <c r="G100">
        <v>127.871020628861</v>
      </c>
      <c r="H100">
        <v>22.3678995768229</v>
      </c>
      <c r="I100">
        <v>3</v>
      </c>
      <c r="J100">
        <v>1</v>
      </c>
      <c r="K100">
        <v>1</v>
      </c>
      <c r="L100">
        <v>49.494949494949402</v>
      </c>
      <c r="M100">
        <v>63.636363636363598</v>
      </c>
      <c r="Q100">
        <v>127.87102059999999</v>
      </c>
      <c r="S100">
        <v>252.13058319999999</v>
      </c>
      <c r="T100">
        <v>277.2663708</v>
      </c>
      <c r="V100">
        <v>252.13058319999999</v>
      </c>
      <c r="X100">
        <v>-124.2595626</v>
      </c>
      <c r="Y100">
        <v>127.87102059999999</v>
      </c>
      <c r="AA100" t="str">
        <f t="shared" si="16"/>
        <v xml:space="preserve"> KNN</v>
      </c>
      <c r="AB100" t="str">
        <f t="shared" si="17"/>
        <v>OLD</v>
      </c>
      <c r="AF100" t="str">
        <f t="shared" si="18"/>
        <v xml:space="preserve"> </v>
      </c>
      <c r="AG100">
        <f t="shared" si="19"/>
        <v>252.13058319999999</v>
      </c>
      <c r="AH100" t="str">
        <f t="shared" si="20"/>
        <v xml:space="preserve"> </v>
      </c>
      <c r="AI100" t="str">
        <f t="shared" si="21"/>
        <v xml:space="preserve"> </v>
      </c>
      <c r="AJ100" t="str">
        <f t="shared" si="22"/>
        <v xml:space="preserve"> </v>
      </c>
      <c r="AK100" t="str">
        <f t="shared" si="23"/>
        <v xml:space="preserve"> </v>
      </c>
      <c r="AL100" t="str">
        <f t="shared" si="24"/>
        <v xml:space="preserve"> </v>
      </c>
      <c r="AN100" t="str">
        <f t="shared" si="25"/>
        <v xml:space="preserve"> </v>
      </c>
      <c r="AO100" t="str">
        <f t="shared" si="26"/>
        <v xml:space="preserve"> </v>
      </c>
      <c r="AP100" t="str">
        <f t="shared" si="27"/>
        <v xml:space="preserve"> </v>
      </c>
      <c r="AQ100" t="str">
        <f t="shared" si="28"/>
        <v xml:space="preserve"> </v>
      </c>
      <c r="AR100" t="str">
        <f t="shared" si="29"/>
        <v xml:space="preserve"> </v>
      </c>
      <c r="AS100" t="str">
        <f t="shared" si="30"/>
        <v xml:space="preserve"> </v>
      </c>
      <c r="AT100" t="str">
        <f t="shared" si="31"/>
        <v xml:space="preserve"> </v>
      </c>
    </row>
    <row r="101" spans="1:46" x14ac:dyDescent="0.3">
      <c r="A101">
        <v>4</v>
      </c>
      <c r="B101">
        <v>53</v>
      </c>
      <c r="C101" t="s">
        <v>18</v>
      </c>
      <c r="D101" t="s">
        <v>15</v>
      </c>
      <c r="E101">
        <v>37.5033257591192</v>
      </c>
      <c r="F101">
        <v>6.42101620497432</v>
      </c>
      <c r="G101">
        <v>63.200917632446803</v>
      </c>
      <c r="H101">
        <v>15.0726257324218</v>
      </c>
      <c r="I101">
        <v>0</v>
      </c>
      <c r="J101">
        <v>0</v>
      </c>
      <c r="K101">
        <v>0</v>
      </c>
      <c r="L101">
        <v>50</v>
      </c>
      <c r="M101">
        <v>64</v>
      </c>
      <c r="Q101">
        <v>63.200917629999999</v>
      </c>
      <c r="S101">
        <v>37.503325760000003</v>
      </c>
      <c r="T101">
        <v>210.303248</v>
      </c>
      <c r="V101">
        <v>37.503325760000003</v>
      </c>
      <c r="X101">
        <v>25.69759187</v>
      </c>
      <c r="Y101">
        <v>37.503325760000003</v>
      </c>
      <c r="AA101" t="str">
        <f t="shared" si="16"/>
        <v xml:space="preserve"> NN</v>
      </c>
      <c r="AB101" t="str">
        <f t="shared" si="17"/>
        <v xml:space="preserve"> NN</v>
      </c>
      <c r="AF101" t="str">
        <f t="shared" si="18"/>
        <v xml:space="preserve"> </v>
      </c>
      <c r="AG101" t="str">
        <f t="shared" si="19"/>
        <v xml:space="preserve"> </v>
      </c>
      <c r="AH101">
        <f t="shared" si="20"/>
        <v>37.503325760000003</v>
      </c>
      <c r="AI101" t="str">
        <f t="shared" si="21"/>
        <v xml:space="preserve"> </v>
      </c>
      <c r="AJ101" t="str">
        <f t="shared" si="22"/>
        <v xml:space="preserve"> </v>
      </c>
      <c r="AK101" t="str">
        <f t="shared" si="23"/>
        <v xml:space="preserve"> </v>
      </c>
      <c r="AL101" t="str">
        <f t="shared" si="24"/>
        <v xml:space="preserve"> </v>
      </c>
      <c r="AN101" t="str">
        <f t="shared" si="25"/>
        <v xml:space="preserve"> </v>
      </c>
      <c r="AO101" t="str">
        <f t="shared" si="26"/>
        <v xml:space="preserve"> </v>
      </c>
      <c r="AP101">
        <f t="shared" si="27"/>
        <v>37.503325760000003</v>
      </c>
      <c r="AQ101" t="str">
        <f t="shared" si="28"/>
        <v xml:space="preserve"> </v>
      </c>
      <c r="AR101" t="str">
        <f t="shared" si="29"/>
        <v xml:space="preserve"> </v>
      </c>
      <c r="AS101" t="str">
        <f t="shared" si="30"/>
        <v xml:space="preserve"> </v>
      </c>
      <c r="AT101" t="str">
        <f t="shared" si="31"/>
        <v xml:space="preserve"> </v>
      </c>
    </row>
    <row r="102" spans="1:46" x14ac:dyDescent="0.3">
      <c r="A102">
        <v>4</v>
      </c>
      <c r="B102">
        <v>54</v>
      </c>
      <c r="C102" t="s">
        <v>16</v>
      </c>
      <c r="D102" t="s">
        <v>15</v>
      </c>
      <c r="E102">
        <v>125.475013102305</v>
      </c>
      <c r="F102">
        <v>35.164844231680597</v>
      </c>
      <c r="G102">
        <v>134.11766444680799</v>
      </c>
      <c r="H102">
        <v>35.276123046875</v>
      </c>
      <c r="I102">
        <v>0</v>
      </c>
      <c r="J102">
        <v>0</v>
      </c>
      <c r="K102">
        <v>0</v>
      </c>
      <c r="L102">
        <v>50.495049504950401</v>
      </c>
      <c r="M102">
        <v>64.356435643564296</v>
      </c>
      <c r="Q102">
        <v>134.1176644</v>
      </c>
      <c r="S102">
        <v>125.4750131</v>
      </c>
      <c r="T102">
        <v>146.87149199999999</v>
      </c>
      <c r="V102">
        <v>125.4750131</v>
      </c>
      <c r="X102">
        <v>8.6426513450000009</v>
      </c>
      <c r="Y102">
        <v>125.4750131</v>
      </c>
      <c r="AA102" t="str">
        <f t="shared" si="16"/>
        <v xml:space="preserve"> KNN</v>
      </c>
      <c r="AB102" t="str">
        <f t="shared" si="17"/>
        <v xml:space="preserve"> KNN</v>
      </c>
      <c r="AF102" t="str">
        <f t="shared" si="18"/>
        <v xml:space="preserve"> </v>
      </c>
      <c r="AG102">
        <f t="shared" si="19"/>
        <v>125.4750131</v>
      </c>
      <c r="AH102" t="str">
        <f t="shared" si="20"/>
        <v xml:space="preserve"> </v>
      </c>
      <c r="AI102" t="str">
        <f t="shared" si="21"/>
        <v xml:space="preserve"> </v>
      </c>
      <c r="AJ102" t="str">
        <f t="shared" si="22"/>
        <v xml:space="preserve"> </v>
      </c>
      <c r="AK102" t="str">
        <f t="shared" si="23"/>
        <v xml:space="preserve"> </v>
      </c>
      <c r="AL102" t="str">
        <f t="shared" si="24"/>
        <v xml:space="preserve"> </v>
      </c>
      <c r="AN102" t="str">
        <f t="shared" si="25"/>
        <v xml:space="preserve"> </v>
      </c>
      <c r="AO102">
        <f t="shared" si="26"/>
        <v>125.4750131</v>
      </c>
      <c r="AP102" t="str">
        <f t="shared" si="27"/>
        <v xml:space="preserve"> </v>
      </c>
      <c r="AQ102" t="str">
        <f t="shared" si="28"/>
        <v xml:space="preserve"> </v>
      </c>
      <c r="AR102" t="str">
        <f t="shared" si="29"/>
        <v xml:space="preserve"> </v>
      </c>
      <c r="AS102" t="str">
        <f t="shared" si="30"/>
        <v xml:space="preserve"> </v>
      </c>
      <c r="AT102" t="str">
        <f t="shared" si="31"/>
        <v xml:space="preserve"> </v>
      </c>
    </row>
    <row r="103" spans="1:46" x14ac:dyDescent="0.3">
      <c r="A103">
        <v>4</v>
      </c>
      <c r="B103">
        <v>55</v>
      </c>
      <c r="C103" t="s">
        <v>16</v>
      </c>
      <c r="D103" t="s">
        <v>15</v>
      </c>
      <c r="E103">
        <v>181.70428059601801</v>
      </c>
      <c r="F103">
        <v>40.702541780696798</v>
      </c>
      <c r="G103">
        <v>196.062798188063</v>
      </c>
      <c r="H103">
        <v>47.469010416666599</v>
      </c>
      <c r="I103">
        <v>0</v>
      </c>
      <c r="J103">
        <v>0</v>
      </c>
      <c r="K103">
        <v>0</v>
      </c>
      <c r="L103">
        <v>50.980392156862699</v>
      </c>
      <c r="M103">
        <v>64.705882352941103</v>
      </c>
      <c r="Q103">
        <v>196.0627982</v>
      </c>
      <c r="S103">
        <v>181.7042806</v>
      </c>
      <c r="T103">
        <v>295.11945250000002</v>
      </c>
      <c r="V103">
        <v>181.7042806</v>
      </c>
      <c r="X103">
        <v>14.35851759</v>
      </c>
      <c r="Y103">
        <v>181.7042806</v>
      </c>
      <c r="AA103" t="str">
        <f t="shared" si="16"/>
        <v xml:space="preserve"> KNN</v>
      </c>
      <c r="AB103" t="str">
        <f t="shared" si="17"/>
        <v xml:space="preserve"> KNN</v>
      </c>
      <c r="AF103" t="str">
        <f t="shared" si="18"/>
        <v xml:space="preserve"> </v>
      </c>
      <c r="AG103">
        <f t="shared" si="19"/>
        <v>181.7042806</v>
      </c>
      <c r="AH103" t="str">
        <f t="shared" si="20"/>
        <v xml:space="preserve"> </v>
      </c>
      <c r="AI103" t="str">
        <f t="shared" si="21"/>
        <v xml:space="preserve"> </v>
      </c>
      <c r="AJ103" t="str">
        <f t="shared" si="22"/>
        <v xml:space="preserve"> </v>
      </c>
      <c r="AK103" t="str">
        <f t="shared" si="23"/>
        <v xml:space="preserve"> </v>
      </c>
      <c r="AL103" t="str">
        <f t="shared" si="24"/>
        <v xml:space="preserve"> </v>
      </c>
      <c r="AN103" t="str">
        <f t="shared" si="25"/>
        <v xml:space="preserve"> </v>
      </c>
      <c r="AO103">
        <f t="shared" si="26"/>
        <v>181.7042806</v>
      </c>
      <c r="AP103" t="str">
        <f t="shared" si="27"/>
        <v xml:space="preserve"> </v>
      </c>
      <c r="AQ103" t="str">
        <f t="shared" si="28"/>
        <v xml:space="preserve"> </v>
      </c>
      <c r="AR103" t="str">
        <f t="shared" si="29"/>
        <v xml:space="preserve"> </v>
      </c>
      <c r="AS103" t="str">
        <f t="shared" si="30"/>
        <v xml:space="preserve"> </v>
      </c>
      <c r="AT103" t="str">
        <f t="shared" si="31"/>
        <v xml:space="preserve"> </v>
      </c>
    </row>
    <row r="104" spans="1:46" x14ac:dyDescent="0.3">
      <c r="A104">
        <v>4</v>
      </c>
      <c r="B104">
        <v>56</v>
      </c>
      <c r="C104" t="s">
        <v>16</v>
      </c>
      <c r="D104" t="s">
        <v>15</v>
      </c>
      <c r="E104">
        <v>185.040924304405</v>
      </c>
      <c r="F104">
        <v>33.299205324718002</v>
      </c>
      <c r="G104">
        <v>182.20369782197</v>
      </c>
      <c r="H104">
        <v>35.3064778645833</v>
      </c>
      <c r="I104">
        <v>1</v>
      </c>
      <c r="J104">
        <v>0</v>
      </c>
      <c r="K104">
        <v>0</v>
      </c>
      <c r="L104">
        <v>50.485436893203797</v>
      </c>
      <c r="M104">
        <v>65.048543689320397</v>
      </c>
      <c r="Q104">
        <v>182.20369779999999</v>
      </c>
      <c r="S104">
        <v>185.0409243</v>
      </c>
      <c r="T104">
        <v>207.9657205</v>
      </c>
      <c r="V104">
        <v>185.0409243</v>
      </c>
      <c r="X104">
        <v>-2.8372264820000002</v>
      </c>
      <c r="Y104">
        <v>182.20369779999999</v>
      </c>
      <c r="AA104" t="str">
        <f t="shared" si="16"/>
        <v xml:space="preserve"> KNN</v>
      </c>
      <c r="AB104" t="str">
        <f t="shared" si="17"/>
        <v>OLD</v>
      </c>
      <c r="AF104" t="str">
        <f t="shared" si="18"/>
        <v xml:space="preserve"> </v>
      </c>
      <c r="AG104">
        <f t="shared" si="19"/>
        <v>185.0409243</v>
      </c>
      <c r="AH104" t="str">
        <f t="shared" si="20"/>
        <v xml:space="preserve"> </v>
      </c>
      <c r="AI104" t="str">
        <f t="shared" si="21"/>
        <v xml:space="preserve"> </v>
      </c>
      <c r="AJ104" t="str">
        <f t="shared" si="22"/>
        <v xml:space="preserve"> </v>
      </c>
      <c r="AK104" t="str">
        <f t="shared" si="23"/>
        <v xml:space="preserve"> </v>
      </c>
      <c r="AL104" t="str">
        <f t="shared" si="24"/>
        <v xml:space="preserve"> </v>
      </c>
      <c r="AN104" t="str">
        <f t="shared" si="25"/>
        <v xml:space="preserve"> </v>
      </c>
      <c r="AO104" t="str">
        <f t="shared" si="26"/>
        <v xml:space="preserve"> </v>
      </c>
      <c r="AP104" t="str">
        <f t="shared" si="27"/>
        <v xml:space="preserve"> </v>
      </c>
      <c r="AQ104" t="str">
        <f t="shared" si="28"/>
        <v xml:space="preserve"> </v>
      </c>
      <c r="AR104" t="str">
        <f t="shared" si="29"/>
        <v xml:space="preserve"> </v>
      </c>
      <c r="AS104" t="str">
        <f t="shared" si="30"/>
        <v xml:space="preserve"> </v>
      </c>
      <c r="AT104" t="str">
        <f t="shared" si="31"/>
        <v xml:space="preserve"> </v>
      </c>
    </row>
    <row r="105" spans="1:46" x14ac:dyDescent="0.3">
      <c r="A105">
        <v>4</v>
      </c>
      <c r="B105">
        <v>57</v>
      </c>
      <c r="C105" t="s">
        <v>18</v>
      </c>
      <c r="D105" t="s">
        <v>15</v>
      </c>
      <c r="E105">
        <v>42.605225710156297</v>
      </c>
      <c r="F105">
        <v>9.3352592308458107</v>
      </c>
      <c r="G105">
        <v>33.780809625560003</v>
      </c>
      <c r="H105">
        <v>13.631604003906199</v>
      </c>
      <c r="I105">
        <v>2</v>
      </c>
      <c r="J105">
        <v>0</v>
      </c>
      <c r="K105">
        <v>0</v>
      </c>
      <c r="L105">
        <v>50</v>
      </c>
      <c r="M105">
        <v>65.384615384615302</v>
      </c>
      <c r="Q105">
        <v>33.78080963</v>
      </c>
      <c r="S105">
        <v>42.605225709999999</v>
      </c>
      <c r="T105">
        <v>82.982768269999994</v>
      </c>
      <c r="V105">
        <v>42.605225709999999</v>
      </c>
      <c r="X105">
        <v>-8.8244160849999993</v>
      </c>
      <c r="Y105">
        <v>33.78080963</v>
      </c>
      <c r="AA105" t="str">
        <f t="shared" si="16"/>
        <v xml:space="preserve"> NN</v>
      </c>
      <c r="AB105" t="str">
        <f t="shared" si="17"/>
        <v>OLD</v>
      </c>
      <c r="AF105" t="str">
        <f t="shared" si="18"/>
        <v xml:space="preserve"> </v>
      </c>
      <c r="AG105" t="str">
        <f t="shared" si="19"/>
        <v xml:space="preserve"> </v>
      </c>
      <c r="AH105">
        <f t="shared" si="20"/>
        <v>42.605225709999999</v>
      </c>
      <c r="AI105" t="str">
        <f t="shared" si="21"/>
        <v xml:space="preserve"> </v>
      </c>
      <c r="AJ105" t="str">
        <f t="shared" si="22"/>
        <v xml:space="preserve"> </v>
      </c>
      <c r="AK105" t="str">
        <f t="shared" si="23"/>
        <v xml:space="preserve"> </v>
      </c>
      <c r="AL105" t="str">
        <f t="shared" si="24"/>
        <v xml:space="preserve"> </v>
      </c>
      <c r="AN105" t="str">
        <f t="shared" si="25"/>
        <v xml:space="preserve"> </v>
      </c>
      <c r="AO105" t="str">
        <f t="shared" si="26"/>
        <v xml:space="preserve"> </v>
      </c>
      <c r="AP105" t="str">
        <f t="shared" si="27"/>
        <v xml:space="preserve"> </v>
      </c>
      <c r="AQ105" t="str">
        <f t="shared" si="28"/>
        <v xml:space="preserve"> </v>
      </c>
      <c r="AR105" t="str">
        <f t="shared" si="29"/>
        <v xml:space="preserve"> </v>
      </c>
      <c r="AS105" t="str">
        <f t="shared" si="30"/>
        <v xml:space="preserve"> </v>
      </c>
      <c r="AT105" t="str">
        <f t="shared" si="31"/>
        <v xml:space="preserve"> </v>
      </c>
    </row>
    <row r="106" spans="1:46" x14ac:dyDescent="0.3">
      <c r="A106">
        <v>4</v>
      </c>
      <c r="B106">
        <v>58</v>
      </c>
      <c r="C106" t="s">
        <v>18</v>
      </c>
      <c r="D106" t="s">
        <v>15</v>
      </c>
      <c r="E106">
        <v>49.703621707144002</v>
      </c>
      <c r="F106">
        <v>11.3182540995655</v>
      </c>
      <c r="G106">
        <v>31.080341539441498</v>
      </c>
      <c r="H106">
        <v>10.5805562337239</v>
      </c>
      <c r="I106">
        <v>5</v>
      </c>
      <c r="J106">
        <v>1</v>
      </c>
      <c r="K106">
        <v>1</v>
      </c>
      <c r="L106">
        <v>49.523809523809497</v>
      </c>
      <c r="M106">
        <v>64.761904761904702</v>
      </c>
      <c r="Q106">
        <v>31.080341539999999</v>
      </c>
      <c r="S106">
        <v>49.70362171</v>
      </c>
      <c r="T106">
        <v>118.256826</v>
      </c>
      <c r="V106">
        <v>49.70362171</v>
      </c>
      <c r="X106">
        <v>-18.623280170000001</v>
      </c>
      <c r="Y106">
        <v>31.080341539999999</v>
      </c>
      <c r="AA106" t="str">
        <f t="shared" si="16"/>
        <v xml:space="preserve"> NN</v>
      </c>
      <c r="AB106" t="str">
        <f t="shared" si="17"/>
        <v>OLD</v>
      </c>
      <c r="AF106" t="str">
        <f t="shared" si="18"/>
        <v xml:space="preserve"> </v>
      </c>
      <c r="AG106" t="str">
        <f t="shared" si="19"/>
        <v xml:space="preserve"> </v>
      </c>
      <c r="AH106">
        <f t="shared" si="20"/>
        <v>49.70362171</v>
      </c>
      <c r="AI106" t="str">
        <f t="shared" si="21"/>
        <v xml:space="preserve"> </v>
      </c>
      <c r="AJ106" t="str">
        <f t="shared" si="22"/>
        <v xml:space="preserve"> </v>
      </c>
      <c r="AK106" t="str">
        <f t="shared" si="23"/>
        <v xml:space="preserve"> </v>
      </c>
      <c r="AL106" t="str">
        <f t="shared" si="24"/>
        <v xml:space="preserve"> </v>
      </c>
      <c r="AN106" t="str">
        <f t="shared" si="25"/>
        <v xml:space="preserve"> </v>
      </c>
      <c r="AO106" t="str">
        <f t="shared" si="26"/>
        <v xml:space="preserve"> </v>
      </c>
      <c r="AP106" t="str">
        <f t="shared" si="27"/>
        <v xml:space="preserve"> </v>
      </c>
      <c r="AQ106" t="str">
        <f t="shared" si="28"/>
        <v xml:space="preserve"> </v>
      </c>
      <c r="AR106" t="str">
        <f t="shared" si="29"/>
        <v xml:space="preserve"> </v>
      </c>
      <c r="AS106" t="str">
        <f t="shared" si="30"/>
        <v xml:space="preserve"> </v>
      </c>
      <c r="AT106" t="str">
        <f t="shared" si="31"/>
        <v xml:space="preserve"> </v>
      </c>
    </row>
    <row r="107" spans="1:46" x14ac:dyDescent="0.3">
      <c r="A107">
        <v>4</v>
      </c>
      <c r="B107">
        <v>59</v>
      </c>
      <c r="C107" t="s">
        <v>16</v>
      </c>
      <c r="D107" t="s">
        <v>14</v>
      </c>
      <c r="E107">
        <v>247.927921103573</v>
      </c>
      <c r="F107">
        <v>38.352357698976903</v>
      </c>
      <c r="G107">
        <v>72.065385530548994</v>
      </c>
      <c r="H107">
        <v>30.728141276041601</v>
      </c>
      <c r="I107">
        <v>5</v>
      </c>
      <c r="J107">
        <v>3</v>
      </c>
      <c r="K107">
        <v>3</v>
      </c>
      <c r="L107">
        <v>49.056603773584897</v>
      </c>
      <c r="M107">
        <v>64.150943396226396</v>
      </c>
      <c r="Q107">
        <v>72.06538553</v>
      </c>
      <c r="S107">
        <v>247.92792109999999</v>
      </c>
      <c r="T107">
        <v>242.14680730000001</v>
      </c>
      <c r="V107">
        <v>242.14680730000001</v>
      </c>
      <c r="X107">
        <v>-170.08142169999999</v>
      </c>
      <c r="Y107">
        <v>72.06538553</v>
      </c>
      <c r="AA107" t="str">
        <f t="shared" si="16"/>
        <v>WA</v>
      </c>
      <c r="AB107" t="str">
        <f t="shared" si="17"/>
        <v>OLD</v>
      </c>
      <c r="AF107" t="str">
        <f t="shared" si="18"/>
        <v xml:space="preserve"> </v>
      </c>
      <c r="AG107" t="str">
        <f t="shared" si="19"/>
        <v xml:space="preserve"> </v>
      </c>
      <c r="AH107" t="str">
        <f t="shared" si="20"/>
        <v xml:space="preserve"> </v>
      </c>
      <c r="AI107" t="str">
        <f t="shared" si="21"/>
        <v xml:space="preserve"> </v>
      </c>
      <c r="AJ107" t="str">
        <f t="shared" si="22"/>
        <v xml:space="preserve"> </v>
      </c>
      <c r="AK107" t="str">
        <f t="shared" si="23"/>
        <v xml:space="preserve"> </v>
      </c>
      <c r="AL107">
        <f t="shared" si="24"/>
        <v>242.14680730000001</v>
      </c>
      <c r="AN107" t="str">
        <f t="shared" si="25"/>
        <v xml:space="preserve"> </v>
      </c>
      <c r="AO107" t="str">
        <f t="shared" si="26"/>
        <v xml:space="preserve"> </v>
      </c>
      <c r="AP107" t="str">
        <f t="shared" si="27"/>
        <v xml:space="preserve"> </v>
      </c>
      <c r="AQ107" t="str">
        <f t="shared" si="28"/>
        <v xml:space="preserve"> </v>
      </c>
      <c r="AR107" t="str">
        <f t="shared" si="29"/>
        <v xml:space="preserve"> </v>
      </c>
      <c r="AS107" t="str">
        <f t="shared" si="30"/>
        <v xml:space="preserve"> </v>
      </c>
      <c r="AT107" t="str">
        <f t="shared" si="31"/>
        <v xml:space="preserve"> </v>
      </c>
    </row>
    <row r="108" spans="1:46" x14ac:dyDescent="0.3">
      <c r="A108">
        <v>4</v>
      </c>
      <c r="B108">
        <v>60</v>
      </c>
      <c r="C108" t="s">
        <v>16</v>
      </c>
      <c r="D108" t="s">
        <v>16</v>
      </c>
      <c r="E108">
        <v>37.022320438812898</v>
      </c>
      <c r="F108">
        <v>6.2304159712223699</v>
      </c>
      <c r="G108">
        <v>40.549514806488901</v>
      </c>
      <c r="H108">
        <v>8.07758178710937</v>
      </c>
      <c r="I108">
        <v>0</v>
      </c>
      <c r="J108">
        <v>0</v>
      </c>
      <c r="K108">
        <v>0</v>
      </c>
      <c r="L108">
        <v>49.532710280373799</v>
      </c>
      <c r="M108">
        <v>64.485981308411198</v>
      </c>
      <c r="Q108">
        <v>40.549514809999998</v>
      </c>
      <c r="S108">
        <v>37.022320440000001</v>
      </c>
      <c r="T108">
        <v>148.70699780000001</v>
      </c>
      <c r="V108">
        <v>37.022320440000001</v>
      </c>
      <c r="X108">
        <v>3.527194368</v>
      </c>
      <c r="Y108">
        <v>37.022320440000001</v>
      </c>
      <c r="AA108" t="str">
        <f t="shared" si="16"/>
        <v xml:space="preserve"> KNN</v>
      </c>
      <c r="AB108" t="str">
        <f t="shared" si="17"/>
        <v xml:space="preserve"> KNN</v>
      </c>
      <c r="AF108" t="str">
        <f t="shared" si="18"/>
        <v xml:space="preserve"> </v>
      </c>
      <c r="AG108">
        <f t="shared" si="19"/>
        <v>37.022320440000001</v>
      </c>
      <c r="AH108" t="str">
        <f t="shared" si="20"/>
        <v xml:space="preserve"> </v>
      </c>
      <c r="AI108" t="str">
        <f t="shared" si="21"/>
        <v xml:space="preserve"> </v>
      </c>
      <c r="AJ108" t="str">
        <f t="shared" si="22"/>
        <v xml:space="preserve"> </v>
      </c>
      <c r="AK108" t="str">
        <f t="shared" si="23"/>
        <v xml:space="preserve"> </v>
      </c>
      <c r="AL108" t="str">
        <f t="shared" si="24"/>
        <v xml:space="preserve"> </v>
      </c>
      <c r="AN108" t="str">
        <f t="shared" si="25"/>
        <v xml:space="preserve"> </v>
      </c>
      <c r="AO108">
        <f t="shared" si="26"/>
        <v>37.022320440000001</v>
      </c>
      <c r="AP108" t="str">
        <f t="shared" si="27"/>
        <v xml:space="preserve"> </v>
      </c>
      <c r="AQ108" t="str">
        <f t="shared" si="28"/>
        <v xml:space="preserve"> </v>
      </c>
      <c r="AR108" t="str">
        <f t="shared" si="29"/>
        <v xml:space="preserve"> </v>
      </c>
      <c r="AS108" t="str">
        <f t="shared" si="30"/>
        <v xml:space="preserve"> </v>
      </c>
      <c r="AT108" t="str">
        <f t="shared" si="31"/>
        <v xml:space="preserve"> </v>
      </c>
    </row>
    <row r="109" spans="1:46" x14ac:dyDescent="0.3">
      <c r="A109">
        <v>4</v>
      </c>
      <c r="B109">
        <v>61</v>
      </c>
      <c r="C109" t="s">
        <v>15</v>
      </c>
      <c r="D109" t="s">
        <v>15</v>
      </c>
      <c r="E109">
        <v>3.9608501253303201</v>
      </c>
      <c r="F109">
        <v>0.58362590839929296</v>
      </c>
      <c r="G109">
        <v>5.2992132406662096</v>
      </c>
      <c r="H109">
        <v>1.0811133066813099</v>
      </c>
      <c r="I109">
        <v>0</v>
      </c>
      <c r="J109">
        <v>0</v>
      </c>
      <c r="K109">
        <v>0</v>
      </c>
      <c r="L109">
        <v>50</v>
      </c>
      <c r="M109">
        <v>64.814814814814795</v>
      </c>
      <c r="Q109">
        <v>5.2992132410000004</v>
      </c>
      <c r="S109">
        <v>3.9608501249999999</v>
      </c>
      <c r="T109">
        <v>71.215126960000006</v>
      </c>
      <c r="V109">
        <v>3.9608501249999999</v>
      </c>
      <c r="X109">
        <v>1.3383631149999999</v>
      </c>
      <c r="Y109">
        <v>3.9608501249999999</v>
      </c>
      <c r="AA109" t="str">
        <f t="shared" si="16"/>
        <v xml:space="preserve"> SVR</v>
      </c>
      <c r="AB109" t="str">
        <f t="shared" si="17"/>
        <v xml:space="preserve"> SVR</v>
      </c>
      <c r="AF109" t="str">
        <f t="shared" si="18"/>
        <v xml:space="preserve"> </v>
      </c>
      <c r="AG109" t="str">
        <f t="shared" si="19"/>
        <v xml:space="preserve"> </v>
      </c>
      <c r="AH109" t="str">
        <f t="shared" si="20"/>
        <v xml:space="preserve"> </v>
      </c>
      <c r="AI109" t="str">
        <f t="shared" si="21"/>
        <v xml:space="preserve"> </v>
      </c>
      <c r="AJ109">
        <f t="shared" si="22"/>
        <v>3.9608501249999999</v>
      </c>
      <c r="AK109" t="str">
        <f t="shared" si="23"/>
        <v xml:space="preserve"> </v>
      </c>
      <c r="AL109" t="str">
        <f t="shared" si="24"/>
        <v xml:space="preserve"> </v>
      </c>
      <c r="AN109" t="str">
        <f t="shared" si="25"/>
        <v xml:space="preserve"> </v>
      </c>
      <c r="AO109" t="str">
        <f t="shared" si="26"/>
        <v xml:space="preserve"> </v>
      </c>
      <c r="AP109" t="str">
        <f t="shared" si="27"/>
        <v xml:space="preserve"> </v>
      </c>
      <c r="AQ109" t="str">
        <f t="shared" si="28"/>
        <v xml:space="preserve"> </v>
      </c>
      <c r="AR109">
        <f t="shared" si="29"/>
        <v>3.9608501249999999</v>
      </c>
      <c r="AS109" t="str">
        <f t="shared" si="30"/>
        <v xml:space="preserve"> </v>
      </c>
      <c r="AT109" t="str">
        <f t="shared" si="31"/>
        <v xml:space="preserve"> </v>
      </c>
    </row>
    <row r="110" spans="1:46" x14ac:dyDescent="0.3">
      <c r="A110">
        <v>4</v>
      </c>
      <c r="B110">
        <v>62</v>
      </c>
      <c r="C110" t="s">
        <v>14</v>
      </c>
      <c r="D110" t="s">
        <v>14</v>
      </c>
      <c r="E110">
        <v>0</v>
      </c>
      <c r="F110">
        <v>0</v>
      </c>
      <c r="G110">
        <v>3.76459143081297</v>
      </c>
      <c r="H110">
        <v>0.72963829040527295</v>
      </c>
      <c r="I110">
        <v>0</v>
      </c>
      <c r="J110">
        <v>0</v>
      </c>
      <c r="K110">
        <v>0</v>
      </c>
      <c r="L110">
        <v>50.458715596330201</v>
      </c>
      <c r="M110">
        <v>65.137614678898998</v>
      </c>
      <c r="Q110">
        <v>3.7645914309999999</v>
      </c>
      <c r="S110">
        <v>0</v>
      </c>
      <c r="T110">
        <v>65.074356510000001</v>
      </c>
      <c r="V110">
        <v>0</v>
      </c>
      <c r="X110">
        <v>3.7645914309999999</v>
      </c>
      <c r="Y110">
        <v>0</v>
      </c>
      <c r="AA110" t="str">
        <f t="shared" si="16"/>
        <v xml:space="preserve"> RF</v>
      </c>
      <c r="AB110" t="str">
        <f t="shared" si="17"/>
        <v xml:space="preserve"> RF</v>
      </c>
      <c r="AF110" t="str">
        <f t="shared" si="18"/>
        <v xml:space="preserve"> </v>
      </c>
      <c r="AG110" t="str">
        <f t="shared" si="19"/>
        <v xml:space="preserve"> </v>
      </c>
      <c r="AH110" t="str">
        <f t="shared" si="20"/>
        <v xml:space="preserve"> </v>
      </c>
      <c r="AI110">
        <f t="shared" si="21"/>
        <v>0</v>
      </c>
      <c r="AJ110" t="str">
        <f t="shared" si="22"/>
        <v xml:space="preserve"> </v>
      </c>
      <c r="AK110" t="str">
        <f t="shared" si="23"/>
        <v xml:space="preserve"> </v>
      </c>
      <c r="AL110" t="str">
        <f t="shared" si="24"/>
        <v xml:space="preserve"> </v>
      </c>
      <c r="AN110" t="str">
        <f t="shared" si="25"/>
        <v xml:space="preserve"> </v>
      </c>
      <c r="AO110" t="str">
        <f t="shared" si="26"/>
        <v xml:space="preserve"> </v>
      </c>
      <c r="AP110" t="str">
        <f t="shared" si="27"/>
        <v xml:space="preserve"> </v>
      </c>
      <c r="AQ110">
        <f t="shared" si="28"/>
        <v>0</v>
      </c>
      <c r="AR110" t="str">
        <f t="shared" si="29"/>
        <v xml:space="preserve"> </v>
      </c>
      <c r="AS110" t="str">
        <f t="shared" si="30"/>
        <v xml:space="preserve"> </v>
      </c>
      <c r="AT110" t="str">
        <f t="shared" si="31"/>
        <v xml:space="preserve"> </v>
      </c>
    </row>
    <row r="111" spans="1:46" x14ac:dyDescent="0.3">
      <c r="A111">
        <v>5</v>
      </c>
      <c r="B111">
        <v>24</v>
      </c>
      <c r="C111" t="s">
        <v>17</v>
      </c>
      <c r="D111" t="s">
        <v>17</v>
      </c>
      <c r="E111">
        <v>0.64078509758486801</v>
      </c>
      <c r="F111">
        <v>8.2725000381469696E-2</v>
      </c>
      <c r="G111">
        <v>73.872581742709698</v>
      </c>
      <c r="H111">
        <v>22.242862955729102</v>
      </c>
      <c r="I111">
        <v>0</v>
      </c>
      <c r="J111">
        <v>0</v>
      </c>
      <c r="K111">
        <v>0</v>
      </c>
      <c r="L111">
        <v>50.909090909090899</v>
      </c>
      <c r="M111">
        <v>65.454545454545396</v>
      </c>
      <c r="Q111">
        <v>73.872581740000001</v>
      </c>
      <c r="S111">
        <v>0.64078509800000005</v>
      </c>
      <c r="T111">
        <v>669.12576850000005</v>
      </c>
      <c r="V111">
        <v>0.64078509800000005</v>
      </c>
      <c r="X111">
        <v>73.231796650000007</v>
      </c>
      <c r="Y111">
        <v>0.64078509800000005</v>
      </c>
      <c r="AA111" t="str">
        <f t="shared" si="16"/>
        <v xml:space="preserve"> LR</v>
      </c>
      <c r="AB111" t="str">
        <f t="shared" si="17"/>
        <v xml:space="preserve"> LR</v>
      </c>
      <c r="AF111">
        <f t="shared" si="18"/>
        <v>0.64078509800000005</v>
      </c>
      <c r="AG111" t="str">
        <f t="shared" si="19"/>
        <v xml:space="preserve"> </v>
      </c>
      <c r="AH111" t="str">
        <f t="shared" si="20"/>
        <v xml:space="preserve"> </v>
      </c>
      <c r="AI111" t="str">
        <f t="shared" si="21"/>
        <v xml:space="preserve"> </v>
      </c>
      <c r="AJ111" t="str">
        <f t="shared" si="22"/>
        <v xml:space="preserve"> </v>
      </c>
      <c r="AK111" t="str">
        <f t="shared" si="23"/>
        <v xml:space="preserve"> </v>
      </c>
      <c r="AL111" t="str">
        <f t="shared" si="24"/>
        <v xml:space="preserve"> </v>
      </c>
      <c r="AN111">
        <f t="shared" si="25"/>
        <v>0.64078509800000005</v>
      </c>
      <c r="AO111" t="str">
        <f t="shared" si="26"/>
        <v xml:space="preserve"> </v>
      </c>
      <c r="AP111" t="str">
        <f t="shared" si="27"/>
        <v xml:space="preserve"> </v>
      </c>
      <c r="AQ111" t="str">
        <f t="shared" si="28"/>
        <v xml:space="preserve"> </v>
      </c>
      <c r="AR111" t="str">
        <f t="shared" si="29"/>
        <v xml:space="preserve"> </v>
      </c>
      <c r="AS111" t="str">
        <f t="shared" si="30"/>
        <v xml:space="preserve"> </v>
      </c>
      <c r="AT111" t="str">
        <f t="shared" si="31"/>
        <v xml:space="preserve"> </v>
      </c>
    </row>
    <row r="112" spans="1:46" x14ac:dyDescent="0.3">
      <c r="A112">
        <v>5</v>
      </c>
      <c r="B112">
        <v>25</v>
      </c>
      <c r="C112" t="s">
        <v>17</v>
      </c>
      <c r="D112" t="s">
        <v>16</v>
      </c>
      <c r="E112">
        <v>68.466095973841504</v>
      </c>
      <c r="F112">
        <v>18.153880279972402</v>
      </c>
      <c r="G112">
        <v>105.41648550709</v>
      </c>
      <c r="H112">
        <v>39.2160034179687</v>
      </c>
      <c r="I112">
        <v>0</v>
      </c>
      <c r="J112">
        <v>0</v>
      </c>
      <c r="K112">
        <v>0</v>
      </c>
      <c r="L112">
        <v>51.351351351351298</v>
      </c>
      <c r="M112">
        <v>65.765765765765707</v>
      </c>
      <c r="Q112">
        <v>105.41648549999999</v>
      </c>
      <c r="S112">
        <v>68.466095969999998</v>
      </c>
      <c r="T112">
        <v>246.4518017</v>
      </c>
      <c r="V112">
        <v>68.466095969999998</v>
      </c>
      <c r="X112">
        <v>36.950389530000002</v>
      </c>
      <c r="Y112">
        <v>68.466095969999998</v>
      </c>
      <c r="AA112" t="str">
        <f t="shared" si="16"/>
        <v xml:space="preserve"> LR</v>
      </c>
      <c r="AB112" t="str">
        <f t="shared" si="17"/>
        <v xml:space="preserve"> LR</v>
      </c>
      <c r="AF112">
        <f t="shared" si="18"/>
        <v>68.466095969999998</v>
      </c>
      <c r="AG112" t="str">
        <f t="shared" si="19"/>
        <v xml:space="preserve"> </v>
      </c>
      <c r="AH112" t="str">
        <f t="shared" si="20"/>
        <v xml:space="preserve"> </v>
      </c>
      <c r="AI112" t="str">
        <f t="shared" si="21"/>
        <v xml:space="preserve"> </v>
      </c>
      <c r="AJ112" t="str">
        <f t="shared" si="22"/>
        <v xml:space="preserve"> </v>
      </c>
      <c r="AK112" t="str">
        <f t="shared" si="23"/>
        <v xml:space="preserve"> </v>
      </c>
      <c r="AL112" t="str">
        <f t="shared" si="24"/>
        <v xml:space="preserve"> </v>
      </c>
      <c r="AN112">
        <f t="shared" si="25"/>
        <v>68.466095969999998</v>
      </c>
      <c r="AO112" t="str">
        <f t="shared" si="26"/>
        <v xml:space="preserve"> </v>
      </c>
      <c r="AP112" t="str">
        <f t="shared" si="27"/>
        <v xml:space="preserve"> </v>
      </c>
      <c r="AQ112" t="str">
        <f t="shared" si="28"/>
        <v xml:space="preserve"> </v>
      </c>
      <c r="AR112" t="str">
        <f t="shared" si="29"/>
        <v xml:space="preserve"> </v>
      </c>
      <c r="AS112" t="str">
        <f t="shared" si="30"/>
        <v xml:space="preserve"> </v>
      </c>
      <c r="AT112" t="str">
        <f t="shared" si="31"/>
        <v xml:space="preserve"> </v>
      </c>
    </row>
    <row r="113" spans="1:46" x14ac:dyDescent="0.3">
      <c r="A113">
        <v>5</v>
      </c>
      <c r="B113">
        <v>26</v>
      </c>
      <c r="C113" t="s">
        <v>14</v>
      </c>
      <c r="D113" t="s">
        <v>16</v>
      </c>
      <c r="E113">
        <v>365.74695366344599</v>
      </c>
      <c r="F113">
        <v>99.833291499706903</v>
      </c>
      <c r="G113">
        <v>400.64502160058498</v>
      </c>
      <c r="H113">
        <v>139.495670572916</v>
      </c>
      <c r="I113">
        <v>0</v>
      </c>
      <c r="J113">
        <v>0</v>
      </c>
      <c r="K113">
        <v>0</v>
      </c>
      <c r="L113">
        <v>51.785714285714199</v>
      </c>
      <c r="M113">
        <v>66.071428571428498</v>
      </c>
      <c r="Q113">
        <v>400.64502160000001</v>
      </c>
      <c r="S113">
        <v>365.74695370000001</v>
      </c>
      <c r="T113">
        <v>482.92167699999999</v>
      </c>
      <c r="V113">
        <v>365.74695370000001</v>
      </c>
      <c r="X113">
        <v>34.898067939999997</v>
      </c>
      <c r="Y113">
        <v>365.74695370000001</v>
      </c>
      <c r="AA113" t="str">
        <f t="shared" si="16"/>
        <v xml:space="preserve"> RF</v>
      </c>
      <c r="AB113" t="str">
        <f t="shared" si="17"/>
        <v xml:space="preserve"> RF</v>
      </c>
      <c r="AF113" t="str">
        <f t="shared" si="18"/>
        <v xml:space="preserve"> </v>
      </c>
      <c r="AG113" t="str">
        <f t="shared" si="19"/>
        <v xml:space="preserve"> </v>
      </c>
      <c r="AH113" t="str">
        <f t="shared" si="20"/>
        <v xml:space="preserve"> </v>
      </c>
      <c r="AI113">
        <f t="shared" si="21"/>
        <v>365.74695370000001</v>
      </c>
      <c r="AJ113" t="str">
        <f t="shared" si="22"/>
        <v xml:space="preserve"> </v>
      </c>
      <c r="AK113" t="str">
        <f t="shared" si="23"/>
        <v xml:space="preserve"> </v>
      </c>
      <c r="AL113" t="str">
        <f t="shared" si="24"/>
        <v xml:space="preserve"> </v>
      </c>
      <c r="AN113" t="str">
        <f t="shared" si="25"/>
        <v xml:space="preserve"> </v>
      </c>
      <c r="AO113" t="str">
        <f t="shared" si="26"/>
        <v xml:space="preserve"> </v>
      </c>
      <c r="AP113" t="str">
        <f t="shared" si="27"/>
        <v xml:space="preserve"> </v>
      </c>
      <c r="AQ113">
        <f t="shared" si="28"/>
        <v>365.74695370000001</v>
      </c>
      <c r="AR113" t="str">
        <f t="shared" si="29"/>
        <v xml:space="preserve"> </v>
      </c>
      <c r="AS113" t="str">
        <f t="shared" si="30"/>
        <v xml:space="preserve"> </v>
      </c>
      <c r="AT113" t="str">
        <f t="shared" si="31"/>
        <v xml:space="preserve"> </v>
      </c>
    </row>
    <row r="114" spans="1:46" x14ac:dyDescent="0.3">
      <c r="A114">
        <v>5</v>
      </c>
      <c r="B114">
        <v>27</v>
      </c>
      <c r="C114" t="s">
        <v>16</v>
      </c>
      <c r="D114" t="s">
        <v>16</v>
      </c>
      <c r="E114">
        <v>742.47425396772405</v>
      </c>
      <c r="F114">
        <v>320.68546141144702</v>
      </c>
      <c r="G114">
        <v>944.99400350831104</v>
      </c>
      <c r="H114">
        <v>440.70374348958302</v>
      </c>
      <c r="I114">
        <v>0</v>
      </c>
      <c r="J114">
        <v>0</v>
      </c>
      <c r="K114">
        <v>0</v>
      </c>
      <c r="L114">
        <v>52.212389380530901</v>
      </c>
      <c r="M114">
        <v>66.371681415929203</v>
      </c>
      <c r="Q114">
        <v>944.99400349999996</v>
      </c>
      <c r="S114">
        <v>742.47425399999997</v>
      </c>
      <c r="T114">
        <v>1325.4297690000001</v>
      </c>
      <c r="V114">
        <v>742.47425399999997</v>
      </c>
      <c r="X114">
        <v>202.51974949999999</v>
      </c>
      <c r="Y114">
        <v>742.47425399999997</v>
      </c>
      <c r="AA114" t="str">
        <f t="shared" si="16"/>
        <v xml:space="preserve"> KNN</v>
      </c>
      <c r="AB114" t="str">
        <f t="shared" si="17"/>
        <v xml:space="preserve"> KNN</v>
      </c>
      <c r="AF114" t="str">
        <f t="shared" si="18"/>
        <v xml:space="preserve"> </v>
      </c>
      <c r="AG114">
        <f t="shared" si="19"/>
        <v>742.47425399999997</v>
      </c>
      <c r="AH114" t="str">
        <f t="shared" si="20"/>
        <v xml:space="preserve"> </v>
      </c>
      <c r="AI114" t="str">
        <f t="shared" si="21"/>
        <v xml:space="preserve"> </v>
      </c>
      <c r="AJ114" t="str">
        <f t="shared" si="22"/>
        <v xml:space="preserve"> </v>
      </c>
      <c r="AK114" t="str">
        <f t="shared" si="23"/>
        <v xml:space="preserve"> </v>
      </c>
      <c r="AL114" t="str">
        <f t="shared" si="24"/>
        <v xml:space="preserve"> </v>
      </c>
      <c r="AN114" t="str">
        <f t="shared" si="25"/>
        <v xml:space="preserve"> </v>
      </c>
      <c r="AO114">
        <f t="shared" si="26"/>
        <v>742.47425399999997</v>
      </c>
      <c r="AP114" t="str">
        <f t="shared" si="27"/>
        <v xml:space="preserve"> </v>
      </c>
      <c r="AQ114" t="str">
        <f t="shared" si="28"/>
        <v xml:space="preserve"> </v>
      </c>
      <c r="AR114" t="str">
        <f t="shared" si="29"/>
        <v xml:space="preserve"> </v>
      </c>
      <c r="AS114" t="str">
        <f t="shared" si="30"/>
        <v xml:space="preserve"> </v>
      </c>
      <c r="AT114" t="str">
        <f t="shared" si="31"/>
        <v xml:space="preserve"> </v>
      </c>
    </row>
    <row r="115" spans="1:46" x14ac:dyDescent="0.3">
      <c r="A115">
        <v>5</v>
      </c>
      <c r="B115">
        <v>28</v>
      </c>
      <c r="C115" t="s">
        <v>17</v>
      </c>
      <c r="D115" t="s">
        <v>16</v>
      </c>
      <c r="E115">
        <v>1133.3393720086999</v>
      </c>
      <c r="F115">
        <v>419.93139101607397</v>
      </c>
      <c r="G115">
        <v>1160.9989951187099</v>
      </c>
      <c r="H115">
        <v>457.88616536458301</v>
      </c>
      <c r="I115">
        <v>0</v>
      </c>
      <c r="J115">
        <v>0</v>
      </c>
      <c r="K115">
        <v>0</v>
      </c>
      <c r="L115">
        <v>52.631578947368403</v>
      </c>
      <c r="M115">
        <v>66.6666666666666</v>
      </c>
      <c r="Q115">
        <v>1160.9989949999999</v>
      </c>
      <c r="S115">
        <v>1133.3393719999999</v>
      </c>
      <c r="T115">
        <v>1307.8734099999999</v>
      </c>
      <c r="V115">
        <v>1133.3393719999999</v>
      </c>
      <c r="X115">
        <v>27.659623109999998</v>
      </c>
      <c r="Y115">
        <v>1133.3393719999999</v>
      </c>
      <c r="AA115" t="str">
        <f t="shared" si="16"/>
        <v xml:space="preserve"> LR</v>
      </c>
      <c r="AB115" t="str">
        <f t="shared" si="17"/>
        <v xml:space="preserve"> LR</v>
      </c>
      <c r="AF115">
        <f t="shared" si="18"/>
        <v>1133.3393719999999</v>
      </c>
      <c r="AG115" t="str">
        <f t="shared" si="19"/>
        <v xml:space="preserve"> </v>
      </c>
      <c r="AH115" t="str">
        <f t="shared" si="20"/>
        <v xml:space="preserve"> </v>
      </c>
      <c r="AI115" t="str">
        <f t="shared" si="21"/>
        <v xml:space="preserve"> </v>
      </c>
      <c r="AJ115" t="str">
        <f t="shared" si="22"/>
        <v xml:space="preserve"> </v>
      </c>
      <c r="AK115" t="str">
        <f t="shared" si="23"/>
        <v xml:space="preserve"> </v>
      </c>
      <c r="AL115" t="str">
        <f t="shared" si="24"/>
        <v xml:space="preserve"> </v>
      </c>
      <c r="AN115">
        <f t="shared" si="25"/>
        <v>1133.3393719999999</v>
      </c>
      <c r="AO115" t="str">
        <f t="shared" si="26"/>
        <v xml:space="preserve"> </v>
      </c>
      <c r="AP115" t="str">
        <f t="shared" si="27"/>
        <v xml:space="preserve"> </v>
      </c>
      <c r="AQ115" t="str">
        <f t="shared" si="28"/>
        <v xml:space="preserve"> </v>
      </c>
      <c r="AR115" t="str">
        <f t="shared" si="29"/>
        <v xml:space="preserve"> </v>
      </c>
      <c r="AS115" t="str">
        <f t="shared" si="30"/>
        <v xml:space="preserve"> </v>
      </c>
      <c r="AT115" t="str">
        <f t="shared" si="31"/>
        <v xml:space="preserve"> </v>
      </c>
    </row>
    <row r="116" spans="1:46" x14ac:dyDescent="0.3">
      <c r="A116">
        <v>5</v>
      </c>
      <c r="B116">
        <v>29</v>
      </c>
      <c r="C116" t="s">
        <v>16</v>
      </c>
      <c r="D116" t="s">
        <v>16</v>
      </c>
      <c r="E116">
        <v>917.10012530576</v>
      </c>
      <c r="F116">
        <v>430.61541419755599</v>
      </c>
      <c r="G116">
        <v>795.73705874909797</v>
      </c>
      <c r="H116">
        <v>436.07672526041603</v>
      </c>
      <c r="I116">
        <v>2</v>
      </c>
      <c r="J116">
        <v>0</v>
      </c>
      <c r="K116">
        <v>0</v>
      </c>
      <c r="L116">
        <v>52.173913043478201</v>
      </c>
      <c r="M116">
        <v>66.956521739130395</v>
      </c>
      <c r="Q116">
        <v>795.73705870000003</v>
      </c>
      <c r="S116">
        <v>917.10012529999995</v>
      </c>
      <c r="T116">
        <v>1277.2951290000001</v>
      </c>
      <c r="V116">
        <v>917.10012529999995</v>
      </c>
      <c r="X116">
        <v>-121.3630666</v>
      </c>
      <c r="Y116">
        <v>795.73705870000003</v>
      </c>
      <c r="AA116" t="str">
        <f t="shared" si="16"/>
        <v xml:space="preserve"> KNN</v>
      </c>
      <c r="AB116" t="str">
        <f t="shared" si="17"/>
        <v>OLD</v>
      </c>
      <c r="AF116" t="str">
        <f t="shared" si="18"/>
        <v xml:space="preserve"> </v>
      </c>
      <c r="AG116">
        <f t="shared" si="19"/>
        <v>917.10012529999995</v>
      </c>
      <c r="AH116" t="str">
        <f t="shared" si="20"/>
        <v xml:space="preserve"> </v>
      </c>
      <c r="AI116" t="str">
        <f t="shared" si="21"/>
        <v xml:space="preserve"> </v>
      </c>
      <c r="AJ116" t="str">
        <f t="shared" si="22"/>
        <v xml:space="preserve"> </v>
      </c>
      <c r="AK116" t="str">
        <f t="shared" si="23"/>
        <v xml:space="preserve"> </v>
      </c>
      <c r="AL116" t="str">
        <f t="shared" si="24"/>
        <v xml:space="preserve"> </v>
      </c>
      <c r="AN116" t="str">
        <f t="shared" si="25"/>
        <v xml:space="preserve"> </v>
      </c>
      <c r="AO116" t="str">
        <f t="shared" si="26"/>
        <v xml:space="preserve"> </v>
      </c>
      <c r="AP116" t="str">
        <f t="shared" si="27"/>
        <v xml:space="preserve"> </v>
      </c>
      <c r="AQ116" t="str">
        <f t="shared" si="28"/>
        <v xml:space="preserve"> </v>
      </c>
      <c r="AR116" t="str">
        <f t="shared" si="29"/>
        <v xml:space="preserve"> </v>
      </c>
      <c r="AS116" t="str">
        <f t="shared" si="30"/>
        <v xml:space="preserve"> </v>
      </c>
      <c r="AT116" t="str">
        <f t="shared" si="31"/>
        <v xml:space="preserve"> </v>
      </c>
    </row>
    <row r="117" spans="1:46" x14ac:dyDescent="0.3">
      <c r="A117">
        <v>5</v>
      </c>
      <c r="B117">
        <v>30</v>
      </c>
      <c r="C117" t="s">
        <v>16</v>
      </c>
      <c r="D117" t="s">
        <v>15</v>
      </c>
      <c r="E117">
        <v>1146.7606815542399</v>
      </c>
      <c r="F117">
        <v>365.20198496724799</v>
      </c>
      <c r="G117">
        <v>865.50651836559405</v>
      </c>
      <c r="H117">
        <v>294.80494791666598</v>
      </c>
      <c r="I117">
        <v>4</v>
      </c>
      <c r="J117">
        <v>2</v>
      </c>
      <c r="K117">
        <v>2</v>
      </c>
      <c r="L117">
        <v>51.724137931034399</v>
      </c>
      <c r="M117">
        <v>66.379310344827502</v>
      </c>
      <c r="Q117">
        <v>865.5065184</v>
      </c>
      <c r="S117">
        <v>1146.7606820000001</v>
      </c>
      <c r="T117">
        <v>1212.858285</v>
      </c>
      <c r="V117">
        <v>1146.7606820000001</v>
      </c>
      <c r="X117">
        <v>-281.25416319999999</v>
      </c>
      <c r="Y117">
        <v>865.5065184</v>
      </c>
      <c r="AA117" t="str">
        <f t="shared" si="16"/>
        <v xml:space="preserve"> KNN</v>
      </c>
      <c r="AB117" t="str">
        <f t="shared" si="17"/>
        <v>OLD</v>
      </c>
      <c r="AF117" t="str">
        <f t="shared" si="18"/>
        <v xml:space="preserve"> </v>
      </c>
      <c r="AG117">
        <f t="shared" si="19"/>
        <v>1146.7606820000001</v>
      </c>
      <c r="AH117" t="str">
        <f t="shared" si="20"/>
        <v xml:space="preserve"> </v>
      </c>
      <c r="AI117" t="str">
        <f t="shared" si="21"/>
        <v xml:space="preserve"> </v>
      </c>
      <c r="AJ117" t="str">
        <f t="shared" si="22"/>
        <v xml:space="preserve"> </v>
      </c>
      <c r="AK117" t="str">
        <f t="shared" si="23"/>
        <v xml:space="preserve"> </v>
      </c>
      <c r="AL117" t="str">
        <f t="shared" si="24"/>
        <v xml:space="preserve"> </v>
      </c>
      <c r="AN117" t="str">
        <f t="shared" si="25"/>
        <v xml:space="preserve"> </v>
      </c>
      <c r="AO117" t="str">
        <f t="shared" si="26"/>
        <v xml:space="preserve"> </v>
      </c>
      <c r="AP117" t="str">
        <f t="shared" si="27"/>
        <v xml:space="preserve"> </v>
      </c>
      <c r="AQ117" t="str">
        <f t="shared" si="28"/>
        <v xml:space="preserve"> </v>
      </c>
      <c r="AR117" t="str">
        <f t="shared" si="29"/>
        <v xml:space="preserve"> </v>
      </c>
      <c r="AS117" t="str">
        <f t="shared" si="30"/>
        <v xml:space="preserve"> </v>
      </c>
      <c r="AT117" t="str">
        <f t="shared" si="31"/>
        <v xml:space="preserve"> </v>
      </c>
    </row>
    <row r="118" spans="1:46" x14ac:dyDescent="0.3">
      <c r="A118">
        <v>5</v>
      </c>
      <c r="B118">
        <v>31</v>
      </c>
      <c r="C118" t="s">
        <v>18</v>
      </c>
      <c r="D118" t="s">
        <v>15</v>
      </c>
      <c r="E118">
        <v>575.69706906021599</v>
      </c>
      <c r="F118">
        <v>152.633530339201</v>
      </c>
      <c r="G118">
        <v>675.22499953719102</v>
      </c>
      <c r="H118">
        <v>210.01355794270799</v>
      </c>
      <c r="I118">
        <v>0</v>
      </c>
      <c r="J118">
        <v>0</v>
      </c>
      <c r="K118">
        <v>0</v>
      </c>
      <c r="L118">
        <v>52.136752136752101</v>
      </c>
      <c r="M118">
        <v>66.6666666666666</v>
      </c>
      <c r="Q118">
        <v>675.22499949999997</v>
      </c>
      <c r="S118">
        <v>575.69706910000002</v>
      </c>
      <c r="T118">
        <v>830.96778919999997</v>
      </c>
      <c r="V118">
        <v>575.69706910000002</v>
      </c>
      <c r="X118">
        <v>99.527930479999995</v>
      </c>
      <c r="Y118">
        <v>575.69706910000002</v>
      </c>
      <c r="AA118" t="str">
        <f t="shared" si="16"/>
        <v xml:space="preserve"> NN</v>
      </c>
      <c r="AB118" t="str">
        <f t="shared" si="17"/>
        <v xml:space="preserve"> NN</v>
      </c>
      <c r="AF118" t="str">
        <f t="shared" si="18"/>
        <v xml:space="preserve"> </v>
      </c>
      <c r="AG118" t="str">
        <f t="shared" si="19"/>
        <v xml:space="preserve"> </v>
      </c>
      <c r="AH118">
        <f t="shared" si="20"/>
        <v>575.69706910000002</v>
      </c>
      <c r="AI118" t="str">
        <f t="shared" si="21"/>
        <v xml:space="preserve"> </v>
      </c>
      <c r="AJ118" t="str">
        <f t="shared" si="22"/>
        <v xml:space="preserve"> </v>
      </c>
      <c r="AK118" t="str">
        <f t="shared" si="23"/>
        <v xml:space="preserve"> </v>
      </c>
      <c r="AL118" t="str">
        <f t="shared" si="24"/>
        <v xml:space="preserve"> </v>
      </c>
      <c r="AN118" t="str">
        <f t="shared" si="25"/>
        <v xml:space="preserve"> </v>
      </c>
      <c r="AO118" t="str">
        <f t="shared" si="26"/>
        <v xml:space="preserve"> </v>
      </c>
      <c r="AP118">
        <f t="shared" si="27"/>
        <v>575.69706910000002</v>
      </c>
      <c r="AQ118" t="str">
        <f t="shared" si="28"/>
        <v xml:space="preserve"> </v>
      </c>
      <c r="AR118" t="str">
        <f t="shared" si="29"/>
        <v xml:space="preserve"> </v>
      </c>
      <c r="AS118" t="str">
        <f t="shared" si="30"/>
        <v xml:space="preserve"> </v>
      </c>
      <c r="AT118" t="str">
        <f t="shared" si="31"/>
        <v xml:space="preserve"> </v>
      </c>
    </row>
    <row r="119" spans="1:46" x14ac:dyDescent="0.3">
      <c r="A119">
        <v>5</v>
      </c>
      <c r="B119">
        <v>32</v>
      </c>
      <c r="C119" t="s">
        <v>18</v>
      </c>
      <c r="D119" t="s">
        <v>15</v>
      </c>
      <c r="E119">
        <v>49.841446740391802</v>
      </c>
      <c r="F119">
        <v>18.218058935332401</v>
      </c>
      <c r="G119">
        <v>269.71376803319902</v>
      </c>
      <c r="H119">
        <v>104.43983561197901</v>
      </c>
      <c r="I119">
        <v>0</v>
      </c>
      <c r="J119">
        <v>0</v>
      </c>
      <c r="K119">
        <v>0</v>
      </c>
      <c r="L119">
        <v>52.542372881355902</v>
      </c>
      <c r="M119">
        <v>66.949152542372801</v>
      </c>
      <c r="Q119">
        <v>269.71376800000002</v>
      </c>
      <c r="S119">
        <v>49.841446740000002</v>
      </c>
      <c r="T119">
        <v>1579.966666</v>
      </c>
      <c r="V119">
        <v>49.841446740000002</v>
      </c>
      <c r="X119">
        <v>219.87232130000001</v>
      </c>
      <c r="Y119">
        <v>49.841446740000002</v>
      </c>
      <c r="AA119" t="str">
        <f t="shared" si="16"/>
        <v xml:space="preserve"> NN</v>
      </c>
      <c r="AB119" t="str">
        <f t="shared" si="17"/>
        <v xml:space="preserve"> NN</v>
      </c>
      <c r="AF119" t="str">
        <f t="shared" si="18"/>
        <v xml:space="preserve"> </v>
      </c>
      <c r="AG119" t="str">
        <f t="shared" si="19"/>
        <v xml:space="preserve"> </v>
      </c>
      <c r="AH119">
        <f t="shared" si="20"/>
        <v>49.841446740000002</v>
      </c>
      <c r="AI119" t="str">
        <f t="shared" si="21"/>
        <v xml:space="preserve"> </v>
      </c>
      <c r="AJ119" t="str">
        <f t="shared" si="22"/>
        <v xml:space="preserve"> </v>
      </c>
      <c r="AK119" t="str">
        <f t="shared" si="23"/>
        <v xml:space="preserve"> </v>
      </c>
      <c r="AL119" t="str">
        <f t="shared" si="24"/>
        <v xml:space="preserve"> </v>
      </c>
      <c r="AN119" t="str">
        <f t="shared" si="25"/>
        <v xml:space="preserve"> </v>
      </c>
      <c r="AO119" t="str">
        <f t="shared" si="26"/>
        <v xml:space="preserve"> </v>
      </c>
      <c r="AP119">
        <f t="shared" si="27"/>
        <v>49.841446740000002</v>
      </c>
      <c r="AQ119" t="str">
        <f t="shared" si="28"/>
        <v xml:space="preserve"> </v>
      </c>
      <c r="AR119" t="str">
        <f t="shared" si="29"/>
        <v xml:space="preserve"> </v>
      </c>
      <c r="AS119" t="str">
        <f t="shared" si="30"/>
        <v xml:space="preserve"> </v>
      </c>
      <c r="AT119" t="str">
        <f t="shared" si="31"/>
        <v xml:space="preserve"> </v>
      </c>
    </row>
    <row r="120" spans="1:46" x14ac:dyDescent="0.3">
      <c r="A120">
        <v>5</v>
      </c>
      <c r="B120">
        <v>33</v>
      </c>
      <c r="C120" t="s">
        <v>16</v>
      </c>
      <c r="D120" t="s">
        <v>16</v>
      </c>
      <c r="E120">
        <v>172.52073757089801</v>
      </c>
      <c r="F120">
        <v>38.370264665711403</v>
      </c>
      <c r="G120">
        <v>227.33784514095601</v>
      </c>
      <c r="H120">
        <v>111.25216471354101</v>
      </c>
      <c r="I120">
        <v>0</v>
      </c>
      <c r="J120">
        <v>0</v>
      </c>
      <c r="K120">
        <v>0</v>
      </c>
      <c r="L120">
        <v>52.941176470588204</v>
      </c>
      <c r="M120">
        <v>67.226890756302495</v>
      </c>
      <c r="Q120">
        <v>227.33784510000001</v>
      </c>
      <c r="S120">
        <v>172.52073759999999</v>
      </c>
      <c r="T120">
        <v>3524.2454699999998</v>
      </c>
      <c r="V120">
        <v>172.52073759999999</v>
      </c>
      <c r="X120">
        <v>54.817107569999997</v>
      </c>
      <c r="Y120">
        <v>172.52073759999999</v>
      </c>
      <c r="AA120" t="str">
        <f t="shared" si="16"/>
        <v xml:space="preserve"> KNN</v>
      </c>
      <c r="AB120" t="str">
        <f t="shared" si="17"/>
        <v xml:space="preserve"> KNN</v>
      </c>
      <c r="AF120" t="str">
        <f t="shared" si="18"/>
        <v xml:space="preserve"> </v>
      </c>
      <c r="AG120">
        <f t="shared" si="19"/>
        <v>172.52073759999999</v>
      </c>
      <c r="AH120" t="str">
        <f t="shared" si="20"/>
        <v xml:space="preserve"> </v>
      </c>
      <c r="AI120" t="str">
        <f t="shared" si="21"/>
        <v xml:space="preserve"> </v>
      </c>
      <c r="AJ120" t="str">
        <f t="shared" si="22"/>
        <v xml:space="preserve"> </v>
      </c>
      <c r="AK120" t="str">
        <f t="shared" si="23"/>
        <v xml:space="preserve"> </v>
      </c>
      <c r="AL120" t="str">
        <f t="shared" si="24"/>
        <v xml:space="preserve"> </v>
      </c>
      <c r="AN120" t="str">
        <f t="shared" si="25"/>
        <v xml:space="preserve"> </v>
      </c>
      <c r="AO120">
        <f t="shared" si="26"/>
        <v>172.52073759999999</v>
      </c>
      <c r="AP120" t="str">
        <f t="shared" si="27"/>
        <v xml:space="preserve"> </v>
      </c>
      <c r="AQ120" t="str">
        <f t="shared" si="28"/>
        <v xml:space="preserve"> </v>
      </c>
      <c r="AR120" t="str">
        <f t="shared" si="29"/>
        <v xml:space="preserve"> </v>
      </c>
      <c r="AS120" t="str">
        <f t="shared" si="30"/>
        <v xml:space="preserve"> </v>
      </c>
      <c r="AT120" t="str">
        <f t="shared" si="31"/>
        <v xml:space="preserve"> </v>
      </c>
    </row>
    <row r="121" spans="1:46" x14ac:dyDescent="0.3">
      <c r="A121">
        <v>5</v>
      </c>
      <c r="B121">
        <v>34</v>
      </c>
      <c r="C121" t="s">
        <v>17</v>
      </c>
      <c r="D121" t="s">
        <v>16</v>
      </c>
      <c r="E121">
        <v>304.769068320163</v>
      </c>
      <c r="F121">
        <v>73.758498588217606</v>
      </c>
      <c r="G121">
        <v>391.26968534077099</v>
      </c>
      <c r="H121">
        <v>131.02139485677</v>
      </c>
      <c r="I121">
        <v>0</v>
      </c>
      <c r="J121">
        <v>0</v>
      </c>
      <c r="K121">
        <v>0</v>
      </c>
      <c r="L121">
        <v>53.3333333333333</v>
      </c>
      <c r="M121">
        <v>67.5</v>
      </c>
      <c r="Q121">
        <v>391.26968529999999</v>
      </c>
      <c r="S121">
        <v>304.76906830000001</v>
      </c>
      <c r="T121">
        <v>1332.5705479999999</v>
      </c>
      <c r="V121">
        <v>304.76906830000001</v>
      </c>
      <c r="X121">
        <v>86.500617020000007</v>
      </c>
      <c r="Y121">
        <v>304.76906830000001</v>
      </c>
      <c r="AA121" t="str">
        <f t="shared" si="16"/>
        <v xml:space="preserve"> LR</v>
      </c>
      <c r="AB121" t="str">
        <f t="shared" si="17"/>
        <v xml:space="preserve"> LR</v>
      </c>
      <c r="AF121">
        <f t="shared" si="18"/>
        <v>304.76906830000001</v>
      </c>
      <c r="AG121" t="str">
        <f t="shared" si="19"/>
        <v xml:space="preserve"> </v>
      </c>
      <c r="AH121" t="str">
        <f t="shared" si="20"/>
        <v xml:space="preserve"> </v>
      </c>
      <c r="AI121" t="str">
        <f t="shared" si="21"/>
        <v xml:space="preserve"> </v>
      </c>
      <c r="AJ121" t="str">
        <f t="shared" si="22"/>
        <v xml:space="preserve"> </v>
      </c>
      <c r="AK121" t="str">
        <f t="shared" si="23"/>
        <v xml:space="preserve"> </v>
      </c>
      <c r="AL121" t="str">
        <f t="shared" si="24"/>
        <v xml:space="preserve"> </v>
      </c>
      <c r="AN121">
        <f t="shared" si="25"/>
        <v>304.76906830000001</v>
      </c>
      <c r="AO121" t="str">
        <f t="shared" si="26"/>
        <v xml:space="preserve"> </v>
      </c>
      <c r="AP121" t="str">
        <f t="shared" si="27"/>
        <v xml:space="preserve"> </v>
      </c>
      <c r="AQ121" t="str">
        <f t="shared" si="28"/>
        <v xml:space="preserve"> </v>
      </c>
      <c r="AR121" t="str">
        <f t="shared" si="29"/>
        <v xml:space="preserve"> </v>
      </c>
      <c r="AS121" t="str">
        <f t="shared" si="30"/>
        <v xml:space="preserve"> </v>
      </c>
      <c r="AT121" t="str">
        <f t="shared" si="31"/>
        <v xml:space="preserve"> </v>
      </c>
    </row>
    <row r="122" spans="1:46" x14ac:dyDescent="0.3">
      <c r="A122">
        <v>5</v>
      </c>
      <c r="B122">
        <v>35</v>
      </c>
      <c r="C122" t="s">
        <v>16</v>
      </c>
      <c r="D122" t="s">
        <v>16</v>
      </c>
      <c r="E122">
        <v>219.98775364928699</v>
      </c>
      <c r="F122">
        <v>80.056041606054393</v>
      </c>
      <c r="G122">
        <v>203.87994833561501</v>
      </c>
      <c r="H122">
        <v>71.535815429687503</v>
      </c>
      <c r="I122">
        <v>1</v>
      </c>
      <c r="J122">
        <v>2</v>
      </c>
      <c r="K122">
        <v>1</v>
      </c>
      <c r="L122">
        <v>52.892561983470998</v>
      </c>
      <c r="M122">
        <v>66.942148760330497</v>
      </c>
      <c r="Q122">
        <v>203.8799483</v>
      </c>
      <c r="S122">
        <v>219.98775359999999</v>
      </c>
      <c r="T122">
        <v>564.3777695</v>
      </c>
      <c r="V122">
        <v>219.98775359999999</v>
      </c>
      <c r="X122">
        <v>-16.10780531</v>
      </c>
      <c r="Y122">
        <v>203.8799483</v>
      </c>
      <c r="AA122" t="str">
        <f t="shared" si="16"/>
        <v xml:space="preserve"> KNN</v>
      </c>
      <c r="AB122" t="str">
        <f t="shared" si="17"/>
        <v>OLD</v>
      </c>
      <c r="AF122" t="str">
        <f t="shared" si="18"/>
        <v xml:space="preserve"> </v>
      </c>
      <c r="AG122">
        <f t="shared" si="19"/>
        <v>219.98775359999999</v>
      </c>
      <c r="AH122" t="str">
        <f t="shared" si="20"/>
        <v xml:space="preserve"> </v>
      </c>
      <c r="AI122" t="str">
        <f t="shared" si="21"/>
        <v xml:space="preserve"> </v>
      </c>
      <c r="AJ122" t="str">
        <f t="shared" si="22"/>
        <v xml:space="preserve"> </v>
      </c>
      <c r="AK122" t="str">
        <f t="shared" si="23"/>
        <v xml:space="preserve"> </v>
      </c>
      <c r="AL122" t="str">
        <f t="shared" si="24"/>
        <v xml:space="preserve"> </v>
      </c>
      <c r="AN122" t="str">
        <f t="shared" si="25"/>
        <v xml:space="preserve"> </v>
      </c>
      <c r="AO122" t="str">
        <f t="shared" si="26"/>
        <v xml:space="preserve"> </v>
      </c>
      <c r="AP122" t="str">
        <f t="shared" si="27"/>
        <v xml:space="preserve"> </v>
      </c>
      <c r="AQ122" t="str">
        <f t="shared" si="28"/>
        <v xml:space="preserve"> </v>
      </c>
      <c r="AR122" t="str">
        <f t="shared" si="29"/>
        <v xml:space="preserve"> </v>
      </c>
      <c r="AS122" t="str">
        <f t="shared" si="30"/>
        <v xml:space="preserve"> </v>
      </c>
      <c r="AT122" t="str">
        <f t="shared" si="31"/>
        <v xml:space="preserve"> </v>
      </c>
    </row>
    <row r="123" spans="1:46" x14ac:dyDescent="0.3">
      <c r="A123">
        <v>5</v>
      </c>
      <c r="B123">
        <v>36</v>
      </c>
      <c r="C123" t="s">
        <v>16</v>
      </c>
      <c r="D123" t="s">
        <v>16</v>
      </c>
      <c r="E123">
        <v>465.138433399711</v>
      </c>
      <c r="F123">
        <v>91.294717478077999</v>
      </c>
      <c r="G123">
        <v>309.48337596711002</v>
      </c>
      <c r="H123">
        <v>94.511971028645803</v>
      </c>
      <c r="I123">
        <v>2</v>
      </c>
      <c r="J123">
        <v>0</v>
      </c>
      <c r="K123">
        <v>0</v>
      </c>
      <c r="L123">
        <v>52.459016393442603</v>
      </c>
      <c r="M123">
        <v>67.213114754098299</v>
      </c>
      <c r="Q123">
        <v>309.48337600000002</v>
      </c>
      <c r="S123">
        <v>465.1384334</v>
      </c>
      <c r="T123">
        <v>500.65577000000002</v>
      </c>
      <c r="V123">
        <v>465.1384334</v>
      </c>
      <c r="X123">
        <v>-155.6550574</v>
      </c>
      <c r="Y123">
        <v>309.48337600000002</v>
      </c>
      <c r="AA123" t="str">
        <f t="shared" si="16"/>
        <v xml:space="preserve"> KNN</v>
      </c>
      <c r="AB123" t="str">
        <f t="shared" si="17"/>
        <v>OLD</v>
      </c>
      <c r="AF123" t="str">
        <f t="shared" si="18"/>
        <v xml:space="preserve"> </v>
      </c>
      <c r="AG123">
        <f t="shared" si="19"/>
        <v>465.1384334</v>
      </c>
      <c r="AH123" t="str">
        <f t="shared" si="20"/>
        <v xml:space="preserve"> </v>
      </c>
      <c r="AI123" t="str">
        <f t="shared" si="21"/>
        <v xml:space="preserve"> </v>
      </c>
      <c r="AJ123" t="str">
        <f t="shared" si="22"/>
        <v xml:space="preserve"> </v>
      </c>
      <c r="AK123" t="str">
        <f t="shared" si="23"/>
        <v xml:space="preserve"> </v>
      </c>
      <c r="AL123" t="str">
        <f t="shared" si="24"/>
        <v xml:space="preserve"> </v>
      </c>
      <c r="AN123" t="str">
        <f t="shared" si="25"/>
        <v xml:space="preserve"> </v>
      </c>
      <c r="AO123" t="str">
        <f t="shared" si="26"/>
        <v xml:space="preserve"> </v>
      </c>
      <c r="AP123" t="str">
        <f t="shared" si="27"/>
        <v xml:space="preserve"> </v>
      </c>
      <c r="AQ123" t="str">
        <f t="shared" si="28"/>
        <v xml:space="preserve"> </v>
      </c>
      <c r="AR123" t="str">
        <f t="shared" si="29"/>
        <v xml:space="preserve"> </v>
      </c>
      <c r="AS123" t="str">
        <f t="shared" si="30"/>
        <v xml:space="preserve"> </v>
      </c>
      <c r="AT123" t="str">
        <f t="shared" si="31"/>
        <v xml:space="preserve"> </v>
      </c>
    </row>
    <row r="124" spans="1:46" x14ac:dyDescent="0.3">
      <c r="A124">
        <v>5</v>
      </c>
      <c r="B124">
        <v>37</v>
      </c>
      <c r="C124" t="s">
        <v>17</v>
      </c>
      <c r="D124" t="s">
        <v>17</v>
      </c>
      <c r="E124">
        <v>316.08450595598902</v>
      </c>
      <c r="F124">
        <v>83.711121750266997</v>
      </c>
      <c r="G124">
        <v>361.33997841368102</v>
      </c>
      <c r="H124">
        <v>88.815120442708306</v>
      </c>
      <c r="I124">
        <v>0</v>
      </c>
      <c r="J124">
        <v>0</v>
      </c>
      <c r="K124">
        <v>0</v>
      </c>
      <c r="L124">
        <v>52.845528455284501</v>
      </c>
      <c r="M124">
        <v>67.479674796747901</v>
      </c>
      <c r="Q124">
        <v>361.33997840000001</v>
      </c>
      <c r="S124">
        <v>316.08450599999998</v>
      </c>
      <c r="T124">
        <v>624.42114530000003</v>
      </c>
      <c r="V124">
        <v>316.08450599999998</v>
      </c>
      <c r="X124">
        <v>45.25547246</v>
      </c>
      <c r="Y124">
        <v>316.08450599999998</v>
      </c>
      <c r="AA124" t="str">
        <f t="shared" si="16"/>
        <v xml:space="preserve"> LR</v>
      </c>
      <c r="AB124" t="str">
        <f t="shared" si="17"/>
        <v xml:space="preserve"> LR</v>
      </c>
      <c r="AF124">
        <f t="shared" si="18"/>
        <v>316.08450599999998</v>
      </c>
      <c r="AG124" t="str">
        <f t="shared" si="19"/>
        <v xml:space="preserve"> </v>
      </c>
      <c r="AH124" t="str">
        <f t="shared" si="20"/>
        <v xml:space="preserve"> </v>
      </c>
      <c r="AI124" t="str">
        <f t="shared" si="21"/>
        <v xml:space="preserve"> </v>
      </c>
      <c r="AJ124" t="str">
        <f t="shared" si="22"/>
        <v xml:space="preserve"> </v>
      </c>
      <c r="AK124" t="str">
        <f t="shared" si="23"/>
        <v xml:space="preserve"> </v>
      </c>
      <c r="AL124" t="str">
        <f t="shared" si="24"/>
        <v xml:space="preserve"> </v>
      </c>
      <c r="AN124">
        <f t="shared" si="25"/>
        <v>316.08450599999998</v>
      </c>
      <c r="AO124" t="str">
        <f t="shared" si="26"/>
        <v xml:space="preserve"> </v>
      </c>
      <c r="AP124" t="str">
        <f t="shared" si="27"/>
        <v xml:space="preserve"> </v>
      </c>
      <c r="AQ124" t="str">
        <f t="shared" si="28"/>
        <v xml:space="preserve"> </v>
      </c>
      <c r="AR124" t="str">
        <f t="shared" si="29"/>
        <v xml:space="preserve"> </v>
      </c>
      <c r="AS124" t="str">
        <f t="shared" si="30"/>
        <v xml:space="preserve"> </v>
      </c>
      <c r="AT124" t="str">
        <f t="shared" si="31"/>
        <v xml:space="preserve"> </v>
      </c>
    </row>
    <row r="125" spans="1:46" x14ac:dyDescent="0.3">
      <c r="A125">
        <v>5</v>
      </c>
      <c r="B125">
        <v>38</v>
      </c>
      <c r="C125" t="s">
        <v>17</v>
      </c>
      <c r="D125" t="s">
        <v>14</v>
      </c>
      <c r="E125">
        <v>181.11440821994501</v>
      </c>
      <c r="F125">
        <v>39.694456151065701</v>
      </c>
      <c r="G125">
        <v>113.078357787863</v>
      </c>
      <c r="H125">
        <v>31.495003255208299</v>
      </c>
      <c r="I125">
        <v>6</v>
      </c>
      <c r="J125">
        <v>3</v>
      </c>
      <c r="K125">
        <v>3</v>
      </c>
      <c r="L125">
        <v>52.419354838709602</v>
      </c>
      <c r="M125">
        <v>66.935483870967701</v>
      </c>
      <c r="Q125">
        <v>113.07835780000001</v>
      </c>
      <c r="S125">
        <v>181.11440820000001</v>
      </c>
      <c r="T125">
        <v>508.57683789999999</v>
      </c>
      <c r="V125">
        <v>181.11440820000001</v>
      </c>
      <c r="X125">
        <v>-68.036050430000003</v>
      </c>
      <c r="Y125">
        <v>113.07835780000001</v>
      </c>
      <c r="AA125" t="str">
        <f t="shared" si="16"/>
        <v xml:space="preserve"> LR</v>
      </c>
      <c r="AB125" t="str">
        <f t="shared" si="17"/>
        <v>OLD</v>
      </c>
      <c r="AF125">
        <f t="shared" si="18"/>
        <v>181.11440820000001</v>
      </c>
      <c r="AG125" t="str">
        <f t="shared" si="19"/>
        <v xml:space="preserve"> </v>
      </c>
      <c r="AH125" t="str">
        <f t="shared" si="20"/>
        <v xml:space="preserve"> </v>
      </c>
      <c r="AI125" t="str">
        <f t="shared" si="21"/>
        <v xml:space="preserve"> </v>
      </c>
      <c r="AJ125" t="str">
        <f t="shared" si="22"/>
        <v xml:space="preserve"> </v>
      </c>
      <c r="AK125" t="str">
        <f t="shared" si="23"/>
        <v xml:space="preserve"> </v>
      </c>
      <c r="AL125" t="str">
        <f t="shared" si="24"/>
        <v xml:space="preserve"> </v>
      </c>
      <c r="AN125" t="str">
        <f t="shared" si="25"/>
        <v xml:space="preserve"> </v>
      </c>
      <c r="AO125" t="str">
        <f t="shared" si="26"/>
        <v xml:space="preserve"> </v>
      </c>
      <c r="AP125" t="str">
        <f t="shared" si="27"/>
        <v xml:space="preserve"> </v>
      </c>
      <c r="AQ125" t="str">
        <f t="shared" si="28"/>
        <v xml:space="preserve"> </v>
      </c>
      <c r="AR125" t="str">
        <f t="shared" si="29"/>
        <v xml:space="preserve"> </v>
      </c>
      <c r="AS125" t="str">
        <f t="shared" si="30"/>
        <v xml:space="preserve"> </v>
      </c>
      <c r="AT125" t="str">
        <f t="shared" si="31"/>
        <v xml:space="preserve"> </v>
      </c>
    </row>
    <row r="126" spans="1:46" x14ac:dyDescent="0.3">
      <c r="A126">
        <v>5</v>
      </c>
      <c r="B126">
        <v>39</v>
      </c>
      <c r="C126" t="s">
        <v>13</v>
      </c>
      <c r="D126" t="s">
        <v>14</v>
      </c>
      <c r="E126">
        <v>21.620497626542701</v>
      </c>
      <c r="F126">
        <v>4.69976652264595</v>
      </c>
      <c r="G126">
        <v>25.499411502604602</v>
      </c>
      <c r="H126">
        <v>7.9493733723958302</v>
      </c>
      <c r="I126">
        <v>0</v>
      </c>
      <c r="J126">
        <v>0</v>
      </c>
      <c r="K126">
        <v>0</v>
      </c>
      <c r="L126">
        <v>52.8</v>
      </c>
      <c r="M126">
        <v>67.2</v>
      </c>
      <c r="Q126">
        <v>25.499411500000001</v>
      </c>
      <c r="S126">
        <v>21.620497629999999</v>
      </c>
      <c r="T126">
        <v>762.47587940000005</v>
      </c>
      <c r="V126">
        <v>21.620497629999999</v>
      </c>
      <c r="X126">
        <v>3.8789138759999999</v>
      </c>
      <c r="Y126">
        <v>21.620497629999999</v>
      </c>
      <c r="AA126" t="str">
        <f t="shared" si="16"/>
        <v xml:space="preserve"> POLY</v>
      </c>
      <c r="AB126" t="str">
        <f t="shared" si="17"/>
        <v xml:space="preserve"> POLY</v>
      </c>
      <c r="AF126" t="str">
        <f t="shared" si="18"/>
        <v xml:space="preserve"> </v>
      </c>
      <c r="AG126" t="str">
        <f t="shared" si="19"/>
        <v xml:space="preserve"> </v>
      </c>
      <c r="AH126" t="str">
        <f t="shared" si="20"/>
        <v xml:space="preserve"> </v>
      </c>
      <c r="AI126" t="str">
        <f t="shared" si="21"/>
        <v xml:space="preserve"> </v>
      </c>
      <c r="AJ126" t="str">
        <f t="shared" si="22"/>
        <v xml:space="preserve"> </v>
      </c>
      <c r="AK126">
        <f t="shared" si="23"/>
        <v>21.620497629999999</v>
      </c>
      <c r="AL126" t="str">
        <f t="shared" si="24"/>
        <v xml:space="preserve"> </v>
      </c>
      <c r="AN126" t="str">
        <f t="shared" si="25"/>
        <v xml:space="preserve"> </v>
      </c>
      <c r="AO126" t="str">
        <f t="shared" si="26"/>
        <v xml:space="preserve"> </v>
      </c>
      <c r="AP126" t="str">
        <f t="shared" si="27"/>
        <v xml:space="preserve"> </v>
      </c>
      <c r="AQ126" t="str">
        <f t="shared" si="28"/>
        <v xml:space="preserve"> </v>
      </c>
      <c r="AR126" t="str">
        <f t="shared" si="29"/>
        <v xml:space="preserve"> </v>
      </c>
      <c r="AS126">
        <f t="shared" si="30"/>
        <v>21.620497629999999</v>
      </c>
      <c r="AT126" t="str">
        <f t="shared" si="31"/>
        <v xml:space="preserve"> </v>
      </c>
    </row>
    <row r="127" spans="1:46" x14ac:dyDescent="0.3">
      <c r="A127">
        <v>5</v>
      </c>
      <c r="B127">
        <v>40</v>
      </c>
      <c r="C127" t="s">
        <v>13</v>
      </c>
      <c r="D127" t="s">
        <v>14</v>
      </c>
      <c r="E127">
        <v>61.065949059571501</v>
      </c>
      <c r="F127">
        <v>9.8971084425846705</v>
      </c>
      <c r="G127">
        <v>15.577257686488</v>
      </c>
      <c r="H127">
        <v>10.3562143961588</v>
      </c>
      <c r="I127">
        <v>3</v>
      </c>
      <c r="J127">
        <v>0</v>
      </c>
      <c r="K127">
        <v>0</v>
      </c>
      <c r="L127">
        <v>52.380952380952301</v>
      </c>
      <c r="M127">
        <v>67.460317460317398</v>
      </c>
      <c r="Q127">
        <v>15.57725769</v>
      </c>
      <c r="S127">
        <v>61.065949060000001</v>
      </c>
      <c r="T127">
        <v>982.37325920000001</v>
      </c>
      <c r="V127">
        <v>61.065949060000001</v>
      </c>
      <c r="X127">
        <v>-45.488691369999998</v>
      </c>
      <c r="Y127">
        <v>15.57725769</v>
      </c>
      <c r="AA127" t="str">
        <f t="shared" si="16"/>
        <v xml:space="preserve"> POLY</v>
      </c>
      <c r="AB127" t="str">
        <f t="shared" si="17"/>
        <v>OLD</v>
      </c>
      <c r="AF127" t="str">
        <f t="shared" si="18"/>
        <v xml:space="preserve"> </v>
      </c>
      <c r="AG127" t="str">
        <f t="shared" si="19"/>
        <v xml:space="preserve"> </v>
      </c>
      <c r="AH127" t="str">
        <f t="shared" si="20"/>
        <v xml:space="preserve"> </v>
      </c>
      <c r="AI127" t="str">
        <f t="shared" si="21"/>
        <v xml:space="preserve"> </v>
      </c>
      <c r="AJ127" t="str">
        <f t="shared" si="22"/>
        <v xml:space="preserve"> </v>
      </c>
      <c r="AK127">
        <f t="shared" si="23"/>
        <v>61.065949060000001</v>
      </c>
      <c r="AL127" t="str">
        <f t="shared" si="24"/>
        <v xml:space="preserve"> </v>
      </c>
      <c r="AN127" t="str">
        <f t="shared" si="25"/>
        <v xml:space="preserve"> </v>
      </c>
      <c r="AO127" t="str">
        <f t="shared" si="26"/>
        <v xml:space="preserve"> </v>
      </c>
      <c r="AP127" t="str">
        <f t="shared" si="27"/>
        <v xml:space="preserve"> </v>
      </c>
      <c r="AQ127" t="str">
        <f t="shared" si="28"/>
        <v xml:space="preserve"> </v>
      </c>
      <c r="AR127" t="str">
        <f t="shared" si="29"/>
        <v xml:space="preserve"> </v>
      </c>
      <c r="AS127" t="str">
        <f t="shared" si="30"/>
        <v xml:space="preserve"> </v>
      </c>
      <c r="AT127" t="str">
        <f t="shared" si="31"/>
        <v xml:space="preserve"> </v>
      </c>
    </row>
    <row r="128" spans="1:46" x14ac:dyDescent="0.3">
      <c r="A128">
        <v>5</v>
      </c>
      <c r="B128">
        <v>41</v>
      </c>
      <c r="C128" t="s">
        <v>18</v>
      </c>
      <c r="D128" t="s">
        <v>14</v>
      </c>
      <c r="E128">
        <v>20.024303996623001</v>
      </c>
      <c r="F128">
        <v>3.6251300811767502</v>
      </c>
      <c r="G128">
        <v>20.7309455371573</v>
      </c>
      <c r="H128">
        <v>4.7249832153320304</v>
      </c>
      <c r="I128">
        <v>0</v>
      </c>
      <c r="J128">
        <v>0</v>
      </c>
      <c r="K128">
        <v>0</v>
      </c>
      <c r="L128">
        <v>52.755905511811001</v>
      </c>
      <c r="M128">
        <v>67.716535433070803</v>
      </c>
      <c r="Q128">
        <v>20.73094554</v>
      </c>
      <c r="S128">
        <v>20.024304000000001</v>
      </c>
      <c r="T128">
        <v>608.02464269999996</v>
      </c>
      <c r="V128">
        <v>20.024304000000001</v>
      </c>
      <c r="X128">
        <v>0.70664154099999998</v>
      </c>
      <c r="Y128">
        <v>20.024304000000001</v>
      </c>
      <c r="AA128" t="str">
        <f t="shared" si="16"/>
        <v xml:space="preserve"> NN</v>
      </c>
      <c r="AB128" t="str">
        <f t="shared" si="17"/>
        <v xml:space="preserve"> NN</v>
      </c>
      <c r="AF128" t="str">
        <f t="shared" si="18"/>
        <v xml:space="preserve"> </v>
      </c>
      <c r="AG128" t="str">
        <f t="shared" si="19"/>
        <v xml:space="preserve"> </v>
      </c>
      <c r="AH128">
        <f t="shared" si="20"/>
        <v>20.024304000000001</v>
      </c>
      <c r="AI128" t="str">
        <f t="shared" si="21"/>
        <v xml:space="preserve"> </v>
      </c>
      <c r="AJ128" t="str">
        <f t="shared" si="22"/>
        <v xml:space="preserve"> </v>
      </c>
      <c r="AK128" t="str">
        <f t="shared" si="23"/>
        <v xml:space="preserve"> </v>
      </c>
      <c r="AL128" t="str">
        <f t="shared" si="24"/>
        <v xml:space="preserve"> </v>
      </c>
      <c r="AN128" t="str">
        <f t="shared" si="25"/>
        <v xml:space="preserve"> </v>
      </c>
      <c r="AO128" t="str">
        <f t="shared" si="26"/>
        <v xml:space="preserve"> </v>
      </c>
      <c r="AP128">
        <f t="shared" si="27"/>
        <v>20.024304000000001</v>
      </c>
      <c r="AQ128" t="str">
        <f t="shared" si="28"/>
        <v xml:space="preserve"> </v>
      </c>
      <c r="AR128" t="str">
        <f t="shared" si="29"/>
        <v xml:space="preserve"> </v>
      </c>
      <c r="AS128" t="str">
        <f t="shared" si="30"/>
        <v xml:space="preserve"> </v>
      </c>
      <c r="AT128" t="str">
        <f t="shared" si="31"/>
        <v xml:space="preserve"> </v>
      </c>
    </row>
    <row r="129" spans="1:46" x14ac:dyDescent="0.3">
      <c r="A129">
        <v>5</v>
      </c>
      <c r="B129">
        <v>42</v>
      </c>
      <c r="C129" t="s">
        <v>18</v>
      </c>
      <c r="D129" t="s">
        <v>14</v>
      </c>
      <c r="E129">
        <v>55.472320774381799</v>
      </c>
      <c r="F129">
        <v>10.085036627451499</v>
      </c>
      <c r="G129">
        <v>56.750575896490503</v>
      </c>
      <c r="H129">
        <v>11.650996907552001</v>
      </c>
      <c r="I129">
        <v>0</v>
      </c>
      <c r="J129">
        <v>0</v>
      </c>
      <c r="K129">
        <v>0</v>
      </c>
      <c r="L129">
        <v>53.125</v>
      </c>
      <c r="M129">
        <v>67.96875</v>
      </c>
      <c r="Q129">
        <v>56.750575900000001</v>
      </c>
      <c r="S129">
        <v>55.472320770000003</v>
      </c>
      <c r="T129">
        <v>480.78115259999998</v>
      </c>
      <c r="V129">
        <v>55.472320770000003</v>
      </c>
      <c r="X129">
        <v>1.278255122</v>
      </c>
      <c r="Y129">
        <v>55.472320770000003</v>
      </c>
      <c r="AA129" t="str">
        <f t="shared" si="16"/>
        <v xml:space="preserve"> NN</v>
      </c>
      <c r="AB129" t="str">
        <f t="shared" si="17"/>
        <v xml:space="preserve"> NN</v>
      </c>
      <c r="AF129" t="str">
        <f t="shared" si="18"/>
        <v xml:space="preserve"> </v>
      </c>
      <c r="AG129" t="str">
        <f t="shared" si="19"/>
        <v xml:space="preserve"> </v>
      </c>
      <c r="AH129">
        <f t="shared" si="20"/>
        <v>55.472320770000003</v>
      </c>
      <c r="AI129" t="str">
        <f t="shared" si="21"/>
        <v xml:space="preserve"> </v>
      </c>
      <c r="AJ129" t="str">
        <f t="shared" si="22"/>
        <v xml:space="preserve"> </v>
      </c>
      <c r="AK129" t="str">
        <f t="shared" si="23"/>
        <v xml:space="preserve"> </v>
      </c>
      <c r="AL129" t="str">
        <f t="shared" si="24"/>
        <v xml:space="preserve"> </v>
      </c>
      <c r="AN129" t="str">
        <f t="shared" si="25"/>
        <v xml:space="preserve"> </v>
      </c>
      <c r="AO129" t="str">
        <f t="shared" si="26"/>
        <v xml:space="preserve"> </v>
      </c>
      <c r="AP129">
        <f t="shared" si="27"/>
        <v>55.472320770000003</v>
      </c>
      <c r="AQ129" t="str">
        <f t="shared" si="28"/>
        <v xml:space="preserve"> </v>
      </c>
      <c r="AR129" t="str">
        <f t="shared" si="29"/>
        <v xml:space="preserve"> </v>
      </c>
      <c r="AS129" t="str">
        <f t="shared" si="30"/>
        <v xml:space="preserve"> </v>
      </c>
      <c r="AT129" t="str">
        <f t="shared" si="31"/>
        <v xml:space="preserve"> </v>
      </c>
    </row>
    <row r="130" spans="1:46" x14ac:dyDescent="0.3">
      <c r="A130">
        <v>5</v>
      </c>
      <c r="B130">
        <v>43</v>
      </c>
      <c r="C130" t="s">
        <v>18</v>
      </c>
      <c r="D130" t="s">
        <v>14</v>
      </c>
      <c r="E130">
        <v>72.554658868960104</v>
      </c>
      <c r="F130">
        <v>11.0286563396453</v>
      </c>
      <c r="G130">
        <v>73.150469211299793</v>
      </c>
      <c r="H130">
        <v>12.2765960693359</v>
      </c>
      <c r="I130">
        <v>0</v>
      </c>
      <c r="J130">
        <v>0</v>
      </c>
      <c r="K130">
        <v>0</v>
      </c>
      <c r="L130">
        <v>53.488372093023202</v>
      </c>
      <c r="M130">
        <v>68.217054263565799</v>
      </c>
      <c r="Q130">
        <v>73.150469209999997</v>
      </c>
      <c r="S130">
        <v>72.554658869999997</v>
      </c>
      <c r="T130">
        <v>222.51296780000001</v>
      </c>
      <c r="V130">
        <v>72.554658869999997</v>
      </c>
      <c r="X130">
        <v>0.59581034200000005</v>
      </c>
      <c r="Y130">
        <v>72.554658869999997</v>
      </c>
      <c r="AA130" t="str">
        <f t="shared" si="16"/>
        <v xml:space="preserve"> NN</v>
      </c>
      <c r="AB130" t="str">
        <f t="shared" si="17"/>
        <v xml:space="preserve"> NN</v>
      </c>
      <c r="AF130" t="str">
        <f t="shared" si="18"/>
        <v xml:space="preserve"> </v>
      </c>
      <c r="AG130" t="str">
        <f t="shared" si="19"/>
        <v xml:space="preserve"> </v>
      </c>
      <c r="AH130">
        <f t="shared" si="20"/>
        <v>72.554658869999997</v>
      </c>
      <c r="AI130" t="str">
        <f t="shared" si="21"/>
        <v xml:space="preserve"> </v>
      </c>
      <c r="AJ130" t="str">
        <f t="shared" si="22"/>
        <v xml:space="preserve"> </v>
      </c>
      <c r="AK130" t="str">
        <f t="shared" si="23"/>
        <v xml:space="preserve"> </v>
      </c>
      <c r="AL130" t="str">
        <f t="shared" si="24"/>
        <v xml:space="preserve"> </v>
      </c>
      <c r="AN130" t="str">
        <f t="shared" si="25"/>
        <v xml:space="preserve"> </v>
      </c>
      <c r="AO130" t="str">
        <f t="shared" si="26"/>
        <v xml:space="preserve"> </v>
      </c>
      <c r="AP130">
        <f t="shared" si="27"/>
        <v>72.554658869999997</v>
      </c>
      <c r="AQ130" t="str">
        <f t="shared" si="28"/>
        <v xml:space="preserve"> </v>
      </c>
      <c r="AR130" t="str">
        <f t="shared" si="29"/>
        <v xml:space="preserve"> </v>
      </c>
      <c r="AS130" t="str">
        <f t="shared" si="30"/>
        <v xml:space="preserve"> </v>
      </c>
      <c r="AT130" t="str">
        <f t="shared" si="31"/>
        <v xml:space="preserve"> </v>
      </c>
    </row>
    <row r="131" spans="1:46" x14ac:dyDescent="0.3">
      <c r="A131">
        <v>5</v>
      </c>
      <c r="B131">
        <v>44</v>
      </c>
      <c r="C131" t="s">
        <v>13</v>
      </c>
      <c r="D131" t="s">
        <v>15</v>
      </c>
      <c r="E131">
        <v>16.958212753000801</v>
      </c>
      <c r="F131">
        <v>3.1348484728688799</v>
      </c>
      <c r="G131">
        <v>17.315092690939601</v>
      </c>
      <c r="H131">
        <v>3.6744631449381502</v>
      </c>
      <c r="I131">
        <v>0</v>
      </c>
      <c r="J131">
        <v>0</v>
      </c>
      <c r="K131">
        <v>0</v>
      </c>
      <c r="L131">
        <v>53.846153846153797</v>
      </c>
      <c r="M131">
        <v>68.461538461538396</v>
      </c>
      <c r="Q131">
        <v>17.31509269</v>
      </c>
      <c r="S131">
        <v>16.958212750000001</v>
      </c>
      <c r="T131">
        <v>159.20123530000001</v>
      </c>
      <c r="V131">
        <v>16.958212750000001</v>
      </c>
      <c r="X131">
        <v>0.35687993800000001</v>
      </c>
      <c r="Y131">
        <v>16.958212750000001</v>
      </c>
      <c r="AA131" t="str">
        <f t="shared" ref="AA131:AA194" si="32">IF(S131=V131, C131, "WA")</f>
        <v xml:space="preserve"> POLY</v>
      </c>
      <c r="AB131" t="str">
        <f t="shared" ref="AB131:AB194" si="33">IF(V131=Y131, AA131, "OLD")</f>
        <v xml:space="preserve"> POLY</v>
      </c>
      <c r="AF131" t="str">
        <f t="shared" ref="AF131:AF194" si="34">IF(AA131=" LR", V131, " ")</f>
        <v xml:space="preserve"> </v>
      </c>
      <c r="AG131" t="str">
        <f t="shared" ref="AG131:AG194" si="35">IF(AA131=" KNN", V131, " ")</f>
        <v xml:space="preserve"> </v>
      </c>
      <c r="AH131" t="str">
        <f t="shared" ref="AH131:AH194" si="36">IF(AA131=" NN", V131, " ")</f>
        <v xml:space="preserve"> </v>
      </c>
      <c r="AI131" t="str">
        <f t="shared" ref="AI131:AI194" si="37">IF(AA131=" RF", V131, " ")</f>
        <v xml:space="preserve"> </v>
      </c>
      <c r="AJ131" t="str">
        <f t="shared" ref="AJ131:AJ194" si="38">IF(AA131=" SVR", V131, " ")</f>
        <v xml:space="preserve"> </v>
      </c>
      <c r="AK131">
        <f t="shared" ref="AK131:AK194" si="39">IF(AA131=" POLY", V131, " ")</f>
        <v>16.958212750000001</v>
      </c>
      <c r="AL131" t="str">
        <f t="shared" ref="AL131:AL194" si="40">IF(AA131="WA", V131, " ")</f>
        <v xml:space="preserve"> </v>
      </c>
      <c r="AN131" t="str">
        <f t="shared" ref="AN131:AN194" si="41">IF(AB131=" LR", V131," ")</f>
        <v xml:space="preserve"> </v>
      </c>
      <c r="AO131" t="str">
        <f t="shared" ref="AO131:AO194" si="42">IF(AB131=" KNN", V131, " ")</f>
        <v xml:space="preserve"> </v>
      </c>
      <c r="AP131" t="str">
        <f t="shared" ref="AP131:AP194" si="43">IF(AB131=" NN", V131, " ")</f>
        <v xml:space="preserve"> </v>
      </c>
      <c r="AQ131" t="str">
        <f t="shared" ref="AQ131:AQ194" si="44">IF(AB131=" RF", V131, " ")</f>
        <v xml:space="preserve"> </v>
      </c>
      <c r="AR131" t="str">
        <f t="shared" ref="AR131:AR194" si="45">IF(AB131=" SVR", V131, " ")</f>
        <v xml:space="preserve"> </v>
      </c>
      <c r="AS131">
        <f t="shared" ref="AS131:AS194" si="46">IF(AB131=" POLY", V131, " ")</f>
        <v>16.958212750000001</v>
      </c>
      <c r="AT131" t="str">
        <f t="shared" ref="AT131:AT194" si="47">IF(AB131="WA", V131, " ")</f>
        <v xml:space="preserve"> </v>
      </c>
    </row>
    <row r="132" spans="1:46" x14ac:dyDescent="0.3">
      <c r="A132">
        <v>5</v>
      </c>
      <c r="B132">
        <v>45</v>
      </c>
      <c r="C132" t="s">
        <v>13</v>
      </c>
      <c r="D132" t="s">
        <v>14</v>
      </c>
      <c r="E132">
        <v>3.1372720565919501</v>
      </c>
      <c r="F132">
        <v>0.43996165792147301</v>
      </c>
      <c r="G132">
        <v>6.9266302326750697</v>
      </c>
      <c r="H132">
        <v>2.2350883483886701</v>
      </c>
      <c r="I132">
        <v>0</v>
      </c>
      <c r="J132">
        <v>0</v>
      </c>
      <c r="K132">
        <v>0</v>
      </c>
      <c r="L132">
        <v>54.198473282442698</v>
      </c>
      <c r="M132">
        <v>68.7022900763358</v>
      </c>
      <c r="Q132">
        <v>6.926630233</v>
      </c>
      <c r="S132">
        <v>3.1372720570000001</v>
      </c>
      <c r="T132">
        <v>174.3674039</v>
      </c>
      <c r="V132">
        <v>3.1372720570000001</v>
      </c>
      <c r="X132">
        <v>3.7893581759999999</v>
      </c>
      <c r="Y132">
        <v>3.1372720570000001</v>
      </c>
      <c r="AA132" t="str">
        <f t="shared" si="32"/>
        <v xml:space="preserve"> POLY</v>
      </c>
      <c r="AB132" t="str">
        <f t="shared" si="33"/>
        <v xml:space="preserve"> POLY</v>
      </c>
      <c r="AF132" t="str">
        <f t="shared" si="34"/>
        <v xml:space="preserve"> </v>
      </c>
      <c r="AG132" t="str">
        <f t="shared" si="35"/>
        <v xml:space="preserve"> </v>
      </c>
      <c r="AH132" t="str">
        <f t="shared" si="36"/>
        <v xml:space="preserve"> </v>
      </c>
      <c r="AI132" t="str">
        <f t="shared" si="37"/>
        <v xml:space="preserve"> </v>
      </c>
      <c r="AJ132" t="str">
        <f t="shared" si="38"/>
        <v xml:space="preserve"> </v>
      </c>
      <c r="AK132">
        <f t="shared" si="39"/>
        <v>3.1372720570000001</v>
      </c>
      <c r="AL132" t="str">
        <f t="shared" si="40"/>
        <v xml:space="preserve"> </v>
      </c>
      <c r="AN132" t="str">
        <f t="shared" si="41"/>
        <v xml:space="preserve"> </v>
      </c>
      <c r="AO132" t="str">
        <f t="shared" si="42"/>
        <v xml:space="preserve"> </v>
      </c>
      <c r="AP132" t="str">
        <f t="shared" si="43"/>
        <v xml:space="preserve"> </v>
      </c>
      <c r="AQ132" t="str">
        <f t="shared" si="44"/>
        <v xml:space="preserve"> </v>
      </c>
      <c r="AR132" t="str">
        <f t="shared" si="45"/>
        <v xml:space="preserve"> </v>
      </c>
      <c r="AS132">
        <f t="shared" si="46"/>
        <v>3.1372720570000001</v>
      </c>
      <c r="AT132" t="str">
        <f t="shared" si="47"/>
        <v xml:space="preserve"> </v>
      </c>
    </row>
    <row r="133" spans="1:46" x14ac:dyDescent="0.3">
      <c r="A133">
        <v>5</v>
      </c>
      <c r="B133">
        <v>47</v>
      </c>
      <c r="C133" t="s">
        <v>15</v>
      </c>
      <c r="D133" t="s">
        <v>14</v>
      </c>
      <c r="E133">
        <v>0.33696816836039201</v>
      </c>
      <c r="F133">
        <v>4.5111666495601298E-2</v>
      </c>
      <c r="G133">
        <v>2.3448185498190499</v>
      </c>
      <c r="H133">
        <v>0.48221499125162698</v>
      </c>
      <c r="I133">
        <v>0</v>
      </c>
      <c r="J133">
        <v>0</v>
      </c>
      <c r="K133">
        <v>0</v>
      </c>
      <c r="L133">
        <v>54.545454545454497</v>
      </c>
      <c r="M133">
        <v>68.939393939393895</v>
      </c>
      <c r="Q133">
        <v>2.3448185499999998</v>
      </c>
      <c r="S133">
        <v>0.33696816800000001</v>
      </c>
      <c r="T133">
        <v>59.43070436</v>
      </c>
      <c r="V133">
        <v>0.33696816800000001</v>
      </c>
      <c r="X133">
        <v>2.0078503809999999</v>
      </c>
      <c r="Y133">
        <v>0.33696816800000001</v>
      </c>
      <c r="AA133" t="str">
        <f t="shared" si="32"/>
        <v xml:space="preserve"> SVR</v>
      </c>
      <c r="AB133" t="str">
        <f t="shared" si="33"/>
        <v xml:space="preserve"> SVR</v>
      </c>
      <c r="AF133" t="str">
        <f t="shared" si="34"/>
        <v xml:space="preserve"> </v>
      </c>
      <c r="AG133" t="str">
        <f t="shared" si="35"/>
        <v xml:space="preserve"> </v>
      </c>
      <c r="AH133" t="str">
        <f t="shared" si="36"/>
        <v xml:space="preserve"> </v>
      </c>
      <c r="AI133" t="str">
        <f t="shared" si="37"/>
        <v xml:space="preserve"> </v>
      </c>
      <c r="AJ133">
        <f t="shared" si="38"/>
        <v>0.33696816800000001</v>
      </c>
      <c r="AK133" t="str">
        <f t="shared" si="39"/>
        <v xml:space="preserve"> </v>
      </c>
      <c r="AL133" t="str">
        <f t="shared" si="40"/>
        <v xml:space="preserve"> </v>
      </c>
      <c r="AN133" t="str">
        <f t="shared" si="41"/>
        <v xml:space="preserve"> </v>
      </c>
      <c r="AO133" t="str">
        <f t="shared" si="42"/>
        <v xml:space="preserve"> </v>
      </c>
      <c r="AP133" t="str">
        <f t="shared" si="43"/>
        <v xml:space="preserve"> </v>
      </c>
      <c r="AQ133" t="str">
        <f t="shared" si="44"/>
        <v xml:space="preserve"> </v>
      </c>
      <c r="AR133">
        <f t="shared" si="45"/>
        <v>0.33696816800000001</v>
      </c>
      <c r="AS133" t="str">
        <f t="shared" si="46"/>
        <v xml:space="preserve"> </v>
      </c>
      <c r="AT133" t="str">
        <f t="shared" si="47"/>
        <v xml:space="preserve"> </v>
      </c>
    </row>
    <row r="134" spans="1:46" x14ac:dyDescent="0.3">
      <c r="A134">
        <v>5</v>
      </c>
      <c r="B134">
        <v>48</v>
      </c>
      <c r="C134" t="s">
        <v>16</v>
      </c>
      <c r="D134" t="s">
        <v>14</v>
      </c>
      <c r="E134">
        <v>13.606297818521799</v>
      </c>
      <c r="F134">
        <v>2.14492332537968</v>
      </c>
      <c r="G134">
        <v>14.2672250608694</v>
      </c>
      <c r="H134">
        <v>2.98942159016927</v>
      </c>
      <c r="I134">
        <v>0</v>
      </c>
      <c r="J134">
        <v>0</v>
      </c>
      <c r="K134">
        <v>0</v>
      </c>
      <c r="L134">
        <v>54.887218045112697</v>
      </c>
      <c r="M134">
        <v>69.172932330826995</v>
      </c>
      <c r="Q134">
        <v>14.267225059999999</v>
      </c>
      <c r="S134">
        <v>13.60629782</v>
      </c>
      <c r="T134">
        <v>74.111684990000001</v>
      </c>
      <c r="V134">
        <v>13.60629782</v>
      </c>
      <c r="X134">
        <v>0.66092724199999997</v>
      </c>
      <c r="Y134">
        <v>13.60629782</v>
      </c>
      <c r="AA134" t="str">
        <f t="shared" si="32"/>
        <v xml:space="preserve"> KNN</v>
      </c>
      <c r="AB134" t="str">
        <f t="shared" si="33"/>
        <v xml:space="preserve"> KNN</v>
      </c>
      <c r="AF134" t="str">
        <f t="shared" si="34"/>
        <v xml:space="preserve"> </v>
      </c>
      <c r="AG134">
        <f t="shared" si="35"/>
        <v>13.60629782</v>
      </c>
      <c r="AH134" t="str">
        <f t="shared" si="36"/>
        <v xml:space="preserve"> </v>
      </c>
      <c r="AI134" t="str">
        <f t="shared" si="37"/>
        <v xml:space="preserve"> </v>
      </c>
      <c r="AJ134" t="str">
        <f t="shared" si="38"/>
        <v xml:space="preserve"> </v>
      </c>
      <c r="AK134" t="str">
        <f t="shared" si="39"/>
        <v xml:space="preserve"> </v>
      </c>
      <c r="AL134" t="str">
        <f t="shared" si="40"/>
        <v xml:space="preserve"> </v>
      </c>
      <c r="AN134" t="str">
        <f t="shared" si="41"/>
        <v xml:space="preserve"> </v>
      </c>
      <c r="AO134">
        <f t="shared" si="42"/>
        <v>13.60629782</v>
      </c>
      <c r="AP134" t="str">
        <f t="shared" si="43"/>
        <v xml:space="preserve"> </v>
      </c>
      <c r="AQ134" t="str">
        <f t="shared" si="44"/>
        <v xml:space="preserve"> </v>
      </c>
      <c r="AR134" t="str">
        <f t="shared" si="45"/>
        <v xml:space="preserve"> </v>
      </c>
      <c r="AS134" t="str">
        <f t="shared" si="46"/>
        <v xml:space="preserve"> </v>
      </c>
      <c r="AT134" t="str">
        <f t="shared" si="47"/>
        <v xml:space="preserve"> </v>
      </c>
    </row>
    <row r="135" spans="1:46" x14ac:dyDescent="0.3">
      <c r="A135">
        <v>5</v>
      </c>
      <c r="B135">
        <v>49</v>
      </c>
      <c r="C135" t="s">
        <v>18</v>
      </c>
      <c r="D135" t="s">
        <v>15</v>
      </c>
      <c r="E135">
        <v>68.608012518617002</v>
      </c>
      <c r="F135">
        <v>10.2574687361501</v>
      </c>
      <c r="G135">
        <v>15.260868309585099</v>
      </c>
      <c r="H135">
        <v>11.983197021484299</v>
      </c>
      <c r="I135">
        <v>2</v>
      </c>
      <c r="J135">
        <v>0</v>
      </c>
      <c r="K135">
        <v>0</v>
      </c>
      <c r="L135">
        <v>54.477611940298502</v>
      </c>
      <c r="M135">
        <v>69.402985074626798</v>
      </c>
      <c r="Q135">
        <v>15.260868309999999</v>
      </c>
      <c r="S135">
        <v>68.608012520000003</v>
      </c>
      <c r="T135">
        <v>101.0057833</v>
      </c>
      <c r="V135">
        <v>68.608012520000003</v>
      </c>
      <c r="X135">
        <v>-53.347144210000003</v>
      </c>
      <c r="Y135">
        <v>15.260868309999999</v>
      </c>
      <c r="AA135" t="str">
        <f t="shared" si="32"/>
        <v xml:space="preserve"> NN</v>
      </c>
      <c r="AB135" t="str">
        <f t="shared" si="33"/>
        <v>OLD</v>
      </c>
      <c r="AF135" t="str">
        <f t="shared" si="34"/>
        <v xml:space="preserve"> </v>
      </c>
      <c r="AG135" t="str">
        <f t="shared" si="35"/>
        <v xml:space="preserve"> </v>
      </c>
      <c r="AH135">
        <f t="shared" si="36"/>
        <v>68.608012520000003</v>
      </c>
      <c r="AI135" t="str">
        <f t="shared" si="37"/>
        <v xml:space="preserve"> </v>
      </c>
      <c r="AJ135" t="str">
        <f t="shared" si="38"/>
        <v xml:space="preserve"> </v>
      </c>
      <c r="AK135" t="str">
        <f t="shared" si="39"/>
        <v xml:space="preserve"> </v>
      </c>
      <c r="AL135" t="str">
        <f t="shared" si="40"/>
        <v xml:space="preserve"> </v>
      </c>
      <c r="AN135" t="str">
        <f t="shared" si="41"/>
        <v xml:space="preserve"> </v>
      </c>
      <c r="AO135" t="str">
        <f t="shared" si="42"/>
        <v xml:space="preserve"> </v>
      </c>
      <c r="AP135" t="str">
        <f t="shared" si="43"/>
        <v xml:space="preserve"> </v>
      </c>
      <c r="AQ135" t="str">
        <f t="shared" si="44"/>
        <v xml:space="preserve"> </v>
      </c>
      <c r="AR135" t="str">
        <f t="shared" si="45"/>
        <v xml:space="preserve"> </v>
      </c>
      <c r="AS135" t="str">
        <f t="shared" si="46"/>
        <v xml:space="preserve"> </v>
      </c>
      <c r="AT135" t="str">
        <f t="shared" si="47"/>
        <v xml:space="preserve"> </v>
      </c>
    </row>
    <row r="136" spans="1:46" x14ac:dyDescent="0.3">
      <c r="A136">
        <v>5</v>
      </c>
      <c r="B136">
        <v>50</v>
      </c>
      <c r="C136" t="s">
        <v>14</v>
      </c>
      <c r="D136" t="s">
        <v>15</v>
      </c>
      <c r="E136">
        <v>15.5549871781513</v>
      </c>
      <c r="F136">
        <v>3.61167742878557</v>
      </c>
      <c r="G136">
        <v>16.299704132827301</v>
      </c>
      <c r="H136">
        <v>4.77654673258463</v>
      </c>
      <c r="I136">
        <v>0</v>
      </c>
      <c r="J136">
        <v>0</v>
      </c>
      <c r="K136">
        <v>0</v>
      </c>
      <c r="L136">
        <v>54.814814814814802</v>
      </c>
      <c r="M136">
        <v>69.629629629629605</v>
      </c>
      <c r="Q136">
        <v>16.299704129999999</v>
      </c>
      <c r="S136">
        <v>15.554987179999999</v>
      </c>
      <c r="T136">
        <v>69.727038750000006</v>
      </c>
      <c r="V136">
        <v>15.554987179999999</v>
      </c>
      <c r="X136">
        <v>0.74471695500000001</v>
      </c>
      <c r="Y136">
        <v>15.554987179999999</v>
      </c>
      <c r="AA136" t="str">
        <f t="shared" si="32"/>
        <v xml:space="preserve"> RF</v>
      </c>
      <c r="AB136" t="str">
        <f t="shared" si="33"/>
        <v xml:space="preserve"> RF</v>
      </c>
      <c r="AF136" t="str">
        <f t="shared" si="34"/>
        <v xml:space="preserve"> </v>
      </c>
      <c r="AG136" t="str">
        <f t="shared" si="35"/>
        <v xml:space="preserve"> </v>
      </c>
      <c r="AH136" t="str">
        <f t="shared" si="36"/>
        <v xml:space="preserve"> </v>
      </c>
      <c r="AI136">
        <f t="shared" si="37"/>
        <v>15.554987179999999</v>
      </c>
      <c r="AJ136" t="str">
        <f t="shared" si="38"/>
        <v xml:space="preserve"> </v>
      </c>
      <c r="AK136" t="str">
        <f t="shared" si="39"/>
        <v xml:space="preserve"> </v>
      </c>
      <c r="AL136" t="str">
        <f t="shared" si="40"/>
        <v xml:space="preserve"> </v>
      </c>
      <c r="AN136" t="str">
        <f t="shared" si="41"/>
        <v xml:space="preserve"> </v>
      </c>
      <c r="AO136" t="str">
        <f t="shared" si="42"/>
        <v xml:space="preserve"> </v>
      </c>
      <c r="AP136" t="str">
        <f t="shared" si="43"/>
        <v xml:space="preserve"> </v>
      </c>
      <c r="AQ136">
        <f t="shared" si="44"/>
        <v>15.554987179999999</v>
      </c>
      <c r="AR136" t="str">
        <f t="shared" si="45"/>
        <v xml:space="preserve"> </v>
      </c>
      <c r="AS136" t="str">
        <f t="shared" si="46"/>
        <v xml:space="preserve"> </v>
      </c>
      <c r="AT136" t="str">
        <f t="shared" si="47"/>
        <v xml:space="preserve"> </v>
      </c>
    </row>
    <row r="137" spans="1:46" x14ac:dyDescent="0.3">
      <c r="A137">
        <v>5</v>
      </c>
      <c r="B137">
        <v>51</v>
      </c>
      <c r="C137" t="s">
        <v>18</v>
      </c>
      <c r="D137" t="s">
        <v>15</v>
      </c>
      <c r="E137">
        <v>324.13428122815702</v>
      </c>
      <c r="F137">
        <v>55.321137718129798</v>
      </c>
      <c r="G137">
        <v>322.20742542654</v>
      </c>
      <c r="H137">
        <v>56.620068359374997</v>
      </c>
      <c r="I137">
        <v>4</v>
      </c>
      <c r="J137">
        <v>0</v>
      </c>
      <c r="K137">
        <v>0</v>
      </c>
      <c r="L137">
        <v>54.411764705882298</v>
      </c>
      <c r="M137">
        <v>69.852941176470495</v>
      </c>
      <c r="Q137">
        <v>322.20742539999998</v>
      </c>
      <c r="S137">
        <v>324.13428119999998</v>
      </c>
      <c r="T137">
        <v>345.53960749999999</v>
      </c>
      <c r="V137">
        <v>324.13428119999998</v>
      </c>
      <c r="X137">
        <v>-1.926855802</v>
      </c>
      <c r="Y137">
        <v>322.20742539999998</v>
      </c>
      <c r="AA137" t="str">
        <f t="shared" si="32"/>
        <v xml:space="preserve"> NN</v>
      </c>
      <c r="AB137" t="str">
        <f t="shared" si="33"/>
        <v>OLD</v>
      </c>
      <c r="AF137" t="str">
        <f t="shared" si="34"/>
        <v xml:space="preserve"> </v>
      </c>
      <c r="AG137" t="str">
        <f t="shared" si="35"/>
        <v xml:space="preserve"> </v>
      </c>
      <c r="AH137">
        <f t="shared" si="36"/>
        <v>324.13428119999998</v>
      </c>
      <c r="AI137" t="str">
        <f t="shared" si="37"/>
        <v xml:space="preserve"> </v>
      </c>
      <c r="AJ137" t="str">
        <f t="shared" si="38"/>
        <v xml:space="preserve"> </v>
      </c>
      <c r="AK137" t="str">
        <f t="shared" si="39"/>
        <v xml:space="preserve"> </v>
      </c>
      <c r="AL137" t="str">
        <f t="shared" si="40"/>
        <v xml:space="preserve"> </v>
      </c>
      <c r="AN137" t="str">
        <f t="shared" si="41"/>
        <v xml:space="preserve"> </v>
      </c>
      <c r="AO137" t="str">
        <f t="shared" si="42"/>
        <v xml:space="preserve"> </v>
      </c>
      <c r="AP137" t="str">
        <f t="shared" si="43"/>
        <v xml:space="preserve"> </v>
      </c>
      <c r="AQ137" t="str">
        <f t="shared" si="44"/>
        <v xml:space="preserve"> </v>
      </c>
      <c r="AR137" t="str">
        <f t="shared" si="45"/>
        <v xml:space="preserve"> </v>
      </c>
      <c r="AS137" t="str">
        <f t="shared" si="46"/>
        <v xml:space="preserve"> </v>
      </c>
      <c r="AT137" t="str">
        <f t="shared" si="47"/>
        <v xml:space="preserve"> </v>
      </c>
    </row>
    <row r="138" spans="1:46" x14ac:dyDescent="0.3">
      <c r="A138">
        <v>5</v>
      </c>
      <c r="B138">
        <v>52</v>
      </c>
      <c r="C138" t="s">
        <v>18</v>
      </c>
      <c r="D138" t="s">
        <v>15</v>
      </c>
      <c r="E138">
        <v>28.417747551565402</v>
      </c>
      <c r="F138">
        <v>5.1217448591862</v>
      </c>
      <c r="G138">
        <v>41.416457075257703</v>
      </c>
      <c r="H138">
        <v>13.9737284342447</v>
      </c>
      <c r="I138">
        <v>0</v>
      </c>
      <c r="J138">
        <v>0</v>
      </c>
      <c r="K138">
        <v>0</v>
      </c>
      <c r="L138">
        <v>54.7445255474452</v>
      </c>
      <c r="M138">
        <v>70.072992700729898</v>
      </c>
      <c r="Q138">
        <v>41.416457080000001</v>
      </c>
      <c r="S138">
        <v>28.417747550000001</v>
      </c>
      <c r="T138">
        <v>245.906251</v>
      </c>
      <c r="V138">
        <v>28.417747550000001</v>
      </c>
      <c r="X138">
        <v>12.99870952</v>
      </c>
      <c r="Y138">
        <v>28.417747550000001</v>
      </c>
      <c r="AA138" t="str">
        <f t="shared" si="32"/>
        <v xml:space="preserve"> NN</v>
      </c>
      <c r="AB138" t="str">
        <f t="shared" si="33"/>
        <v xml:space="preserve"> NN</v>
      </c>
      <c r="AF138" t="str">
        <f t="shared" si="34"/>
        <v xml:space="preserve"> </v>
      </c>
      <c r="AG138" t="str">
        <f t="shared" si="35"/>
        <v xml:space="preserve"> </v>
      </c>
      <c r="AH138">
        <f t="shared" si="36"/>
        <v>28.417747550000001</v>
      </c>
      <c r="AI138" t="str">
        <f t="shared" si="37"/>
        <v xml:space="preserve"> </v>
      </c>
      <c r="AJ138" t="str">
        <f t="shared" si="38"/>
        <v xml:space="preserve"> </v>
      </c>
      <c r="AK138" t="str">
        <f t="shared" si="39"/>
        <v xml:space="preserve"> </v>
      </c>
      <c r="AL138" t="str">
        <f t="shared" si="40"/>
        <v xml:space="preserve"> </v>
      </c>
      <c r="AN138" t="str">
        <f t="shared" si="41"/>
        <v xml:space="preserve"> </v>
      </c>
      <c r="AO138" t="str">
        <f t="shared" si="42"/>
        <v xml:space="preserve"> </v>
      </c>
      <c r="AP138">
        <f t="shared" si="43"/>
        <v>28.417747550000001</v>
      </c>
      <c r="AQ138" t="str">
        <f t="shared" si="44"/>
        <v xml:space="preserve"> </v>
      </c>
      <c r="AR138" t="str">
        <f t="shared" si="45"/>
        <v xml:space="preserve"> </v>
      </c>
      <c r="AS138" t="str">
        <f t="shared" si="46"/>
        <v xml:space="preserve"> </v>
      </c>
      <c r="AT138" t="str">
        <f t="shared" si="47"/>
        <v xml:space="preserve"> </v>
      </c>
    </row>
    <row r="139" spans="1:46" x14ac:dyDescent="0.3">
      <c r="A139">
        <v>5</v>
      </c>
      <c r="B139">
        <v>53</v>
      </c>
      <c r="C139" t="s">
        <v>18</v>
      </c>
      <c r="D139" t="s">
        <v>15</v>
      </c>
      <c r="E139">
        <v>28.276877112505598</v>
      </c>
      <c r="F139">
        <v>5.9607992528757601</v>
      </c>
      <c r="G139">
        <v>44.051649373207297</v>
      </c>
      <c r="H139">
        <v>19.302288818359301</v>
      </c>
      <c r="I139">
        <v>0</v>
      </c>
      <c r="J139">
        <v>0</v>
      </c>
      <c r="K139">
        <v>0</v>
      </c>
      <c r="L139">
        <v>55.072463768115902</v>
      </c>
      <c r="M139">
        <v>70.289855072463695</v>
      </c>
      <c r="Q139">
        <v>44.05164937</v>
      </c>
      <c r="S139">
        <v>28.276877110000001</v>
      </c>
      <c r="T139">
        <v>368.32222730000001</v>
      </c>
      <c r="V139">
        <v>28.276877110000001</v>
      </c>
      <c r="X139">
        <v>15.774772260000001</v>
      </c>
      <c r="Y139">
        <v>28.276877110000001</v>
      </c>
      <c r="AA139" t="str">
        <f t="shared" si="32"/>
        <v xml:space="preserve"> NN</v>
      </c>
      <c r="AB139" t="str">
        <f t="shared" si="33"/>
        <v xml:space="preserve"> NN</v>
      </c>
      <c r="AF139" t="str">
        <f t="shared" si="34"/>
        <v xml:space="preserve"> </v>
      </c>
      <c r="AG139" t="str">
        <f t="shared" si="35"/>
        <v xml:space="preserve"> </v>
      </c>
      <c r="AH139">
        <f t="shared" si="36"/>
        <v>28.276877110000001</v>
      </c>
      <c r="AI139" t="str">
        <f t="shared" si="37"/>
        <v xml:space="preserve"> </v>
      </c>
      <c r="AJ139" t="str">
        <f t="shared" si="38"/>
        <v xml:space="preserve"> </v>
      </c>
      <c r="AK139" t="str">
        <f t="shared" si="39"/>
        <v xml:space="preserve"> </v>
      </c>
      <c r="AL139" t="str">
        <f t="shared" si="40"/>
        <v xml:space="preserve"> </v>
      </c>
      <c r="AN139" t="str">
        <f t="shared" si="41"/>
        <v xml:space="preserve"> </v>
      </c>
      <c r="AO139" t="str">
        <f t="shared" si="42"/>
        <v xml:space="preserve"> </v>
      </c>
      <c r="AP139">
        <f t="shared" si="43"/>
        <v>28.276877110000001</v>
      </c>
      <c r="AQ139" t="str">
        <f t="shared" si="44"/>
        <v xml:space="preserve"> </v>
      </c>
      <c r="AR139" t="str">
        <f t="shared" si="45"/>
        <v xml:space="preserve"> </v>
      </c>
      <c r="AS139" t="str">
        <f t="shared" si="46"/>
        <v xml:space="preserve"> </v>
      </c>
      <c r="AT139" t="str">
        <f t="shared" si="47"/>
        <v xml:space="preserve"> </v>
      </c>
    </row>
    <row r="140" spans="1:46" x14ac:dyDescent="0.3">
      <c r="A140">
        <v>5</v>
      </c>
      <c r="B140">
        <v>54</v>
      </c>
      <c r="C140" t="s">
        <v>18</v>
      </c>
      <c r="D140" t="s">
        <v>15</v>
      </c>
      <c r="E140">
        <v>22.678619073269701</v>
      </c>
      <c r="F140">
        <v>5.5116569864701299</v>
      </c>
      <c r="G140">
        <v>25.890086181779999</v>
      </c>
      <c r="H140">
        <v>9.5819101969401004</v>
      </c>
      <c r="I140">
        <v>0</v>
      </c>
      <c r="J140">
        <v>0</v>
      </c>
      <c r="K140">
        <v>0</v>
      </c>
      <c r="L140">
        <v>55.395683453237403</v>
      </c>
      <c r="M140">
        <v>70.503597122302097</v>
      </c>
      <c r="Q140">
        <v>25.890086180000001</v>
      </c>
      <c r="S140">
        <v>22.67861907</v>
      </c>
      <c r="T140">
        <v>179.77120260000001</v>
      </c>
      <c r="V140">
        <v>22.67861907</v>
      </c>
      <c r="X140">
        <v>3.211467109</v>
      </c>
      <c r="Y140">
        <v>22.67861907</v>
      </c>
      <c r="AA140" t="str">
        <f t="shared" si="32"/>
        <v xml:space="preserve"> NN</v>
      </c>
      <c r="AB140" t="str">
        <f t="shared" si="33"/>
        <v xml:space="preserve"> NN</v>
      </c>
      <c r="AF140" t="str">
        <f t="shared" si="34"/>
        <v xml:space="preserve"> </v>
      </c>
      <c r="AG140" t="str">
        <f t="shared" si="35"/>
        <v xml:space="preserve"> </v>
      </c>
      <c r="AH140">
        <f t="shared" si="36"/>
        <v>22.67861907</v>
      </c>
      <c r="AI140" t="str">
        <f t="shared" si="37"/>
        <v xml:space="preserve"> </v>
      </c>
      <c r="AJ140" t="str">
        <f t="shared" si="38"/>
        <v xml:space="preserve"> </v>
      </c>
      <c r="AK140" t="str">
        <f t="shared" si="39"/>
        <v xml:space="preserve"> </v>
      </c>
      <c r="AL140" t="str">
        <f t="shared" si="40"/>
        <v xml:space="preserve"> </v>
      </c>
      <c r="AN140" t="str">
        <f t="shared" si="41"/>
        <v xml:space="preserve"> </v>
      </c>
      <c r="AO140" t="str">
        <f t="shared" si="42"/>
        <v xml:space="preserve"> </v>
      </c>
      <c r="AP140">
        <f t="shared" si="43"/>
        <v>22.67861907</v>
      </c>
      <c r="AQ140" t="str">
        <f t="shared" si="44"/>
        <v xml:space="preserve"> </v>
      </c>
      <c r="AR140" t="str">
        <f t="shared" si="45"/>
        <v xml:space="preserve"> </v>
      </c>
      <c r="AS140" t="str">
        <f t="shared" si="46"/>
        <v xml:space="preserve"> </v>
      </c>
      <c r="AT140" t="str">
        <f t="shared" si="47"/>
        <v xml:space="preserve"> </v>
      </c>
    </row>
    <row r="141" spans="1:46" x14ac:dyDescent="0.3">
      <c r="A141">
        <v>5</v>
      </c>
      <c r="B141">
        <v>55</v>
      </c>
      <c r="C141" t="s">
        <v>18</v>
      </c>
      <c r="D141" t="s">
        <v>15</v>
      </c>
      <c r="E141">
        <v>87.368493306358303</v>
      </c>
      <c r="F141">
        <v>19.6695679633774</v>
      </c>
      <c r="G141">
        <v>70.9436579559206</v>
      </c>
      <c r="H141">
        <v>23.6663696289062</v>
      </c>
      <c r="I141">
        <v>1</v>
      </c>
      <c r="J141">
        <v>0</v>
      </c>
      <c r="K141">
        <v>0</v>
      </c>
      <c r="L141">
        <v>55</v>
      </c>
      <c r="M141">
        <v>70.714285714285694</v>
      </c>
      <c r="Q141">
        <v>70.943657959999996</v>
      </c>
      <c r="S141">
        <v>87.368493310000005</v>
      </c>
      <c r="T141">
        <v>162.63718349999999</v>
      </c>
      <c r="V141">
        <v>87.368493310000005</v>
      </c>
      <c r="X141">
        <v>-16.424835349999999</v>
      </c>
      <c r="Y141">
        <v>70.943657959999996</v>
      </c>
      <c r="AA141" t="str">
        <f t="shared" si="32"/>
        <v xml:space="preserve"> NN</v>
      </c>
      <c r="AB141" t="str">
        <f t="shared" si="33"/>
        <v>OLD</v>
      </c>
      <c r="AF141" t="str">
        <f t="shared" si="34"/>
        <v xml:space="preserve"> </v>
      </c>
      <c r="AG141" t="str">
        <f t="shared" si="35"/>
        <v xml:space="preserve"> </v>
      </c>
      <c r="AH141">
        <f t="shared" si="36"/>
        <v>87.368493310000005</v>
      </c>
      <c r="AI141" t="str">
        <f t="shared" si="37"/>
        <v xml:space="preserve"> </v>
      </c>
      <c r="AJ141" t="str">
        <f t="shared" si="38"/>
        <v xml:space="preserve"> </v>
      </c>
      <c r="AK141" t="str">
        <f t="shared" si="39"/>
        <v xml:space="preserve"> </v>
      </c>
      <c r="AL141" t="str">
        <f t="shared" si="40"/>
        <v xml:space="preserve"> </v>
      </c>
      <c r="AN141" t="str">
        <f t="shared" si="41"/>
        <v xml:space="preserve"> </v>
      </c>
      <c r="AO141" t="str">
        <f t="shared" si="42"/>
        <v xml:space="preserve"> </v>
      </c>
      <c r="AP141" t="str">
        <f t="shared" si="43"/>
        <v xml:space="preserve"> </v>
      </c>
      <c r="AQ141" t="str">
        <f t="shared" si="44"/>
        <v xml:space="preserve"> </v>
      </c>
      <c r="AR141" t="str">
        <f t="shared" si="45"/>
        <v xml:space="preserve"> </v>
      </c>
      <c r="AS141" t="str">
        <f t="shared" si="46"/>
        <v xml:space="preserve"> </v>
      </c>
      <c r="AT141" t="str">
        <f t="shared" si="47"/>
        <v xml:space="preserve"> </v>
      </c>
    </row>
    <row r="142" spans="1:46" x14ac:dyDescent="0.3">
      <c r="A142">
        <v>5</v>
      </c>
      <c r="B142">
        <v>56</v>
      </c>
      <c r="C142" t="s">
        <v>15</v>
      </c>
      <c r="D142" t="s">
        <v>15</v>
      </c>
      <c r="E142">
        <v>8.9321838319586</v>
      </c>
      <c r="F142">
        <v>2.9428699124300501</v>
      </c>
      <c r="G142">
        <v>21.427177270495701</v>
      </c>
      <c r="H142">
        <v>8.5382069905598907</v>
      </c>
      <c r="I142">
        <v>0</v>
      </c>
      <c r="J142">
        <v>0</v>
      </c>
      <c r="K142">
        <v>0</v>
      </c>
      <c r="L142">
        <v>55.319148936170201</v>
      </c>
      <c r="M142">
        <v>70.921985815602795</v>
      </c>
      <c r="Q142">
        <v>21.427177270000001</v>
      </c>
      <c r="S142">
        <v>8.9321838319999998</v>
      </c>
      <c r="T142">
        <v>200.40578450000001</v>
      </c>
      <c r="V142">
        <v>8.9321838319999998</v>
      </c>
      <c r="X142">
        <v>12.49499344</v>
      </c>
      <c r="Y142">
        <v>8.9321838319999998</v>
      </c>
      <c r="AA142" t="str">
        <f t="shared" si="32"/>
        <v xml:space="preserve"> SVR</v>
      </c>
      <c r="AB142" t="str">
        <f t="shared" si="33"/>
        <v xml:space="preserve"> SVR</v>
      </c>
      <c r="AF142" t="str">
        <f t="shared" si="34"/>
        <v xml:space="preserve"> </v>
      </c>
      <c r="AG142" t="str">
        <f t="shared" si="35"/>
        <v xml:space="preserve"> </v>
      </c>
      <c r="AH142" t="str">
        <f t="shared" si="36"/>
        <v xml:space="preserve"> </v>
      </c>
      <c r="AI142" t="str">
        <f t="shared" si="37"/>
        <v xml:space="preserve"> </v>
      </c>
      <c r="AJ142">
        <f t="shared" si="38"/>
        <v>8.9321838319999998</v>
      </c>
      <c r="AK142" t="str">
        <f t="shared" si="39"/>
        <v xml:space="preserve"> </v>
      </c>
      <c r="AL142" t="str">
        <f t="shared" si="40"/>
        <v xml:space="preserve"> </v>
      </c>
      <c r="AN142" t="str">
        <f t="shared" si="41"/>
        <v xml:space="preserve"> </v>
      </c>
      <c r="AO142" t="str">
        <f t="shared" si="42"/>
        <v xml:space="preserve"> </v>
      </c>
      <c r="AP142" t="str">
        <f t="shared" si="43"/>
        <v xml:space="preserve"> </v>
      </c>
      <c r="AQ142" t="str">
        <f t="shared" si="44"/>
        <v xml:space="preserve"> </v>
      </c>
      <c r="AR142">
        <f t="shared" si="45"/>
        <v>8.9321838319999998</v>
      </c>
      <c r="AS142" t="str">
        <f t="shared" si="46"/>
        <v xml:space="preserve"> </v>
      </c>
      <c r="AT142" t="str">
        <f t="shared" si="47"/>
        <v xml:space="preserve"> </v>
      </c>
    </row>
    <row r="143" spans="1:46" x14ac:dyDescent="0.3">
      <c r="A143">
        <v>5</v>
      </c>
      <c r="B143">
        <v>57</v>
      </c>
      <c r="C143" t="s">
        <v>15</v>
      </c>
      <c r="D143" t="s">
        <v>15</v>
      </c>
      <c r="E143">
        <v>3.8712768785832501</v>
      </c>
      <c r="F143">
        <v>1.1530652359326901</v>
      </c>
      <c r="G143">
        <v>6.6237883989380402</v>
      </c>
      <c r="H143">
        <v>2.2992317199707002</v>
      </c>
      <c r="I143">
        <v>0</v>
      </c>
      <c r="J143">
        <v>0</v>
      </c>
      <c r="K143">
        <v>0</v>
      </c>
      <c r="L143">
        <v>55.633802816901401</v>
      </c>
      <c r="M143">
        <v>71.126760563380202</v>
      </c>
      <c r="Q143">
        <v>6.6237883990000004</v>
      </c>
      <c r="S143">
        <v>3.8712768789999998</v>
      </c>
      <c r="T143">
        <v>75.086426500000002</v>
      </c>
      <c r="V143">
        <v>3.8712768789999998</v>
      </c>
      <c r="X143">
        <v>2.7525115200000001</v>
      </c>
      <c r="Y143">
        <v>3.8712768789999998</v>
      </c>
      <c r="AA143" t="str">
        <f t="shared" si="32"/>
        <v xml:space="preserve"> SVR</v>
      </c>
      <c r="AB143" t="str">
        <f t="shared" si="33"/>
        <v xml:space="preserve"> SVR</v>
      </c>
      <c r="AF143" t="str">
        <f t="shared" si="34"/>
        <v xml:space="preserve"> </v>
      </c>
      <c r="AG143" t="str">
        <f t="shared" si="35"/>
        <v xml:space="preserve"> </v>
      </c>
      <c r="AH143" t="str">
        <f t="shared" si="36"/>
        <v xml:space="preserve"> </v>
      </c>
      <c r="AI143" t="str">
        <f t="shared" si="37"/>
        <v xml:space="preserve"> </v>
      </c>
      <c r="AJ143">
        <f t="shared" si="38"/>
        <v>3.8712768789999998</v>
      </c>
      <c r="AK143" t="str">
        <f t="shared" si="39"/>
        <v xml:space="preserve"> </v>
      </c>
      <c r="AL143" t="str">
        <f t="shared" si="40"/>
        <v xml:space="preserve"> </v>
      </c>
      <c r="AN143" t="str">
        <f t="shared" si="41"/>
        <v xml:space="preserve"> </v>
      </c>
      <c r="AO143" t="str">
        <f t="shared" si="42"/>
        <v xml:space="preserve"> </v>
      </c>
      <c r="AP143" t="str">
        <f t="shared" si="43"/>
        <v xml:space="preserve"> </v>
      </c>
      <c r="AQ143" t="str">
        <f t="shared" si="44"/>
        <v xml:space="preserve"> </v>
      </c>
      <c r="AR143">
        <f t="shared" si="45"/>
        <v>3.8712768789999998</v>
      </c>
      <c r="AS143" t="str">
        <f t="shared" si="46"/>
        <v xml:space="preserve"> </v>
      </c>
      <c r="AT143" t="str">
        <f t="shared" si="47"/>
        <v xml:space="preserve"> </v>
      </c>
    </row>
    <row r="144" spans="1:46" x14ac:dyDescent="0.3">
      <c r="A144">
        <v>5</v>
      </c>
      <c r="B144">
        <v>58</v>
      </c>
      <c r="C144" t="s">
        <v>15</v>
      </c>
      <c r="D144" t="s">
        <v>15</v>
      </c>
      <c r="E144">
        <v>12.8563518007641</v>
      </c>
      <c r="F144">
        <v>2.6015592956249298</v>
      </c>
      <c r="G144">
        <v>84.635459102553398</v>
      </c>
      <c r="H144">
        <v>16.1491383870442</v>
      </c>
      <c r="I144">
        <v>0</v>
      </c>
      <c r="J144">
        <v>0</v>
      </c>
      <c r="K144">
        <v>0</v>
      </c>
      <c r="L144">
        <v>55.944055944055897</v>
      </c>
      <c r="M144">
        <v>71.328671328671305</v>
      </c>
      <c r="Q144">
        <v>84.635459100000006</v>
      </c>
      <c r="S144">
        <v>12.856351800000001</v>
      </c>
      <c r="T144">
        <v>211.25449699999999</v>
      </c>
      <c r="V144">
        <v>12.856351800000001</v>
      </c>
      <c r="X144">
        <v>71.779107300000007</v>
      </c>
      <c r="Y144">
        <v>12.856351800000001</v>
      </c>
      <c r="AA144" t="str">
        <f t="shared" si="32"/>
        <v xml:space="preserve"> SVR</v>
      </c>
      <c r="AB144" t="str">
        <f t="shared" si="33"/>
        <v xml:space="preserve"> SVR</v>
      </c>
      <c r="AF144" t="str">
        <f t="shared" si="34"/>
        <v xml:space="preserve"> </v>
      </c>
      <c r="AG144" t="str">
        <f t="shared" si="35"/>
        <v xml:space="preserve"> </v>
      </c>
      <c r="AH144" t="str">
        <f t="shared" si="36"/>
        <v xml:space="preserve"> </v>
      </c>
      <c r="AI144" t="str">
        <f t="shared" si="37"/>
        <v xml:space="preserve"> </v>
      </c>
      <c r="AJ144">
        <f t="shared" si="38"/>
        <v>12.856351800000001</v>
      </c>
      <c r="AK144" t="str">
        <f t="shared" si="39"/>
        <v xml:space="preserve"> </v>
      </c>
      <c r="AL144" t="str">
        <f t="shared" si="40"/>
        <v xml:space="preserve"> </v>
      </c>
      <c r="AN144" t="str">
        <f t="shared" si="41"/>
        <v xml:space="preserve"> </v>
      </c>
      <c r="AO144" t="str">
        <f t="shared" si="42"/>
        <v xml:space="preserve"> </v>
      </c>
      <c r="AP144" t="str">
        <f t="shared" si="43"/>
        <v xml:space="preserve"> </v>
      </c>
      <c r="AQ144" t="str">
        <f t="shared" si="44"/>
        <v xml:space="preserve"> </v>
      </c>
      <c r="AR144">
        <f t="shared" si="45"/>
        <v>12.856351800000001</v>
      </c>
      <c r="AS144" t="str">
        <f t="shared" si="46"/>
        <v xml:space="preserve"> </v>
      </c>
      <c r="AT144" t="str">
        <f t="shared" si="47"/>
        <v xml:space="preserve"> </v>
      </c>
    </row>
    <row r="145" spans="1:46" x14ac:dyDescent="0.3">
      <c r="A145">
        <v>5</v>
      </c>
      <c r="B145">
        <v>59</v>
      </c>
      <c r="C145" t="s">
        <v>16</v>
      </c>
      <c r="D145" t="s">
        <v>15</v>
      </c>
      <c r="E145">
        <v>71.486707754673802</v>
      </c>
      <c r="F145">
        <v>18.0115179860369</v>
      </c>
      <c r="G145">
        <v>172.658936442146</v>
      </c>
      <c r="H145">
        <v>45.812455240885399</v>
      </c>
      <c r="I145">
        <v>0</v>
      </c>
      <c r="J145">
        <v>0</v>
      </c>
      <c r="K145">
        <v>0</v>
      </c>
      <c r="L145">
        <v>56.25</v>
      </c>
      <c r="M145">
        <v>71.5277777777777</v>
      </c>
      <c r="Q145">
        <v>172.65893639999999</v>
      </c>
      <c r="S145">
        <v>71.486707749999994</v>
      </c>
      <c r="T145">
        <v>357.24151490000003</v>
      </c>
      <c r="V145">
        <v>71.486707749999994</v>
      </c>
      <c r="X145">
        <v>101.17222870000001</v>
      </c>
      <c r="Y145">
        <v>71.486707749999994</v>
      </c>
      <c r="AA145" t="str">
        <f t="shared" si="32"/>
        <v xml:space="preserve"> KNN</v>
      </c>
      <c r="AB145" t="str">
        <f t="shared" si="33"/>
        <v xml:space="preserve"> KNN</v>
      </c>
      <c r="AF145" t="str">
        <f t="shared" si="34"/>
        <v xml:space="preserve"> </v>
      </c>
      <c r="AG145">
        <f t="shared" si="35"/>
        <v>71.486707749999994</v>
      </c>
      <c r="AH145" t="str">
        <f t="shared" si="36"/>
        <v xml:space="preserve"> </v>
      </c>
      <c r="AI145" t="str">
        <f t="shared" si="37"/>
        <v xml:space="preserve"> </v>
      </c>
      <c r="AJ145" t="str">
        <f t="shared" si="38"/>
        <v xml:space="preserve"> </v>
      </c>
      <c r="AK145" t="str">
        <f t="shared" si="39"/>
        <v xml:space="preserve"> </v>
      </c>
      <c r="AL145" t="str">
        <f t="shared" si="40"/>
        <v xml:space="preserve"> </v>
      </c>
      <c r="AN145" t="str">
        <f t="shared" si="41"/>
        <v xml:space="preserve"> </v>
      </c>
      <c r="AO145">
        <f t="shared" si="42"/>
        <v>71.486707749999994</v>
      </c>
      <c r="AP145" t="str">
        <f t="shared" si="43"/>
        <v xml:space="preserve"> </v>
      </c>
      <c r="AQ145" t="str">
        <f t="shared" si="44"/>
        <v xml:space="preserve"> </v>
      </c>
      <c r="AR145" t="str">
        <f t="shared" si="45"/>
        <v xml:space="preserve"> </v>
      </c>
      <c r="AS145" t="str">
        <f t="shared" si="46"/>
        <v xml:space="preserve"> </v>
      </c>
      <c r="AT145" t="str">
        <f t="shared" si="47"/>
        <v xml:space="preserve"> </v>
      </c>
    </row>
    <row r="146" spans="1:46" x14ac:dyDescent="0.3">
      <c r="A146">
        <v>5</v>
      </c>
      <c r="B146">
        <v>60</v>
      </c>
      <c r="C146" t="s">
        <v>15</v>
      </c>
      <c r="D146" t="s">
        <v>15</v>
      </c>
      <c r="E146">
        <v>1.31783512021756</v>
      </c>
      <c r="F146">
        <v>0.44854217793444801</v>
      </c>
      <c r="G146">
        <v>4.5053742141908497</v>
      </c>
      <c r="H146">
        <v>1.7671084086100199</v>
      </c>
      <c r="I146">
        <v>0</v>
      </c>
      <c r="J146">
        <v>0</v>
      </c>
      <c r="K146">
        <v>0</v>
      </c>
      <c r="L146">
        <v>56.551724137930997</v>
      </c>
      <c r="M146">
        <v>71.724137931034406</v>
      </c>
      <c r="Q146">
        <v>4.5053742139999997</v>
      </c>
      <c r="S146">
        <v>1.31783512</v>
      </c>
      <c r="T146">
        <v>63.003083310000001</v>
      </c>
      <c r="V146">
        <v>1.31783512</v>
      </c>
      <c r="X146">
        <v>3.1875390939999999</v>
      </c>
      <c r="Y146">
        <v>1.31783512</v>
      </c>
      <c r="AA146" t="str">
        <f t="shared" si="32"/>
        <v xml:space="preserve"> SVR</v>
      </c>
      <c r="AB146" t="str">
        <f t="shared" si="33"/>
        <v xml:space="preserve"> SVR</v>
      </c>
      <c r="AF146" t="str">
        <f t="shared" si="34"/>
        <v xml:space="preserve"> </v>
      </c>
      <c r="AG146" t="str">
        <f t="shared" si="35"/>
        <v xml:space="preserve"> </v>
      </c>
      <c r="AH146" t="str">
        <f t="shared" si="36"/>
        <v xml:space="preserve"> </v>
      </c>
      <c r="AI146" t="str">
        <f t="shared" si="37"/>
        <v xml:space="preserve"> </v>
      </c>
      <c r="AJ146">
        <f t="shared" si="38"/>
        <v>1.31783512</v>
      </c>
      <c r="AK146" t="str">
        <f t="shared" si="39"/>
        <v xml:space="preserve"> </v>
      </c>
      <c r="AL146" t="str">
        <f t="shared" si="40"/>
        <v xml:space="preserve"> </v>
      </c>
      <c r="AN146" t="str">
        <f t="shared" si="41"/>
        <v xml:space="preserve"> </v>
      </c>
      <c r="AO146" t="str">
        <f t="shared" si="42"/>
        <v xml:space="preserve"> </v>
      </c>
      <c r="AP146" t="str">
        <f t="shared" si="43"/>
        <v xml:space="preserve"> </v>
      </c>
      <c r="AQ146" t="str">
        <f t="shared" si="44"/>
        <v xml:space="preserve"> </v>
      </c>
      <c r="AR146">
        <f t="shared" si="45"/>
        <v>1.31783512</v>
      </c>
      <c r="AS146" t="str">
        <f t="shared" si="46"/>
        <v xml:space="preserve"> </v>
      </c>
      <c r="AT146" t="str">
        <f t="shared" si="47"/>
        <v xml:space="preserve"> </v>
      </c>
    </row>
    <row r="147" spans="1:46" x14ac:dyDescent="0.3">
      <c r="A147">
        <v>5</v>
      </c>
      <c r="B147">
        <v>61</v>
      </c>
      <c r="C147" t="s">
        <v>14</v>
      </c>
      <c r="D147" t="s">
        <v>14</v>
      </c>
      <c r="E147">
        <v>0</v>
      </c>
      <c r="F147">
        <v>0</v>
      </c>
      <c r="G147">
        <v>9.1556038238997797</v>
      </c>
      <c r="H147">
        <v>3.2200548807779898</v>
      </c>
      <c r="I147">
        <v>0</v>
      </c>
      <c r="J147">
        <v>0</v>
      </c>
      <c r="K147">
        <v>0</v>
      </c>
      <c r="L147">
        <v>56.849315068493098</v>
      </c>
      <c r="M147">
        <v>71.917808219177999</v>
      </c>
      <c r="Q147">
        <v>9.1556038239999999</v>
      </c>
      <c r="S147">
        <v>0</v>
      </c>
      <c r="T147">
        <v>56.697041849999998</v>
      </c>
      <c r="V147">
        <v>0</v>
      </c>
      <c r="X147">
        <v>9.1556038239999999</v>
      </c>
      <c r="Y147">
        <v>0</v>
      </c>
      <c r="AA147" t="str">
        <f t="shared" si="32"/>
        <v xml:space="preserve"> RF</v>
      </c>
      <c r="AB147" t="str">
        <f t="shared" si="33"/>
        <v xml:space="preserve"> RF</v>
      </c>
      <c r="AF147" t="str">
        <f t="shared" si="34"/>
        <v xml:space="preserve"> </v>
      </c>
      <c r="AG147" t="str">
        <f t="shared" si="35"/>
        <v xml:space="preserve"> </v>
      </c>
      <c r="AH147" t="str">
        <f t="shared" si="36"/>
        <v xml:space="preserve"> </v>
      </c>
      <c r="AI147">
        <f t="shared" si="37"/>
        <v>0</v>
      </c>
      <c r="AJ147" t="str">
        <f t="shared" si="38"/>
        <v xml:space="preserve"> </v>
      </c>
      <c r="AK147" t="str">
        <f t="shared" si="39"/>
        <v xml:space="preserve"> </v>
      </c>
      <c r="AL147" t="str">
        <f t="shared" si="40"/>
        <v xml:space="preserve"> </v>
      </c>
      <c r="AN147" t="str">
        <f t="shared" si="41"/>
        <v xml:space="preserve"> </v>
      </c>
      <c r="AO147" t="str">
        <f t="shared" si="42"/>
        <v xml:space="preserve"> </v>
      </c>
      <c r="AP147" t="str">
        <f t="shared" si="43"/>
        <v xml:space="preserve"> </v>
      </c>
      <c r="AQ147">
        <f t="shared" si="44"/>
        <v>0</v>
      </c>
      <c r="AR147" t="str">
        <f t="shared" si="45"/>
        <v xml:space="preserve"> </v>
      </c>
      <c r="AS147" t="str">
        <f t="shared" si="46"/>
        <v xml:space="preserve"> </v>
      </c>
      <c r="AT147" t="str">
        <f t="shared" si="47"/>
        <v xml:space="preserve"> </v>
      </c>
    </row>
    <row r="148" spans="1:46" x14ac:dyDescent="0.3">
      <c r="A148">
        <v>5</v>
      </c>
      <c r="B148">
        <v>62</v>
      </c>
      <c r="C148" t="s">
        <v>14</v>
      </c>
      <c r="D148" t="s">
        <v>14</v>
      </c>
      <c r="E148">
        <v>0</v>
      </c>
      <c r="F148">
        <v>0</v>
      </c>
      <c r="G148">
        <v>8.81700534951257</v>
      </c>
      <c r="H148">
        <v>2.4309117635091102</v>
      </c>
      <c r="I148">
        <v>0</v>
      </c>
      <c r="J148">
        <v>0</v>
      </c>
      <c r="K148">
        <v>0</v>
      </c>
      <c r="L148">
        <v>57.142857142857103</v>
      </c>
      <c r="M148">
        <v>72.108843537414899</v>
      </c>
      <c r="Q148">
        <v>8.8170053500000005</v>
      </c>
      <c r="S148">
        <v>0</v>
      </c>
      <c r="T148">
        <v>78.371230620000006</v>
      </c>
      <c r="V148">
        <v>0</v>
      </c>
      <c r="X148">
        <v>8.8170053500000005</v>
      </c>
      <c r="Y148">
        <v>0</v>
      </c>
      <c r="AA148" t="str">
        <f t="shared" si="32"/>
        <v xml:space="preserve"> RF</v>
      </c>
      <c r="AB148" t="str">
        <f t="shared" si="33"/>
        <v xml:space="preserve"> RF</v>
      </c>
      <c r="AF148" t="str">
        <f t="shared" si="34"/>
        <v xml:space="preserve"> </v>
      </c>
      <c r="AG148" t="str">
        <f t="shared" si="35"/>
        <v xml:space="preserve"> </v>
      </c>
      <c r="AH148" t="str">
        <f t="shared" si="36"/>
        <v xml:space="preserve"> </v>
      </c>
      <c r="AI148">
        <f t="shared" si="37"/>
        <v>0</v>
      </c>
      <c r="AJ148" t="str">
        <f t="shared" si="38"/>
        <v xml:space="preserve"> </v>
      </c>
      <c r="AK148" t="str">
        <f t="shared" si="39"/>
        <v xml:space="preserve"> </v>
      </c>
      <c r="AL148" t="str">
        <f t="shared" si="40"/>
        <v xml:space="preserve"> </v>
      </c>
      <c r="AN148" t="str">
        <f t="shared" si="41"/>
        <v xml:space="preserve"> </v>
      </c>
      <c r="AO148" t="str">
        <f t="shared" si="42"/>
        <v xml:space="preserve"> </v>
      </c>
      <c r="AP148" t="str">
        <f t="shared" si="43"/>
        <v xml:space="preserve"> </v>
      </c>
      <c r="AQ148">
        <f t="shared" si="44"/>
        <v>0</v>
      </c>
      <c r="AR148" t="str">
        <f t="shared" si="45"/>
        <v xml:space="preserve"> </v>
      </c>
      <c r="AS148" t="str">
        <f t="shared" si="46"/>
        <v xml:space="preserve"> </v>
      </c>
      <c r="AT148" t="str">
        <f t="shared" si="47"/>
        <v xml:space="preserve"> </v>
      </c>
    </row>
    <row r="149" spans="1:46" x14ac:dyDescent="0.3">
      <c r="A149">
        <v>6</v>
      </c>
      <c r="B149">
        <v>24</v>
      </c>
      <c r="C149" t="s">
        <v>16</v>
      </c>
      <c r="D149" t="s">
        <v>14</v>
      </c>
      <c r="E149">
        <v>11.6299308425506</v>
      </c>
      <c r="F149">
        <v>2.5000650266806201</v>
      </c>
      <c r="G149">
        <v>242.31303789382301</v>
      </c>
      <c r="H149">
        <v>58.74267578125</v>
      </c>
      <c r="I149">
        <v>0</v>
      </c>
      <c r="J149">
        <v>0</v>
      </c>
      <c r="K149">
        <v>0</v>
      </c>
      <c r="L149">
        <v>57.4324324324324</v>
      </c>
      <c r="M149">
        <v>72.297297297297305</v>
      </c>
      <c r="Q149">
        <v>242.31303790000001</v>
      </c>
      <c r="S149">
        <v>11.62993084</v>
      </c>
      <c r="T149">
        <v>716.46955790000004</v>
      </c>
      <c r="V149">
        <v>11.62993084</v>
      </c>
      <c r="X149">
        <v>230.6831071</v>
      </c>
      <c r="Y149">
        <v>11.62993084</v>
      </c>
      <c r="AA149" t="str">
        <f t="shared" si="32"/>
        <v xml:space="preserve"> KNN</v>
      </c>
      <c r="AB149" t="str">
        <f t="shared" si="33"/>
        <v xml:space="preserve"> KNN</v>
      </c>
      <c r="AF149" t="str">
        <f t="shared" si="34"/>
        <v xml:space="preserve"> </v>
      </c>
      <c r="AG149">
        <f t="shared" si="35"/>
        <v>11.62993084</v>
      </c>
      <c r="AH149" t="str">
        <f t="shared" si="36"/>
        <v xml:space="preserve"> </v>
      </c>
      <c r="AI149" t="str">
        <f t="shared" si="37"/>
        <v xml:space="preserve"> </v>
      </c>
      <c r="AJ149" t="str">
        <f t="shared" si="38"/>
        <v xml:space="preserve"> </v>
      </c>
      <c r="AK149" t="str">
        <f t="shared" si="39"/>
        <v xml:space="preserve"> </v>
      </c>
      <c r="AL149" t="str">
        <f t="shared" si="40"/>
        <v xml:space="preserve"> </v>
      </c>
      <c r="AN149" t="str">
        <f t="shared" si="41"/>
        <v xml:space="preserve"> </v>
      </c>
      <c r="AO149">
        <f t="shared" si="42"/>
        <v>11.62993084</v>
      </c>
      <c r="AP149" t="str">
        <f t="shared" si="43"/>
        <v xml:space="preserve"> </v>
      </c>
      <c r="AQ149" t="str">
        <f t="shared" si="44"/>
        <v xml:space="preserve"> </v>
      </c>
      <c r="AR149" t="str">
        <f t="shared" si="45"/>
        <v xml:space="preserve"> </v>
      </c>
      <c r="AS149" t="str">
        <f t="shared" si="46"/>
        <v xml:space="preserve"> </v>
      </c>
      <c r="AT149" t="str">
        <f t="shared" si="47"/>
        <v xml:space="preserve"> </v>
      </c>
    </row>
    <row r="150" spans="1:46" x14ac:dyDescent="0.3">
      <c r="A150">
        <v>6</v>
      </c>
      <c r="B150">
        <v>25</v>
      </c>
      <c r="C150" t="s">
        <v>16</v>
      </c>
      <c r="D150" t="s">
        <v>16</v>
      </c>
      <c r="E150">
        <v>214.96186406882401</v>
      </c>
      <c r="F150">
        <v>61.511094808081701</v>
      </c>
      <c r="G150">
        <v>238.18103234024801</v>
      </c>
      <c r="H150">
        <v>88.626692708333294</v>
      </c>
      <c r="I150">
        <v>0</v>
      </c>
      <c r="J150">
        <v>0</v>
      </c>
      <c r="K150">
        <v>0</v>
      </c>
      <c r="L150">
        <v>57.718120805369097</v>
      </c>
      <c r="M150">
        <v>72.483221476509996</v>
      </c>
      <c r="Q150">
        <v>238.1810323</v>
      </c>
      <c r="S150">
        <v>214.96186410000001</v>
      </c>
      <c r="T150">
        <v>434.21101729999998</v>
      </c>
      <c r="V150">
        <v>214.96186410000001</v>
      </c>
      <c r="X150">
        <v>23.219168270000001</v>
      </c>
      <c r="Y150">
        <v>214.96186410000001</v>
      </c>
      <c r="AA150" t="str">
        <f t="shared" si="32"/>
        <v xml:space="preserve"> KNN</v>
      </c>
      <c r="AB150" t="str">
        <f t="shared" si="33"/>
        <v xml:space="preserve"> KNN</v>
      </c>
      <c r="AF150" t="str">
        <f t="shared" si="34"/>
        <v xml:space="preserve"> </v>
      </c>
      <c r="AG150">
        <f t="shared" si="35"/>
        <v>214.96186410000001</v>
      </c>
      <c r="AH150" t="str">
        <f t="shared" si="36"/>
        <v xml:space="preserve"> </v>
      </c>
      <c r="AI150" t="str">
        <f t="shared" si="37"/>
        <v xml:space="preserve"> </v>
      </c>
      <c r="AJ150" t="str">
        <f t="shared" si="38"/>
        <v xml:space="preserve"> </v>
      </c>
      <c r="AK150" t="str">
        <f t="shared" si="39"/>
        <v xml:space="preserve"> </v>
      </c>
      <c r="AL150" t="str">
        <f t="shared" si="40"/>
        <v xml:space="preserve"> </v>
      </c>
      <c r="AN150" t="str">
        <f t="shared" si="41"/>
        <v xml:space="preserve"> </v>
      </c>
      <c r="AO150">
        <f t="shared" si="42"/>
        <v>214.96186410000001</v>
      </c>
      <c r="AP150" t="str">
        <f t="shared" si="43"/>
        <v xml:space="preserve"> </v>
      </c>
      <c r="AQ150" t="str">
        <f t="shared" si="44"/>
        <v xml:space="preserve"> </v>
      </c>
      <c r="AR150" t="str">
        <f t="shared" si="45"/>
        <v xml:space="preserve"> </v>
      </c>
      <c r="AS150" t="str">
        <f t="shared" si="46"/>
        <v xml:space="preserve"> </v>
      </c>
      <c r="AT150" t="str">
        <f t="shared" si="47"/>
        <v xml:space="preserve"> </v>
      </c>
    </row>
    <row r="151" spans="1:46" x14ac:dyDescent="0.3">
      <c r="A151">
        <v>6</v>
      </c>
      <c r="B151">
        <v>26</v>
      </c>
      <c r="C151" t="s">
        <v>16</v>
      </c>
      <c r="D151" t="s">
        <v>16</v>
      </c>
      <c r="E151">
        <v>656.73481823060695</v>
      </c>
      <c r="F151">
        <v>230.91080034218999</v>
      </c>
      <c r="G151">
        <v>713.49445220921803</v>
      </c>
      <c r="H151">
        <v>275.06344401041599</v>
      </c>
      <c r="I151">
        <v>0</v>
      </c>
      <c r="J151">
        <v>0</v>
      </c>
      <c r="K151">
        <v>0</v>
      </c>
      <c r="L151">
        <v>57.999999999999901</v>
      </c>
      <c r="M151">
        <v>72.6666666666666</v>
      </c>
      <c r="Q151">
        <v>713.49445219999996</v>
      </c>
      <c r="S151">
        <v>656.73481819999995</v>
      </c>
      <c r="T151">
        <v>901.62059220000003</v>
      </c>
      <c r="V151">
        <v>656.73481819999995</v>
      </c>
      <c r="X151">
        <v>56.759633979999997</v>
      </c>
      <c r="Y151">
        <v>656.73481819999995</v>
      </c>
      <c r="AA151" t="str">
        <f t="shared" si="32"/>
        <v xml:space="preserve"> KNN</v>
      </c>
      <c r="AB151" t="str">
        <f t="shared" si="33"/>
        <v xml:space="preserve"> KNN</v>
      </c>
      <c r="AF151" t="str">
        <f t="shared" si="34"/>
        <v xml:space="preserve"> </v>
      </c>
      <c r="AG151">
        <f t="shared" si="35"/>
        <v>656.73481819999995</v>
      </c>
      <c r="AH151" t="str">
        <f t="shared" si="36"/>
        <v xml:space="preserve"> </v>
      </c>
      <c r="AI151" t="str">
        <f t="shared" si="37"/>
        <v xml:space="preserve"> </v>
      </c>
      <c r="AJ151" t="str">
        <f t="shared" si="38"/>
        <v xml:space="preserve"> </v>
      </c>
      <c r="AK151" t="str">
        <f t="shared" si="39"/>
        <v xml:space="preserve"> </v>
      </c>
      <c r="AL151" t="str">
        <f t="shared" si="40"/>
        <v xml:space="preserve"> </v>
      </c>
      <c r="AN151" t="str">
        <f t="shared" si="41"/>
        <v xml:space="preserve"> </v>
      </c>
      <c r="AO151">
        <f t="shared" si="42"/>
        <v>656.73481819999995</v>
      </c>
      <c r="AP151" t="str">
        <f t="shared" si="43"/>
        <v xml:space="preserve"> </v>
      </c>
      <c r="AQ151" t="str">
        <f t="shared" si="44"/>
        <v xml:space="preserve"> </v>
      </c>
      <c r="AR151" t="str">
        <f t="shared" si="45"/>
        <v xml:space="preserve"> </v>
      </c>
      <c r="AS151" t="str">
        <f t="shared" si="46"/>
        <v xml:space="preserve"> </v>
      </c>
      <c r="AT151" t="str">
        <f t="shared" si="47"/>
        <v xml:space="preserve"> </v>
      </c>
    </row>
    <row r="152" spans="1:46" x14ac:dyDescent="0.3">
      <c r="A152">
        <v>6</v>
      </c>
      <c r="B152">
        <v>27</v>
      </c>
      <c r="C152" t="s">
        <v>16</v>
      </c>
      <c r="D152" t="s">
        <v>15</v>
      </c>
      <c r="E152">
        <v>1041.1577815518001</v>
      </c>
      <c r="F152">
        <v>422.07695938049801</v>
      </c>
      <c r="G152">
        <v>1119.8033755976901</v>
      </c>
      <c r="H152">
        <v>535.79358723958296</v>
      </c>
      <c r="I152">
        <v>0</v>
      </c>
      <c r="J152">
        <v>0</v>
      </c>
      <c r="K152">
        <v>0</v>
      </c>
      <c r="L152">
        <v>58.278145695364202</v>
      </c>
      <c r="M152">
        <v>72.847682119205203</v>
      </c>
      <c r="Q152">
        <v>1119.8033760000001</v>
      </c>
      <c r="S152">
        <v>1041.157782</v>
      </c>
      <c r="T152">
        <v>1410.4794280000001</v>
      </c>
      <c r="V152">
        <v>1041.157782</v>
      </c>
      <c r="X152">
        <v>78.64559405</v>
      </c>
      <c r="Y152">
        <v>1041.157782</v>
      </c>
      <c r="AA152" t="str">
        <f t="shared" si="32"/>
        <v xml:space="preserve"> KNN</v>
      </c>
      <c r="AB152" t="str">
        <f t="shared" si="33"/>
        <v xml:space="preserve"> KNN</v>
      </c>
      <c r="AF152" t="str">
        <f t="shared" si="34"/>
        <v xml:space="preserve"> </v>
      </c>
      <c r="AG152">
        <f t="shared" si="35"/>
        <v>1041.157782</v>
      </c>
      <c r="AH152" t="str">
        <f t="shared" si="36"/>
        <v xml:space="preserve"> </v>
      </c>
      <c r="AI152" t="str">
        <f t="shared" si="37"/>
        <v xml:space="preserve"> </v>
      </c>
      <c r="AJ152" t="str">
        <f t="shared" si="38"/>
        <v xml:space="preserve"> </v>
      </c>
      <c r="AK152" t="str">
        <f t="shared" si="39"/>
        <v xml:space="preserve"> </v>
      </c>
      <c r="AL152" t="str">
        <f t="shared" si="40"/>
        <v xml:space="preserve"> </v>
      </c>
      <c r="AN152" t="str">
        <f t="shared" si="41"/>
        <v xml:space="preserve"> </v>
      </c>
      <c r="AO152">
        <f t="shared" si="42"/>
        <v>1041.157782</v>
      </c>
      <c r="AP152" t="str">
        <f t="shared" si="43"/>
        <v xml:space="preserve"> </v>
      </c>
      <c r="AQ152" t="str">
        <f t="shared" si="44"/>
        <v xml:space="preserve"> </v>
      </c>
      <c r="AR152" t="str">
        <f t="shared" si="45"/>
        <v xml:space="preserve"> </v>
      </c>
      <c r="AS152" t="str">
        <f t="shared" si="46"/>
        <v xml:space="preserve"> </v>
      </c>
      <c r="AT152" t="str">
        <f t="shared" si="47"/>
        <v xml:space="preserve"> </v>
      </c>
    </row>
    <row r="153" spans="1:46" x14ac:dyDescent="0.3">
      <c r="A153">
        <v>6</v>
      </c>
      <c r="B153">
        <v>28</v>
      </c>
      <c r="C153" t="s">
        <v>16</v>
      </c>
      <c r="D153" t="s">
        <v>15</v>
      </c>
      <c r="E153">
        <v>1218.3242050844699</v>
      </c>
      <c r="F153">
        <v>449.57433920031298</v>
      </c>
      <c r="G153">
        <v>1368.15759326182</v>
      </c>
      <c r="H153">
        <v>568.04804687499995</v>
      </c>
      <c r="I153">
        <v>0</v>
      </c>
      <c r="J153">
        <v>0</v>
      </c>
      <c r="K153">
        <v>0</v>
      </c>
      <c r="L153">
        <v>58.552631578947299</v>
      </c>
      <c r="M153">
        <v>73.0263157894736</v>
      </c>
      <c r="Q153">
        <v>1368.1575929999999</v>
      </c>
      <c r="S153">
        <v>1218.3242049999999</v>
      </c>
      <c r="T153">
        <v>1982.7733820000001</v>
      </c>
      <c r="V153">
        <v>1218.3242049999999</v>
      </c>
      <c r="X153">
        <v>149.8333882</v>
      </c>
      <c r="Y153">
        <v>1218.3242049999999</v>
      </c>
      <c r="AA153" t="str">
        <f t="shared" si="32"/>
        <v xml:space="preserve"> KNN</v>
      </c>
      <c r="AB153" t="str">
        <f t="shared" si="33"/>
        <v xml:space="preserve"> KNN</v>
      </c>
      <c r="AF153" t="str">
        <f t="shared" si="34"/>
        <v xml:space="preserve"> </v>
      </c>
      <c r="AG153">
        <f t="shared" si="35"/>
        <v>1218.3242049999999</v>
      </c>
      <c r="AH153" t="str">
        <f t="shared" si="36"/>
        <v xml:space="preserve"> </v>
      </c>
      <c r="AI153" t="str">
        <f t="shared" si="37"/>
        <v xml:space="preserve"> </v>
      </c>
      <c r="AJ153" t="str">
        <f t="shared" si="38"/>
        <v xml:space="preserve"> </v>
      </c>
      <c r="AK153" t="str">
        <f t="shared" si="39"/>
        <v xml:space="preserve"> </v>
      </c>
      <c r="AL153" t="str">
        <f t="shared" si="40"/>
        <v xml:space="preserve"> </v>
      </c>
      <c r="AN153" t="str">
        <f t="shared" si="41"/>
        <v xml:space="preserve"> </v>
      </c>
      <c r="AO153">
        <f t="shared" si="42"/>
        <v>1218.3242049999999</v>
      </c>
      <c r="AP153" t="str">
        <f t="shared" si="43"/>
        <v xml:space="preserve"> </v>
      </c>
      <c r="AQ153" t="str">
        <f t="shared" si="44"/>
        <v xml:space="preserve"> </v>
      </c>
      <c r="AR153" t="str">
        <f t="shared" si="45"/>
        <v xml:space="preserve"> </v>
      </c>
      <c r="AS153" t="str">
        <f t="shared" si="46"/>
        <v xml:space="preserve"> </v>
      </c>
      <c r="AT153" t="str">
        <f t="shared" si="47"/>
        <v xml:space="preserve"> </v>
      </c>
    </row>
    <row r="154" spans="1:46" x14ac:dyDescent="0.3">
      <c r="A154">
        <v>6</v>
      </c>
      <c r="B154">
        <v>29</v>
      </c>
      <c r="C154" t="s">
        <v>14</v>
      </c>
      <c r="D154" t="s">
        <v>15</v>
      </c>
      <c r="E154">
        <v>877.967010784075</v>
      </c>
      <c r="F154">
        <v>355.52681864997197</v>
      </c>
      <c r="G154">
        <v>1097.0324820472099</v>
      </c>
      <c r="H154">
        <v>439.38997395833297</v>
      </c>
      <c r="I154">
        <v>0</v>
      </c>
      <c r="J154">
        <v>0</v>
      </c>
      <c r="K154">
        <v>0</v>
      </c>
      <c r="L154">
        <v>58.823529411764703</v>
      </c>
      <c r="M154">
        <v>73.202614379084906</v>
      </c>
      <c r="Q154">
        <v>1097.0324820000001</v>
      </c>
      <c r="S154">
        <v>877.96701080000003</v>
      </c>
      <c r="T154">
        <v>1584.6123219999999</v>
      </c>
      <c r="V154">
        <v>877.96701080000003</v>
      </c>
      <c r="X154">
        <v>219.06547130000001</v>
      </c>
      <c r="Y154">
        <v>877.96701080000003</v>
      </c>
      <c r="AA154" t="str">
        <f t="shared" si="32"/>
        <v xml:space="preserve"> RF</v>
      </c>
      <c r="AB154" t="str">
        <f t="shared" si="33"/>
        <v xml:space="preserve"> RF</v>
      </c>
      <c r="AF154" t="str">
        <f t="shared" si="34"/>
        <v xml:space="preserve"> </v>
      </c>
      <c r="AG154" t="str">
        <f t="shared" si="35"/>
        <v xml:space="preserve"> </v>
      </c>
      <c r="AH154" t="str">
        <f t="shared" si="36"/>
        <v xml:space="preserve"> </v>
      </c>
      <c r="AI154">
        <f t="shared" si="37"/>
        <v>877.96701080000003</v>
      </c>
      <c r="AJ154" t="str">
        <f t="shared" si="38"/>
        <v xml:space="preserve"> </v>
      </c>
      <c r="AK154" t="str">
        <f t="shared" si="39"/>
        <v xml:space="preserve"> </v>
      </c>
      <c r="AL154" t="str">
        <f t="shared" si="40"/>
        <v xml:space="preserve"> </v>
      </c>
      <c r="AN154" t="str">
        <f t="shared" si="41"/>
        <v xml:space="preserve"> </v>
      </c>
      <c r="AO154" t="str">
        <f t="shared" si="42"/>
        <v xml:space="preserve"> </v>
      </c>
      <c r="AP154" t="str">
        <f t="shared" si="43"/>
        <v xml:space="preserve"> </v>
      </c>
      <c r="AQ154">
        <f t="shared" si="44"/>
        <v>877.96701080000003</v>
      </c>
      <c r="AR154" t="str">
        <f t="shared" si="45"/>
        <v xml:space="preserve"> </v>
      </c>
      <c r="AS154" t="str">
        <f t="shared" si="46"/>
        <v xml:space="preserve"> </v>
      </c>
      <c r="AT154" t="str">
        <f t="shared" si="47"/>
        <v xml:space="preserve"> </v>
      </c>
    </row>
    <row r="155" spans="1:46" x14ac:dyDescent="0.3">
      <c r="A155">
        <v>6</v>
      </c>
      <c r="B155">
        <v>30</v>
      </c>
      <c r="C155" t="s">
        <v>16</v>
      </c>
      <c r="D155" t="s">
        <v>16</v>
      </c>
      <c r="E155">
        <v>1151.56538910933</v>
      </c>
      <c r="F155">
        <v>392.94491424021197</v>
      </c>
      <c r="G155">
        <v>1074.2356662607399</v>
      </c>
      <c r="H155">
        <v>361.90026041666601</v>
      </c>
      <c r="I155">
        <v>1</v>
      </c>
      <c r="J155">
        <v>2</v>
      </c>
      <c r="K155">
        <v>1</v>
      </c>
      <c r="L155">
        <v>58.441558441558399</v>
      </c>
      <c r="M155">
        <v>72.727272727272705</v>
      </c>
      <c r="Q155">
        <v>1074.235666</v>
      </c>
      <c r="S155">
        <v>1151.5653890000001</v>
      </c>
      <c r="T155">
        <v>1232.993052</v>
      </c>
      <c r="V155">
        <v>1151.5653890000001</v>
      </c>
      <c r="X155">
        <v>-77.329722849999996</v>
      </c>
      <c r="Y155">
        <v>1074.235666</v>
      </c>
      <c r="AA155" t="str">
        <f t="shared" si="32"/>
        <v xml:space="preserve"> KNN</v>
      </c>
      <c r="AB155" t="str">
        <f t="shared" si="33"/>
        <v>OLD</v>
      </c>
      <c r="AF155" t="str">
        <f t="shared" si="34"/>
        <v xml:space="preserve"> </v>
      </c>
      <c r="AG155">
        <f t="shared" si="35"/>
        <v>1151.5653890000001</v>
      </c>
      <c r="AH155" t="str">
        <f t="shared" si="36"/>
        <v xml:space="preserve"> </v>
      </c>
      <c r="AI155" t="str">
        <f t="shared" si="37"/>
        <v xml:space="preserve"> </v>
      </c>
      <c r="AJ155" t="str">
        <f t="shared" si="38"/>
        <v xml:space="preserve"> </v>
      </c>
      <c r="AK155" t="str">
        <f t="shared" si="39"/>
        <v xml:space="preserve"> </v>
      </c>
      <c r="AL155" t="str">
        <f t="shared" si="40"/>
        <v xml:space="preserve"> </v>
      </c>
      <c r="AN155" t="str">
        <f t="shared" si="41"/>
        <v xml:space="preserve"> </v>
      </c>
      <c r="AO155" t="str">
        <f t="shared" si="42"/>
        <v xml:space="preserve"> </v>
      </c>
      <c r="AP155" t="str">
        <f t="shared" si="43"/>
        <v xml:space="preserve"> </v>
      </c>
      <c r="AQ155" t="str">
        <f t="shared" si="44"/>
        <v xml:space="preserve"> </v>
      </c>
      <c r="AR155" t="str">
        <f t="shared" si="45"/>
        <v xml:space="preserve"> </v>
      </c>
      <c r="AS155" t="str">
        <f t="shared" si="46"/>
        <v xml:space="preserve"> </v>
      </c>
      <c r="AT155" t="str">
        <f t="shared" si="47"/>
        <v xml:space="preserve"> </v>
      </c>
    </row>
    <row r="156" spans="1:46" x14ac:dyDescent="0.3">
      <c r="A156">
        <v>6</v>
      </c>
      <c r="B156">
        <v>31</v>
      </c>
      <c r="C156" t="s">
        <v>16</v>
      </c>
      <c r="D156" t="s">
        <v>16</v>
      </c>
      <c r="E156">
        <v>810.43527672556104</v>
      </c>
      <c r="F156">
        <v>186.39810462400601</v>
      </c>
      <c r="G156">
        <v>788.31854813478299</v>
      </c>
      <c r="H156">
        <v>194.354475911458</v>
      </c>
      <c r="I156">
        <v>2</v>
      </c>
      <c r="J156">
        <v>0</v>
      </c>
      <c r="K156">
        <v>0</v>
      </c>
      <c r="L156">
        <v>58.064516129032199</v>
      </c>
      <c r="M156">
        <v>72.903225806451601</v>
      </c>
      <c r="Q156">
        <v>788.31854810000004</v>
      </c>
      <c r="S156">
        <v>810.43527670000003</v>
      </c>
      <c r="T156">
        <v>840.41874480000001</v>
      </c>
      <c r="V156">
        <v>810.43527670000003</v>
      </c>
      <c r="X156">
        <v>-22.116728590000001</v>
      </c>
      <c r="Y156">
        <v>788.31854810000004</v>
      </c>
      <c r="AA156" t="str">
        <f t="shared" si="32"/>
        <v xml:space="preserve"> KNN</v>
      </c>
      <c r="AB156" t="str">
        <f t="shared" si="33"/>
        <v>OLD</v>
      </c>
      <c r="AF156" t="str">
        <f t="shared" si="34"/>
        <v xml:space="preserve"> </v>
      </c>
      <c r="AG156">
        <f t="shared" si="35"/>
        <v>810.43527670000003</v>
      </c>
      <c r="AH156" t="str">
        <f t="shared" si="36"/>
        <v xml:space="preserve"> </v>
      </c>
      <c r="AI156" t="str">
        <f t="shared" si="37"/>
        <v xml:space="preserve"> </v>
      </c>
      <c r="AJ156" t="str">
        <f t="shared" si="38"/>
        <v xml:space="preserve"> </v>
      </c>
      <c r="AK156" t="str">
        <f t="shared" si="39"/>
        <v xml:space="preserve"> </v>
      </c>
      <c r="AL156" t="str">
        <f t="shared" si="40"/>
        <v xml:space="preserve"> </v>
      </c>
      <c r="AN156" t="str">
        <f t="shared" si="41"/>
        <v xml:space="preserve"> </v>
      </c>
      <c r="AO156" t="str">
        <f t="shared" si="42"/>
        <v xml:space="preserve"> </v>
      </c>
      <c r="AP156" t="str">
        <f t="shared" si="43"/>
        <v xml:space="preserve"> </v>
      </c>
      <c r="AQ156" t="str">
        <f t="shared" si="44"/>
        <v xml:space="preserve"> </v>
      </c>
      <c r="AR156" t="str">
        <f t="shared" si="45"/>
        <v xml:space="preserve"> </v>
      </c>
      <c r="AS156" t="str">
        <f t="shared" si="46"/>
        <v xml:space="preserve"> </v>
      </c>
      <c r="AT156" t="str">
        <f t="shared" si="47"/>
        <v xml:space="preserve"> </v>
      </c>
    </row>
    <row r="157" spans="1:46" x14ac:dyDescent="0.3">
      <c r="A157">
        <v>6</v>
      </c>
      <c r="B157">
        <v>32</v>
      </c>
      <c r="C157" t="s">
        <v>16</v>
      </c>
      <c r="D157" t="s">
        <v>16</v>
      </c>
      <c r="E157">
        <v>500.91285891943397</v>
      </c>
      <c r="F157">
        <v>140.48146963219699</v>
      </c>
      <c r="G157">
        <v>473.74326732243202</v>
      </c>
      <c r="H157">
        <v>150.21429036458301</v>
      </c>
      <c r="I157">
        <v>1</v>
      </c>
      <c r="J157">
        <v>0</v>
      </c>
      <c r="K157">
        <v>0</v>
      </c>
      <c r="L157">
        <v>57.692307692307601</v>
      </c>
      <c r="M157">
        <v>73.076923076922995</v>
      </c>
      <c r="Q157">
        <v>473.74326730000001</v>
      </c>
      <c r="S157">
        <v>500.9128589</v>
      </c>
      <c r="T157">
        <v>932.08257860000003</v>
      </c>
      <c r="V157">
        <v>500.9128589</v>
      </c>
      <c r="X157">
        <v>-27.1695916</v>
      </c>
      <c r="Y157">
        <v>473.74326730000001</v>
      </c>
      <c r="AA157" t="str">
        <f t="shared" si="32"/>
        <v xml:space="preserve"> KNN</v>
      </c>
      <c r="AB157" t="str">
        <f t="shared" si="33"/>
        <v>OLD</v>
      </c>
      <c r="AF157" t="str">
        <f t="shared" si="34"/>
        <v xml:space="preserve"> </v>
      </c>
      <c r="AG157">
        <f t="shared" si="35"/>
        <v>500.9128589</v>
      </c>
      <c r="AH157" t="str">
        <f t="shared" si="36"/>
        <v xml:space="preserve"> </v>
      </c>
      <c r="AI157" t="str">
        <f t="shared" si="37"/>
        <v xml:space="preserve"> </v>
      </c>
      <c r="AJ157" t="str">
        <f t="shared" si="38"/>
        <v xml:space="preserve"> </v>
      </c>
      <c r="AK157" t="str">
        <f t="shared" si="39"/>
        <v xml:space="preserve"> </v>
      </c>
      <c r="AL157" t="str">
        <f t="shared" si="40"/>
        <v xml:space="preserve"> </v>
      </c>
      <c r="AN157" t="str">
        <f t="shared" si="41"/>
        <v xml:space="preserve"> </v>
      </c>
      <c r="AO157" t="str">
        <f t="shared" si="42"/>
        <v xml:space="preserve"> </v>
      </c>
      <c r="AP157" t="str">
        <f t="shared" si="43"/>
        <v xml:space="preserve"> </v>
      </c>
      <c r="AQ157" t="str">
        <f t="shared" si="44"/>
        <v xml:space="preserve"> </v>
      </c>
      <c r="AR157" t="str">
        <f t="shared" si="45"/>
        <v xml:space="preserve"> </v>
      </c>
      <c r="AS157" t="str">
        <f t="shared" si="46"/>
        <v xml:space="preserve"> </v>
      </c>
      <c r="AT157" t="str">
        <f t="shared" si="47"/>
        <v xml:space="preserve"> </v>
      </c>
    </row>
    <row r="158" spans="1:46" x14ac:dyDescent="0.3">
      <c r="A158">
        <v>6</v>
      </c>
      <c r="B158">
        <v>33</v>
      </c>
      <c r="C158" t="s">
        <v>17</v>
      </c>
      <c r="D158" t="s">
        <v>17</v>
      </c>
      <c r="E158">
        <v>831.18455136631803</v>
      </c>
      <c r="F158">
        <v>217.68699216915499</v>
      </c>
      <c r="G158">
        <v>762.07068788487902</v>
      </c>
      <c r="H158">
        <v>254.41053059895799</v>
      </c>
      <c r="I158">
        <v>1</v>
      </c>
      <c r="J158">
        <v>0</v>
      </c>
      <c r="K158">
        <v>0</v>
      </c>
      <c r="L158">
        <v>57.324840764331199</v>
      </c>
      <c r="M158">
        <v>73.248407643312007</v>
      </c>
      <c r="Q158">
        <v>762.07068790000005</v>
      </c>
      <c r="S158">
        <v>831.18455140000003</v>
      </c>
      <c r="T158">
        <v>873.19562529999996</v>
      </c>
      <c r="V158">
        <v>831.18455140000003</v>
      </c>
      <c r="X158">
        <v>-69.113863480000006</v>
      </c>
      <c r="Y158">
        <v>762.07068790000005</v>
      </c>
      <c r="AA158" t="str">
        <f t="shared" si="32"/>
        <v xml:space="preserve"> LR</v>
      </c>
      <c r="AB158" t="str">
        <f t="shared" si="33"/>
        <v>OLD</v>
      </c>
      <c r="AF158">
        <f t="shared" si="34"/>
        <v>831.18455140000003</v>
      </c>
      <c r="AG158" t="str">
        <f t="shared" si="35"/>
        <v xml:space="preserve"> </v>
      </c>
      <c r="AH158" t="str">
        <f t="shared" si="36"/>
        <v xml:space="preserve"> </v>
      </c>
      <c r="AI158" t="str">
        <f t="shared" si="37"/>
        <v xml:space="preserve"> </v>
      </c>
      <c r="AJ158" t="str">
        <f t="shared" si="38"/>
        <v xml:space="preserve"> </v>
      </c>
      <c r="AK158" t="str">
        <f t="shared" si="39"/>
        <v xml:space="preserve"> </v>
      </c>
      <c r="AL158" t="str">
        <f t="shared" si="40"/>
        <v xml:space="preserve"> </v>
      </c>
      <c r="AN158" t="str">
        <f t="shared" si="41"/>
        <v xml:space="preserve"> </v>
      </c>
      <c r="AO158" t="str">
        <f t="shared" si="42"/>
        <v xml:space="preserve"> </v>
      </c>
      <c r="AP158" t="str">
        <f t="shared" si="43"/>
        <v xml:space="preserve"> </v>
      </c>
      <c r="AQ158" t="str">
        <f t="shared" si="44"/>
        <v xml:space="preserve"> </v>
      </c>
      <c r="AR158" t="str">
        <f t="shared" si="45"/>
        <v xml:space="preserve"> </v>
      </c>
      <c r="AS158" t="str">
        <f t="shared" si="46"/>
        <v xml:space="preserve"> </v>
      </c>
      <c r="AT158" t="str">
        <f t="shared" si="47"/>
        <v xml:space="preserve"> </v>
      </c>
    </row>
    <row r="159" spans="1:46" x14ac:dyDescent="0.3">
      <c r="A159">
        <v>6</v>
      </c>
      <c r="B159">
        <v>34</v>
      </c>
      <c r="C159" t="s">
        <v>16</v>
      </c>
      <c r="D159" t="s">
        <v>16</v>
      </c>
      <c r="E159">
        <v>1048.7790048117699</v>
      </c>
      <c r="F159">
        <v>227.72923160413501</v>
      </c>
      <c r="G159">
        <v>688.04844790658899</v>
      </c>
      <c r="H159">
        <v>199.517561848958</v>
      </c>
      <c r="I159">
        <v>8</v>
      </c>
      <c r="J159">
        <v>1</v>
      </c>
      <c r="K159">
        <v>1</v>
      </c>
      <c r="L159">
        <v>56.962025316455701</v>
      </c>
      <c r="M159">
        <v>72.784810126582201</v>
      </c>
      <c r="Q159">
        <v>688.04844790000004</v>
      </c>
      <c r="S159">
        <v>1048.7790050000001</v>
      </c>
      <c r="T159">
        <v>848.5302547</v>
      </c>
      <c r="V159">
        <v>848.5302547</v>
      </c>
      <c r="X159">
        <v>-160.48180679999999</v>
      </c>
      <c r="Y159">
        <v>688.04844790000004</v>
      </c>
      <c r="AA159" t="str">
        <f t="shared" si="32"/>
        <v>WA</v>
      </c>
      <c r="AB159" t="str">
        <f t="shared" si="33"/>
        <v>OLD</v>
      </c>
      <c r="AF159" t="str">
        <f t="shared" si="34"/>
        <v xml:space="preserve"> </v>
      </c>
      <c r="AG159" t="str">
        <f t="shared" si="35"/>
        <v xml:space="preserve"> </v>
      </c>
      <c r="AH159" t="str">
        <f t="shared" si="36"/>
        <v xml:space="preserve"> </v>
      </c>
      <c r="AI159" t="str">
        <f t="shared" si="37"/>
        <v xml:space="preserve"> </v>
      </c>
      <c r="AJ159" t="str">
        <f t="shared" si="38"/>
        <v xml:space="preserve"> </v>
      </c>
      <c r="AK159" t="str">
        <f t="shared" si="39"/>
        <v xml:space="preserve"> </v>
      </c>
      <c r="AL159">
        <f t="shared" si="40"/>
        <v>848.5302547</v>
      </c>
      <c r="AN159" t="str">
        <f t="shared" si="41"/>
        <v xml:space="preserve"> </v>
      </c>
      <c r="AO159" t="str">
        <f t="shared" si="42"/>
        <v xml:space="preserve"> </v>
      </c>
      <c r="AP159" t="str">
        <f t="shared" si="43"/>
        <v xml:space="preserve"> </v>
      </c>
      <c r="AQ159" t="str">
        <f t="shared" si="44"/>
        <v xml:space="preserve"> </v>
      </c>
      <c r="AR159" t="str">
        <f t="shared" si="45"/>
        <v xml:space="preserve"> </v>
      </c>
      <c r="AS159" t="str">
        <f t="shared" si="46"/>
        <v xml:space="preserve"> </v>
      </c>
      <c r="AT159" t="str">
        <f t="shared" si="47"/>
        <v xml:space="preserve"> </v>
      </c>
    </row>
    <row r="160" spans="1:46" x14ac:dyDescent="0.3">
      <c r="A160">
        <v>6</v>
      </c>
      <c r="B160">
        <v>35</v>
      </c>
      <c r="C160" t="s">
        <v>16</v>
      </c>
      <c r="D160" t="s">
        <v>16</v>
      </c>
      <c r="E160">
        <v>798.86981049798896</v>
      </c>
      <c r="F160">
        <v>227.83198806258901</v>
      </c>
      <c r="G160">
        <v>461.19182559971699</v>
      </c>
      <c r="H160">
        <v>156.519026692708</v>
      </c>
      <c r="I160">
        <v>5</v>
      </c>
      <c r="J160">
        <v>7</v>
      </c>
      <c r="K160">
        <v>5</v>
      </c>
      <c r="L160">
        <v>56.603773584905603</v>
      </c>
      <c r="M160">
        <v>72.327044025157207</v>
      </c>
      <c r="Q160">
        <v>461.19182560000002</v>
      </c>
      <c r="S160">
        <v>798.86981049999997</v>
      </c>
      <c r="T160">
        <v>486.6741505</v>
      </c>
      <c r="V160">
        <v>486.6741505</v>
      </c>
      <c r="X160">
        <v>-25.482324949999999</v>
      </c>
      <c r="Y160">
        <v>461.19182560000002</v>
      </c>
      <c r="AA160" t="str">
        <f t="shared" si="32"/>
        <v>WA</v>
      </c>
      <c r="AB160" t="str">
        <f t="shared" si="33"/>
        <v>OLD</v>
      </c>
      <c r="AF160" t="str">
        <f t="shared" si="34"/>
        <v xml:space="preserve"> </v>
      </c>
      <c r="AG160" t="str">
        <f t="shared" si="35"/>
        <v xml:space="preserve"> </v>
      </c>
      <c r="AH160" t="str">
        <f t="shared" si="36"/>
        <v xml:space="preserve"> </v>
      </c>
      <c r="AI160" t="str">
        <f t="shared" si="37"/>
        <v xml:space="preserve"> </v>
      </c>
      <c r="AJ160" t="str">
        <f t="shared" si="38"/>
        <v xml:space="preserve"> </v>
      </c>
      <c r="AK160" t="str">
        <f t="shared" si="39"/>
        <v xml:space="preserve"> </v>
      </c>
      <c r="AL160">
        <f t="shared" si="40"/>
        <v>486.6741505</v>
      </c>
      <c r="AN160" t="str">
        <f t="shared" si="41"/>
        <v xml:space="preserve"> </v>
      </c>
      <c r="AO160" t="str">
        <f t="shared" si="42"/>
        <v xml:space="preserve"> </v>
      </c>
      <c r="AP160" t="str">
        <f t="shared" si="43"/>
        <v xml:space="preserve"> </v>
      </c>
      <c r="AQ160" t="str">
        <f t="shared" si="44"/>
        <v xml:space="preserve"> </v>
      </c>
      <c r="AR160" t="str">
        <f t="shared" si="45"/>
        <v xml:space="preserve"> </v>
      </c>
      <c r="AS160" t="str">
        <f t="shared" si="46"/>
        <v xml:space="preserve"> </v>
      </c>
      <c r="AT160" t="str">
        <f t="shared" si="47"/>
        <v xml:space="preserve"> </v>
      </c>
    </row>
    <row r="161" spans="1:46" x14ac:dyDescent="0.3">
      <c r="A161">
        <v>6</v>
      </c>
      <c r="B161">
        <v>36</v>
      </c>
      <c r="C161" t="s">
        <v>16</v>
      </c>
      <c r="D161" t="s">
        <v>16</v>
      </c>
      <c r="E161">
        <v>740.76103466973404</v>
      </c>
      <c r="F161">
        <v>227.733663727839</v>
      </c>
      <c r="G161">
        <v>485.91983220829002</v>
      </c>
      <c r="H161">
        <v>157.45047200520801</v>
      </c>
      <c r="I161">
        <v>3</v>
      </c>
      <c r="J161">
        <v>7</v>
      </c>
      <c r="K161">
        <v>3</v>
      </c>
      <c r="L161">
        <v>56.25</v>
      </c>
      <c r="M161">
        <v>71.875</v>
      </c>
      <c r="Q161">
        <v>485.91983219999997</v>
      </c>
      <c r="S161">
        <v>740.76103469999998</v>
      </c>
      <c r="T161">
        <v>507.07211849999999</v>
      </c>
      <c r="V161">
        <v>507.07211849999999</v>
      </c>
      <c r="X161">
        <v>-21.152286270000001</v>
      </c>
      <c r="Y161">
        <v>485.91983219999997</v>
      </c>
      <c r="AA161" t="str">
        <f t="shared" si="32"/>
        <v>WA</v>
      </c>
      <c r="AB161" t="str">
        <f t="shared" si="33"/>
        <v>OLD</v>
      </c>
      <c r="AF161" t="str">
        <f t="shared" si="34"/>
        <v xml:space="preserve"> </v>
      </c>
      <c r="AG161" t="str">
        <f t="shared" si="35"/>
        <v xml:space="preserve"> </v>
      </c>
      <c r="AH161" t="str">
        <f t="shared" si="36"/>
        <v xml:space="preserve"> </v>
      </c>
      <c r="AI161" t="str">
        <f t="shared" si="37"/>
        <v xml:space="preserve"> </v>
      </c>
      <c r="AJ161" t="str">
        <f t="shared" si="38"/>
        <v xml:space="preserve"> </v>
      </c>
      <c r="AK161" t="str">
        <f t="shared" si="39"/>
        <v xml:space="preserve"> </v>
      </c>
      <c r="AL161">
        <f t="shared" si="40"/>
        <v>507.07211849999999</v>
      </c>
      <c r="AN161" t="str">
        <f t="shared" si="41"/>
        <v xml:space="preserve"> </v>
      </c>
      <c r="AO161" t="str">
        <f t="shared" si="42"/>
        <v xml:space="preserve"> </v>
      </c>
      <c r="AP161" t="str">
        <f t="shared" si="43"/>
        <v xml:space="preserve"> </v>
      </c>
      <c r="AQ161" t="str">
        <f t="shared" si="44"/>
        <v xml:space="preserve"> </v>
      </c>
      <c r="AR161" t="str">
        <f t="shared" si="45"/>
        <v xml:space="preserve"> </v>
      </c>
      <c r="AS161" t="str">
        <f t="shared" si="46"/>
        <v xml:space="preserve"> </v>
      </c>
      <c r="AT161" t="str">
        <f t="shared" si="47"/>
        <v xml:space="preserve"> </v>
      </c>
    </row>
    <row r="162" spans="1:46" x14ac:dyDescent="0.3">
      <c r="A162">
        <v>6</v>
      </c>
      <c r="B162">
        <v>37</v>
      </c>
      <c r="C162" t="s">
        <v>16</v>
      </c>
      <c r="D162" t="s">
        <v>16</v>
      </c>
      <c r="E162">
        <v>325.84580751427302</v>
      </c>
      <c r="F162">
        <v>118.97768453789701</v>
      </c>
      <c r="G162">
        <v>227.34980389992199</v>
      </c>
      <c r="H162">
        <v>69.345410156249997</v>
      </c>
      <c r="I162">
        <v>3</v>
      </c>
      <c r="J162">
        <v>5</v>
      </c>
      <c r="K162">
        <v>2</v>
      </c>
      <c r="L162">
        <v>55.900621118012403</v>
      </c>
      <c r="M162">
        <v>71.428571428571402</v>
      </c>
      <c r="Q162">
        <v>227.34980390000001</v>
      </c>
      <c r="S162">
        <v>325.84580749999998</v>
      </c>
      <c r="T162">
        <v>230.69998559999999</v>
      </c>
      <c r="V162">
        <v>230.69998559999999</v>
      </c>
      <c r="X162">
        <v>-3.3501816510000002</v>
      </c>
      <c r="Y162">
        <v>227.34980390000001</v>
      </c>
      <c r="AA162" t="str">
        <f t="shared" si="32"/>
        <v>WA</v>
      </c>
      <c r="AB162" t="str">
        <f t="shared" si="33"/>
        <v>OLD</v>
      </c>
      <c r="AF162" t="str">
        <f t="shared" si="34"/>
        <v xml:space="preserve"> </v>
      </c>
      <c r="AG162" t="str">
        <f t="shared" si="35"/>
        <v xml:space="preserve"> </v>
      </c>
      <c r="AH162" t="str">
        <f t="shared" si="36"/>
        <v xml:space="preserve"> </v>
      </c>
      <c r="AI162" t="str">
        <f t="shared" si="37"/>
        <v xml:space="preserve"> </v>
      </c>
      <c r="AJ162" t="str">
        <f t="shared" si="38"/>
        <v xml:space="preserve"> </v>
      </c>
      <c r="AK162" t="str">
        <f t="shared" si="39"/>
        <v xml:space="preserve"> </v>
      </c>
      <c r="AL162">
        <f t="shared" si="40"/>
        <v>230.69998559999999</v>
      </c>
      <c r="AN162" t="str">
        <f t="shared" si="41"/>
        <v xml:space="preserve"> </v>
      </c>
      <c r="AO162" t="str">
        <f t="shared" si="42"/>
        <v xml:space="preserve"> </v>
      </c>
      <c r="AP162" t="str">
        <f t="shared" si="43"/>
        <v xml:space="preserve"> </v>
      </c>
      <c r="AQ162" t="str">
        <f t="shared" si="44"/>
        <v xml:space="preserve"> </v>
      </c>
      <c r="AR162" t="str">
        <f t="shared" si="45"/>
        <v xml:space="preserve"> </v>
      </c>
      <c r="AS162" t="str">
        <f t="shared" si="46"/>
        <v xml:space="preserve"> </v>
      </c>
      <c r="AT162" t="str">
        <f t="shared" si="47"/>
        <v xml:space="preserve"> </v>
      </c>
    </row>
    <row r="163" spans="1:46" x14ac:dyDescent="0.3">
      <c r="A163">
        <v>6</v>
      </c>
      <c r="B163">
        <v>38</v>
      </c>
      <c r="C163" t="s">
        <v>16</v>
      </c>
      <c r="D163" t="s">
        <v>15</v>
      </c>
      <c r="E163">
        <v>1359.29803592385</v>
      </c>
      <c r="F163">
        <v>446.34603238529098</v>
      </c>
      <c r="G163">
        <v>973.55876384872897</v>
      </c>
      <c r="H163">
        <v>306.12851562499998</v>
      </c>
      <c r="I163">
        <v>11</v>
      </c>
      <c r="J163">
        <v>14</v>
      </c>
      <c r="K163">
        <v>11</v>
      </c>
      <c r="L163">
        <v>55.5555555555555</v>
      </c>
      <c r="M163">
        <v>70.987654320987602</v>
      </c>
      <c r="Q163">
        <v>973.55876379999995</v>
      </c>
      <c r="S163">
        <v>1359.2980359999999</v>
      </c>
      <c r="T163">
        <v>1004.832689</v>
      </c>
      <c r="V163">
        <v>1004.832689</v>
      </c>
      <c r="X163">
        <v>-31.273925380000001</v>
      </c>
      <c r="Y163">
        <v>973.55876379999995</v>
      </c>
      <c r="AA163" t="str">
        <f t="shared" si="32"/>
        <v>WA</v>
      </c>
      <c r="AB163" t="str">
        <f t="shared" si="33"/>
        <v>OLD</v>
      </c>
      <c r="AF163" t="str">
        <f t="shared" si="34"/>
        <v xml:space="preserve"> </v>
      </c>
      <c r="AG163" t="str">
        <f t="shared" si="35"/>
        <v xml:space="preserve"> </v>
      </c>
      <c r="AH163" t="str">
        <f t="shared" si="36"/>
        <v xml:space="preserve"> </v>
      </c>
      <c r="AI163" t="str">
        <f t="shared" si="37"/>
        <v xml:space="preserve"> </v>
      </c>
      <c r="AJ163" t="str">
        <f t="shared" si="38"/>
        <v xml:space="preserve"> </v>
      </c>
      <c r="AK163" t="str">
        <f t="shared" si="39"/>
        <v xml:space="preserve"> </v>
      </c>
      <c r="AL163">
        <f t="shared" si="40"/>
        <v>1004.832689</v>
      </c>
      <c r="AN163" t="str">
        <f t="shared" si="41"/>
        <v xml:space="preserve"> </v>
      </c>
      <c r="AO163" t="str">
        <f t="shared" si="42"/>
        <v xml:space="preserve"> </v>
      </c>
      <c r="AP163" t="str">
        <f t="shared" si="43"/>
        <v xml:space="preserve"> </v>
      </c>
      <c r="AQ163" t="str">
        <f t="shared" si="44"/>
        <v xml:space="preserve"> </v>
      </c>
      <c r="AR163" t="str">
        <f t="shared" si="45"/>
        <v xml:space="preserve"> </v>
      </c>
      <c r="AS163" t="str">
        <f t="shared" si="46"/>
        <v xml:space="preserve"> </v>
      </c>
      <c r="AT163" t="str">
        <f t="shared" si="47"/>
        <v xml:space="preserve"> </v>
      </c>
    </row>
    <row r="164" spans="1:46" x14ac:dyDescent="0.3">
      <c r="A164">
        <v>6</v>
      </c>
      <c r="B164">
        <v>39</v>
      </c>
      <c r="C164" t="s">
        <v>14</v>
      </c>
      <c r="D164" t="s">
        <v>15</v>
      </c>
      <c r="E164">
        <v>1043.0378520920899</v>
      </c>
      <c r="F164">
        <v>226.84110334086199</v>
      </c>
      <c r="G164">
        <v>624.67951783294404</v>
      </c>
      <c r="H164">
        <v>159.901123046875</v>
      </c>
      <c r="I164">
        <v>2</v>
      </c>
      <c r="J164">
        <v>5</v>
      </c>
      <c r="K164">
        <v>2</v>
      </c>
      <c r="L164">
        <v>55.214723926380302</v>
      </c>
      <c r="M164">
        <v>70.552147239263803</v>
      </c>
      <c r="Q164">
        <v>624.67951779999999</v>
      </c>
      <c r="S164">
        <v>1043.0378519999999</v>
      </c>
      <c r="T164">
        <v>1099.9019960000001</v>
      </c>
      <c r="V164">
        <v>1043.0378519999999</v>
      </c>
      <c r="X164">
        <v>-418.35833430000002</v>
      </c>
      <c r="Y164">
        <v>624.67951779999999</v>
      </c>
      <c r="AA164" t="str">
        <f t="shared" si="32"/>
        <v xml:space="preserve"> RF</v>
      </c>
      <c r="AB164" t="str">
        <f t="shared" si="33"/>
        <v>OLD</v>
      </c>
      <c r="AF164" t="str">
        <f t="shared" si="34"/>
        <v xml:space="preserve"> </v>
      </c>
      <c r="AG164" t="str">
        <f t="shared" si="35"/>
        <v xml:space="preserve"> </v>
      </c>
      <c r="AH164" t="str">
        <f t="shared" si="36"/>
        <v xml:space="preserve"> </v>
      </c>
      <c r="AI164">
        <f t="shared" si="37"/>
        <v>1043.0378519999999</v>
      </c>
      <c r="AJ164" t="str">
        <f t="shared" si="38"/>
        <v xml:space="preserve"> </v>
      </c>
      <c r="AK164" t="str">
        <f t="shared" si="39"/>
        <v xml:space="preserve"> </v>
      </c>
      <c r="AL164" t="str">
        <f t="shared" si="40"/>
        <v xml:space="preserve"> </v>
      </c>
      <c r="AN164" t="str">
        <f t="shared" si="41"/>
        <v xml:space="preserve"> </v>
      </c>
      <c r="AO164" t="str">
        <f t="shared" si="42"/>
        <v xml:space="preserve"> </v>
      </c>
      <c r="AP164" t="str">
        <f t="shared" si="43"/>
        <v xml:space="preserve"> </v>
      </c>
      <c r="AQ164" t="str">
        <f t="shared" si="44"/>
        <v xml:space="preserve"> </v>
      </c>
      <c r="AR164" t="str">
        <f t="shared" si="45"/>
        <v xml:space="preserve"> </v>
      </c>
      <c r="AS164" t="str">
        <f t="shared" si="46"/>
        <v xml:space="preserve"> </v>
      </c>
      <c r="AT164" t="str">
        <f t="shared" si="47"/>
        <v xml:space="preserve"> </v>
      </c>
    </row>
    <row r="165" spans="1:46" x14ac:dyDescent="0.3">
      <c r="A165">
        <v>6</v>
      </c>
      <c r="B165">
        <v>40</v>
      </c>
      <c r="C165" t="s">
        <v>17</v>
      </c>
      <c r="D165" t="s">
        <v>14</v>
      </c>
      <c r="E165">
        <v>335.67053664424702</v>
      </c>
      <c r="F165">
        <v>53.4308400213718</v>
      </c>
      <c r="G165">
        <v>336.62237744986498</v>
      </c>
      <c r="H165">
        <v>55.941064453125001</v>
      </c>
      <c r="I165">
        <v>0</v>
      </c>
      <c r="J165">
        <v>0</v>
      </c>
      <c r="K165">
        <v>0</v>
      </c>
      <c r="L165">
        <v>55.487804878048699</v>
      </c>
      <c r="M165">
        <v>70.731707317073102</v>
      </c>
      <c r="Q165">
        <v>336.6223774</v>
      </c>
      <c r="S165">
        <v>335.67053659999999</v>
      </c>
      <c r="T165">
        <v>803.07259950000002</v>
      </c>
      <c r="V165">
        <v>335.67053659999999</v>
      </c>
      <c r="X165">
        <v>0.95184080599999998</v>
      </c>
      <c r="Y165">
        <v>335.67053659999999</v>
      </c>
      <c r="AA165" t="str">
        <f t="shared" si="32"/>
        <v xml:space="preserve"> LR</v>
      </c>
      <c r="AB165" t="str">
        <f t="shared" si="33"/>
        <v xml:space="preserve"> LR</v>
      </c>
      <c r="AF165">
        <f t="shared" si="34"/>
        <v>335.67053659999999</v>
      </c>
      <c r="AG165" t="str">
        <f t="shared" si="35"/>
        <v xml:space="preserve"> </v>
      </c>
      <c r="AH165" t="str">
        <f t="shared" si="36"/>
        <v xml:space="preserve"> </v>
      </c>
      <c r="AI165" t="str">
        <f t="shared" si="37"/>
        <v xml:space="preserve"> </v>
      </c>
      <c r="AJ165" t="str">
        <f t="shared" si="38"/>
        <v xml:space="preserve"> </v>
      </c>
      <c r="AK165" t="str">
        <f t="shared" si="39"/>
        <v xml:space="preserve"> </v>
      </c>
      <c r="AL165" t="str">
        <f t="shared" si="40"/>
        <v xml:space="preserve"> </v>
      </c>
      <c r="AN165">
        <f t="shared" si="41"/>
        <v>335.67053659999999</v>
      </c>
      <c r="AO165" t="str">
        <f t="shared" si="42"/>
        <v xml:space="preserve"> </v>
      </c>
      <c r="AP165" t="str">
        <f t="shared" si="43"/>
        <v xml:space="preserve"> </v>
      </c>
      <c r="AQ165" t="str">
        <f t="shared" si="44"/>
        <v xml:space="preserve"> </v>
      </c>
      <c r="AR165" t="str">
        <f t="shared" si="45"/>
        <v xml:space="preserve"> </v>
      </c>
      <c r="AS165" t="str">
        <f t="shared" si="46"/>
        <v xml:space="preserve"> </v>
      </c>
      <c r="AT165" t="str">
        <f t="shared" si="47"/>
        <v xml:space="preserve"> </v>
      </c>
    </row>
    <row r="166" spans="1:46" x14ac:dyDescent="0.3">
      <c r="A166">
        <v>6</v>
      </c>
      <c r="B166">
        <v>41</v>
      </c>
      <c r="C166" t="s">
        <v>18</v>
      </c>
      <c r="D166" t="s">
        <v>15</v>
      </c>
      <c r="E166">
        <v>33.212368750096203</v>
      </c>
      <c r="F166">
        <v>7.9156109776349002</v>
      </c>
      <c r="G166">
        <v>31.720727155126799</v>
      </c>
      <c r="H166">
        <v>14.996371459960899</v>
      </c>
      <c r="I166">
        <v>1</v>
      </c>
      <c r="J166">
        <v>0</v>
      </c>
      <c r="K166">
        <v>0</v>
      </c>
      <c r="L166">
        <v>55.151515151515099</v>
      </c>
      <c r="M166">
        <v>70.909090909090907</v>
      </c>
      <c r="Q166">
        <v>31.720727159999999</v>
      </c>
      <c r="S166">
        <v>33.212368750000003</v>
      </c>
      <c r="T166">
        <v>667.21101109999995</v>
      </c>
      <c r="V166">
        <v>33.212368750000003</v>
      </c>
      <c r="X166">
        <v>-1.4916415949999999</v>
      </c>
      <c r="Y166">
        <v>31.720727159999999</v>
      </c>
      <c r="AA166" t="str">
        <f t="shared" si="32"/>
        <v xml:space="preserve"> NN</v>
      </c>
      <c r="AB166" t="str">
        <f t="shared" si="33"/>
        <v>OLD</v>
      </c>
      <c r="AF166" t="str">
        <f t="shared" si="34"/>
        <v xml:space="preserve"> </v>
      </c>
      <c r="AG166" t="str">
        <f t="shared" si="35"/>
        <v xml:space="preserve"> </v>
      </c>
      <c r="AH166">
        <f t="shared" si="36"/>
        <v>33.212368750000003</v>
      </c>
      <c r="AI166" t="str">
        <f t="shared" si="37"/>
        <v xml:space="preserve"> </v>
      </c>
      <c r="AJ166" t="str">
        <f t="shared" si="38"/>
        <v xml:space="preserve"> </v>
      </c>
      <c r="AK166" t="str">
        <f t="shared" si="39"/>
        <v xml:space="preserve"> </v>
      </c>
      <c r="AL166" t="str">
        <f t="shared" si="40"/>
        <v xml:space="preserve"> </v>
      </c>
      <c r="AN166" t="str">
        <f t="shared" si="41"/>
        <v xml:space="preserve"> </v>
      </c>
      <c r="AO166" t="str">
        <f t="shared" si="42"/>
        <v xml:space="preserve"> </v>
      </c>
      <c r="AP166" t="str">
        <f t="shared" si="43"/>
        <v xml:space="preserve"> </v>
      </c>
      <c r="AQ166" t="str">
        <f t="shared" si="44"/>
        <v xml:space="preserve"> </v>
      </c>
      <c r="AR166" t="str">
        <f t="shared" si="45"/>
        <v xml:space="preserve"> </v>
      </c>
      <c r="AS166" t="str">
        <f t="shared" si="46"/>
        <v xml:space="preserve"> </v>
      </c>
      <c r="AT166" t="str">
        <f t="shared" si="47"/>
        <v xml:space="preserve"> </v>
      </c>
    </row>
    <row r="167" spans="1:46" x14ac:dyDescent="0.3">
      <c r="A167">
        <v>6</v>
      </c>
      <c r="B167">
        <v>42</v>
      </c>
      <c r="C167" t="s">
        <v>16</v>
      </c>
      <c r="D167" t="s">
        <v>16</v>
      </c>
      <c r="E167">
        <v>179.57397004195499</v>
      </c>
      <c r="F167">
        <v>54.401651972798298</v>
      </c>
      <c r="G167">
        <v>104.266120855881</v>
      </c>
      <c r="H167">
        <v>37.2265625</v>
      </c>
      <c r="I167">
        <v>4</v>
      </c>
      <c r="J167">
        <v>2</v>
      </c>
      <c r="K167">
        <v>2</v>
      </c>
      <c r="L167">
        <v>54.819277108433702</v>
      </c>
      <c r="M167">
        <v>70.481927710843294</v>
      </c>
      <c r="Q167">
        <v>104.2661209</v>
      </c>
      <c r="S167">
        <v>179.57397</v>
      </c>
      <c r="T167">
        <v>319.69207840000001</v>
      </c>
      <c r="V167">
        <v>179.57397</v>
      </c>
      <c r="X167">
        <v>-75.307849189999999</v>
      </c>
      <c r="Y167">
        <v>104.2661209</v>
      </c>
      <c r="AA167" t="str">
        <f t="shared" si="32"/>
        <v xml:space="preserve"> KNN</v>
      </c>
      <c r="AB167" t="str">
        <f t="shared" si="33"/>
        <v>OLD</v>
      </c>
      <c r="AF167" t="str">
        <f t="shared" si="34"/>
        <v xml:space="preserve"> </v>
      </c>
      <c r="AG167">
        <f t="shared" si="35"/>
        <v>179.57397</v>
      </c>
      <c r="AH167" t="str">
        <f t="shared" si="36"/>
        <v xml:space="preserve"> </v>
      </c>
      <c r="AI167" t="str">
        <f t="shared" si="37"/>
        <v xml:space="preserve"> </v>
      </c>
      <c r="AJ167" t="str">
        <f t="shared" si="38"/>
        <v xml:space="preserve"> </v>
      </c>
      <c r="AK167" t="str">
        <f t="shared" si="39"/>
        <v xml:space="preserve"> </v>
      </c>
      <c r="AL167" t="str">
        <f t="shared" si="40"/>
        <v xml:space="preserve"> </v>
      </c>
      <c r="AN167" t="str">
        <f t="shared" si="41"/>
        <v xml:space="preserve"> </v>
      </c>
      <c r="AO167" t="str">
        <f t="shared" si="42"/>
        <v xml:space="preserve"> </v>
      </c>
      <c r="AP167" t="str">
        <f t="shared" si="43"/>
        <v xml:space="preserve"> </v>
      </c>
      <c r="AQ167" t="str">
        <f t="shared" si="44"/>
        <v xml:space="preserve"> </v>
      </c>
      <c r="AR167" t="str">
        <f t="shared" si="45"/>
        <v xml:space="preserve"> </v>
      </c>
      <c r="AS167" t="str">
        <f t="shared" si="46"/>
        <v xml:space="preserve"> </v>
      </c>
      <c r="AT167" t="str">
        <f t="shared" si="47"/>
        <v xml:space="preserve"> </v>
      </c>
    </row>
    <row r="168" spans="1:46" x14ac:dyDescent="0.3">
      <c r="A168">
        <v>6</v>
      </c>
      <c r="B168">
        <v>43</v>
      </c>
      <c r="C168" t="s">
        <v>17</v>
      </c>
      <c r="D168" t="s">
        <v>17</v>
      </c>
      <c r="E168">
        <v>120.805771791034</v>
      </c>
      <c r="F168">
        <v>54.976467433818897</v>
      </c>
      <c r="G168">
        <v>175.98200073681701</v>
      </c>
      <c r="H168">
        <v>51.724743652343697</v>
      </c>
      <c r="I168">
        <v>0</v>
      </c>
      <c r="J168">
        <v>1</v>
      </c>
      <c r="K168">
        <v>0</v>
      </c>
      <c r="L168">
        <v>55.089820359281397</v>
      </c>
      <c r="M168">
        <v>70.059880239520893</v>
      </c>
      <c r="Q168">
        <v>175.98200069999999</v>
      </c>
      <c r="S168">
        <v>120.8057718</v>
      </c>
      <c r="T168">
        <v>276.83263599999998</v>
      </c>
      <c r="V168">
        <v>120.8057718</v>
      </c>
      <c r="X168">
        <v>55.176228950000002</v>
      </c>
      <c r="Y168">
        <v>120.8057718</v>
      </c>
      <c r="AA168" t="str">
        <f t="shared" si="32"/>
        <v xml:space="preserve"> LR</v>
      </c>
      <c r="AB168" t="str">
        <f t="shared" si="33"/>
        <v xml:space="preserve"> LR</v>
      </c>
      <c r="AF168">
        <f t="shared" si="34"/>
        <v>120.8057718</v>
      </c>
      <c r="AG168" t="str">
        <f t="shared" si="35"/>
        <v xml:space="preserve"> </v>
      </c>
      <c r="AH168" t="str">
        <f t="shared" si="36"/>
        <v xml:space="preserve"> </v>
      </c>
      <c r="AI168" t="str">
        <f t="shared" si="37"/>
        <v xml:space="preserve"> </v>
      </c>
      <c r="AJ168" t="str">
        <f t="shared" si="38"/>
        <v xml:space="preserve"> </v>
      </c>
      <c r="AK168" t="str">
        <f t="shared" si="39"/>
        <v xml:space="preserve"> </v>
      </c>
      <c r="AL168" t="str">
        <f t="shared" si="40"/>
        <v xml:space="preserve"> </v>
      </c>
      <c r="AN168">
        <f t="shared" si="41"/>
        <v>120.8057718</v>
      </c>
      <c r="AO168" t="str">
        <f t="shared" si="42"/>
        <v xml:space="preserve"> </v>
      </c>
      <c r="AP168" t="str">
        <f t="shared" si="43"/>
        <v xml:space="preserve"> </v>
      </c>
      <c r="AQ168" t="str">
        <f t="shared" si="44"/>
        <v xml:space="preserve"> </v>
      </c>
      <c r="AR168" t="str">
        <f t="shared" si="45"/>
        <v xml:space="preserve"> </v>
      </c>
      <c r="AS168" t="str">
        <f t="shared" si="46"/>
        <v xml:space="preserve"> </v>
      </c>
      <c r="AT168" t="str">
        <f t="shared" si="47"/>
        <v xml:space="preserve"> </v>
      </c>
    </row>
    <row r="169" spans="1:46" x14ac:dyDescent="0.3">
      <c r="A169">
        <v>6</v>
      </c>
      <c r="B169">
        <v>44</v>
      </c>
      <c r="C169" t="s">
        <v>13</v>
      </c>
      <c r="D169" t="s">
        <v>15</v>
      </c>
      <c r="E169">
        <v>155.154033263939</v>
      </c>
      <c r="F169">
        <v>34.111100259707101</v>
      </c>
      <c r="G169">
        <v>16.7618888544444</v>
      </c>
      <c r="H169">
        <v>34.434220377604099</v>
      </c>
      <c r="I169">
        <v>4</v>
      </c>
      <c r="J169">
        <v>0</v>
      </c>
      <c r="K169">
        <v>0</v>
      </c>
      <c r="L169">
        <v>54.761904761904702</v>
      </c>
      <c r="M169">
        <v>70.238095238095198</v>
      </c>
      <c r="Q169">
        <v>16.761888849999998</v>
      </c>
      <c r="S169">
        <v>155.15403330000001</v>
      </c>
      <c r="T169">
        <v>151.42240169999999</v>
      </c>
      <c r="V169">
        <v>151.42240169999999</v>
      </c>
      <c r="X169">
        <v>-134.66051289999999</v>
      </c>
      <c r="Y169">
        <v>16.761888849999998</v>
      </c>
      <c r="AA169" t="str">
        <f t="shared" si="32"/>
        <v>WA</v>
      </c>
      <c r="AB169" t="str">
        <f t="shared" si="33"/>
        <v>OLD</v>
      </c>
      <c r="AF169" t="str">
        <f t="shared" si="34"/>
        <v xml:space="preserve"> </v>
      </c>
      <c r="AG169" t="str">
        <f t="shared" si="35"/>
        <v xml:space="preserve"> </v>
      </c>
      <c r="AH169" t="str">
        <f t="shared" si="36"/>
        <v xml:space="preserve"> </v>
      </c>
      <c r="AI169" t="str">
        <f t="shared" si="37"/>
        <v xml:space="preserve"> </v>
      </c>
      <c r="AJ169" t="str">
        <f t="shared" si="38"/>
        <v xml:space="preserve"> </v>
      </c>
      <c r="AK169" t="str">
        <f t="shared" si="39"/>
        <v xml:space="preserve"> </v>
      </c>
      <c r="AL169">
        <f t="shared" si="40"/>
        <v>151.42240169999999</v>
      </c>
      <c r="AN169" t="str">
        <f t="shared" si="41"/>
        <v xml:space="preserve"> </v>
      </c>
      <c r="AO169" t="str">
        <f t="shared" si="42"/>
        <v xml:space="preserve"> </v>
      </c>
      <c r="AP169" t="str">
        <f t="shared" si="43"/>
        <v xml:space="preserve"> </v>
      </c>
      <c r="AQ169" t="str">
        <f t="shared" si="44"/>
        <v xml:space="preserve"> </v>
      </c>
      <c r="AR169" t="str">
        <f t="shared" si="45"/>
        <v xml:space="preserve"> </v>
      </c>
      <c r="AS169" t="str">
        <f t="shared" si="46"/>
        <v xml:space="preserve"> </v>
      </c>
      <c r="AT169" t="str">
        <f t="shared" si="47"/>
        <v xml:space="preserve"> </v>
      </c>
    </row>
    <row r="170" spans="1:46" x14ac:dyDescent="0.3">
      <c r="A170">
        <v>6</v>
      </c>
      <c r="B170">
        <v>45</v>
      </c>
      <c r="C170" t="s">
        <v>16</v>
      </c>
      <c r="D170" t="s">
        <v>15</v>
      </c>
      <c r="E170">
        <v>95.492716506212005</v>
      </c>
      <c r="F170">
        <v>29.9388077573795</v>
      </c>
      <c r="G170">
        <v>72.686802447211804</v>
      </c>
      <c r="H170">
        <v>28.879917399088502</v>
      </c>
      <c r="I170">
        <v>3</v>
      </c>
      <c r="J170">
        <v>1</v>
      </c>
      <c r="K170">
        <v>1</v>
      </c>
      <c r="L170">
        <v>54.437869822485197</v>
      </c>
      <c r="M170">
        <v>69.822485207100598</v>
      </c>
      <c r="Q170">
        <v>72.686802450000002</v>
      </c>
      <c r="S170">
        <v>95.492716509999994</v>
      </c>
      <c r="T170">
        <v>125.8740122</v>
      </c>
      <c r="V170">
        <v>95.492716509999994</v>
      </c>
      <c r="X170">
        <v>-22.805914059999999</v>
      </c>
      <c r="Y170">
        <v>72.686802450000002</v>
      </c>
      <c r="AA170" t="str">
        <f t="shared" si="32"/>
        <v xml:space="preserve"> KNN</v>
      </c>
      <c r="AB170" t="str">
        <f t="shared" si="33"/>
        <v>OLD</v>
      </c>
      <c r="AF170" t="str">
        <f t="shared" si="34"/>
        <v xml:space="preserve"> </v>
      </c>
      <c r="AG170">
        <f t="shared" si="35"/>
        <v>95.492716509999994</v>
      </c>
      <c r="AH170" t="str">
        <f t="shared" si="36"/>
        <v xml:space="preserve"> </v>
      </c>
      <c r="AI170" t="str">
        <f t="shared" si="37"/>
        <v xml:space="preserve"> </v>
      </c>
      <c r="AJ170" t="str">
        <f t="shared" si="38"/>
        <v xml:space="preserve"> </v>
      </c>
      <c r="AK170" t="str">
        <f t="shared" si="39"/>
        <v xml:space="preserve"> </v>
      </c>
      <c r="AL170" t="str">
        <f t="shared" si="40"/>
        <v xml:space="preserve"> </v>
      </c>
      <c r="AN170" t="str">
        <f t="shared" si="41"/>
        <v xml:space="preserve"> </v>
      </c>
      <c r="AO170" t="str">
        <f t="shared" si="42"/>
        <v xml:space="preserve"> </v>
      </c>
      <c r="AP170" t="str">
        <f t="shared" si="43"/>
        <v xml:space="preserve"> </v>
      </c>
      <c r="AQ170" t="str">
        <f t="shared" si="44"/>
        <v xml:space="preserve"> </v>
      </c>
      <c r="AR170" t="str">
        <f t="shared" si="45"/>
        <v xml:space="preserve"> </v>
      </c>
      <c r="AS170" t="str">
        <f t="shared" si="46"/>
        <v xml:space="preserve"> </v>
      </c>
      <c r="AT170" t="str">
        <f t="shared" si="47"/>
        <v xml:space="preserve"> </v>
      </c>
    </row>
    <row r="171" spans="1:46" x14ac:dyDescent="0.3">
      <c r="A171">
        <v>6</v>
      </c>
      <c r="B171">
        <v>46</v>
      </c>
      <c r="C171" t="s">
        <v>18</v>
      </c>
      <c r="D171" t="s">
        <v>14</v>
      </c>
      <c r="E171">
        <v>21.045898658504701</v>
      </c>
      <c r="F171">
        <v>5.0699965675671796</v>
      </c>
      <c r="G171">
        <v>20.166481899119098</v>
      </c>
      <c r="H171">
        <v>5.3869781494140598</v>
      </c>
      <c r="I171">
        <v>1</v>
      </c>
      <c r="J171">
        <v>0</v>
      </c>
      <c r="K171">
        <v>0</v>
      </c>
      <c r="L171">
        <v>54.117647058823501</v>
      </c>
      <c r="M171">
        <v>70</v>
      </c>
      <c r="Q171">
        <v>20.166481900000001</v>
      </c>
      <c r="S171">
        <v>21.045898659999999</v>
      </c>
      <c r="T171">
        <v>177.58113130000001</v>
      </c>
      <c r="V171">
        <v>21.045898659999999</v>
      </c>
      <c r="X171">
        <v>-0.87941675900000005</v>
      </c>
      <c r="Y171">
        <v>20.166481900000001</v>
      </c>
      <c r="AA171" t="str">
        <f t="shared" si="32"/>
        <v xml:space="preserve"> NN</v>
      </c>
      <c r="AB171" t="str">
        <f t="shared" si="33"/>
        <v>OLD</v>
      </c>
      <c r="AF171" t="str">
        <f t="shared" si="34"/>
        <v xml:space="preserve"> </v>
      </c>
      <c r="AG171" t="str">
        <f t="shared" si="35"/>
        <v xml:space="preserve"> </v>
      </c>
      <c r="AH171">
        <f t="shared" si="36"/>
        <v>21.045898659999999</v>
      </c>
      <c r="AI171" t="str">
        <f t="shared" si="37"/>
        <v xml:space="preserve"> </v>
      </c>
      <c r="AJ171" t="str">
        <f t="shared" si="38"/>
        <v xml:space="preserve"> </v>
      </c>
      <c r="AK171" t="str">
        <f t="shared" si="39"/>
        <v xml:space="preserve"> </v>
      </c>
      <c r="AL171" t="str">
        <f t="shared" si="40"/>
        <v xml:space="preserve"> </v>
      </c>
      <c r="AN171" t="str">
        <f t="shared" si="41"/>
        <v xml:space="preserve"> </v>
      </c>
      <c r="AO171" t="str">
        <f t="shared" si="42"/>
        <v xml:space="preserve"> </v>
      </c>
      <c r="AP171" t="str">
        <f t="shared" si="43"/>
        <v xml:space="preserve"> </v>
      </c>
      <c r="AQ171" t="str">
        <f t="shared" si="44"/>
        <v xml:space="preserve"> </v>
      </c>
      <c r="AR171" t="str">
        <f t="shared" si="45"/>
        <v xml:space="preserve"> </v>
      </c>
      <c r="AS171" t="str">
        <f t="shared" si="46"/>
        <v xml:space="preserve"> </v>
      </c>
      <c r="AT171" t="str">
        <f t="shared" si="47"/>
        <v xml:space="preserve"> </v>
      </c>
    </row>
    <row r="172" spans="1:46" x14ac:dyDescent="0.3">
      <c r="A172">
        <v>6</v>
      </c>
      <c r="B172">
        <v>47</v>
      </c>
      <c r="C172" t="s">
        <v>18</v>
      </c>
      <c r="D172" t="s">
        <v>15</v>
      </c>
      <c r="E172">
        <v>21.8627907150296</v>
      </c>
      <c r="F172">
        <v>4.2086633781117602</v>
      </c>
      <c r="G172">
        <v>23.107822308104101</v>
      </c>
      <c r="H172">
        <v>6.0519165039062504</v>
      </c>
      <c r="I172">
        <v>0</v>
      </c>
      <c r="J172">
        <v>0</v>
      </c>
      <c r="K172">
        <v>0</v>
      </c>
      <c r="L172">
        <v>54.385964912280699</v>
      </c>
      <c r="M172">
        <v>70.175438596491205</v>
      </c>
      <c r="Q172">
        <v>23.10782231</v>
      </c>
      <c r="S172">
        <v>21.86279072</v>
      </c>
      <c r="T172">
        <v>129.9505418</v>
      </c>
      <c r="V172">
        <v>21.86279072</v>
      </c>
      <c r="X172">
        <v>1.245031593</v>
      </c>
      <c r="Y172">
        <v>21.86279072</v>
      </c>
      <c r="AA172" t="str">
        <f t="shared" si="32"/>
        <v xml:space="preserve"> NN</v>
      </c>
      <c r="AB172" t="str">
        <f t="shared" si="33"/>
        <v xml:space="preserve"> NN</v>
      </c>
      <c r="AF172" t="str">
        <f t="shared" si="34"/>
        <v xml:space="preserve"> </v>
      </c>
      <c r="AG172" t="str">
        <f t="shared" si="35"/>
        <v xml:space="preserve"> </v>
      </c>
      <c r="AH172">
        <f t="shared" si="36"/>
        <v>21.86279072</v>
      </c>
      <c r="AI172" t="str">
        <f t="shared" si="37"/>
        <v xml:space="preserve"> </v>
      </c>
      <c r="AJ172" t="str">
        <f t="shared" si="38"/>
        <v xml:space="preserve"> </v>
      </c>
      <c r="AK172" t="str">
        <f t="shared" si="39"/>
        <v xml:space="preserve"> </v>
      </c>
      <c r="AL172" t="str">
        <f t="shared" si="40"/>
        <v xml:space="preserve"> </v>
      </c>
      <c r="AN172" t="str">
        <f t="shared" si="41"/>
        <v xml:space="preserve"> </v>
      </c>
      <c r="AO172" t="str">
        <f t="shared" si="42"/>
        <v xml:space="preserve"> </v>
      </c>
      <c r="AP172">
        <f t="shared" si="43"/>
        <v>21.86279072</v>
      </c>
      <c r="AQ172" t="str">
        <f t="shared" si="44"/>
        <v xml:space="preserve"> </v>
      </c>
      <c r="AR172" t="str">
        <f t="shared" si="45"/>
        <v xml:space="preserve"> </v>
      </c>
      <c r="AS172" t="str">
        <f t="shared" si="46"/>
        <v xml:space="preserve"> </v>
      </c>
      <c r="AT172" t="str">
        <f t="shared" si="47"/>
        <v xml:space="preserve"> </v>
      </c>
    </row>
    <row r="173" spans="1:46" x14ac:dyDescent="0.3">
      <c r="A173">
        <v>6</v>
      </c>
      <c r="B173">
        <v>48</v>
      </c>
      <c r="C173" t="s">
        <v>16</v>
      </c>
      <c r="D173" t="s">
        <v>15</v>
      </c>
      <c r="E173">
        <v>40.948424495867101</v>
      </c>
      <c r="F173">
        <v>12.6516812076981</v>
      </c>
      <c r="G173">
        <v>42.769802309378598</v>
      </c>
      <c r="H173">
        <v>13.7052663167317</v>
      </c>
      <c r="I173">
        <v>0</v>
      </c>
      <c r="J173">
        <v>0</v>
      </c>
      <c r="K173">
        <v>0</v>
      </c>
      <c r="L173">
        <v>54.651162790697597</v>
      </c>
      <c r="M173">
        <v>70.348837209302303</v>
      </c>
      <c r="Q173">
        <v>42.769802310000003</v>
      </c>
      <c r="S173">
        <v>40.948424500000002</v>
      </c>
      <c r="T173">
        <v>167.06036610000001</v>
      </c>
      <c r="V173">
        <v>40.948424500000002</v>
      </c>
      <c r="X173">
        <v>1.8213778140000001</v>
      </c>
      <c r="Y173">
        <v>40.948424500000002</v>
      </c>
      <c r="AA173" t="str">
        <f t="shared" si="32"/>
        <v xml:space="preserve"> KNN</v>
      </c>
      <c r="AB173" t="str">
        <f t="shared" si="33"/>
        <v xml:space="preserve"> KNN</v>
      </c>
      <c r="AF173" t="str">
        <f t="shared" si="34"/>
        <v xml:space="preserve"> </v>
      </c>
      <c r="AG173">
        <f t="shared" si="35"/>
        <v>40.948424500000002</v>
      </c>
      <c r="AH173" t="str">
        <f t="shared" si="36"/>
        <v xml:space="preserve"> </v>
      </c>
      <c r="AI173" t="str">
        <f t="shared" si="37"/>
        <v xml:space="preserve"> </v>
      </c>
      <c r="AJ173" t="str">
        <f t="shared" si="38"/>
        <v xml:space="preserve"> </v>
      </c>
      <c r="AK173" t="str">
        <f t="shared" si="39"/>
        <v xml:space="preserve"> </v>
      </c>
      <c r="AL173" t="str">
        <f t="shared" si="40"/>
        <v xml:space="preserve"> </v>
      </c>
      <c r="AN173" t="str">
        <f t="shared" si="41"/>
        <v xml:space="preserve"> </v>
      </c>
      <c r="AO173">
        <f t="shared" si="42"/>
        <v>40.948424500000002</v>
      </c>
      <c r="AP173" t="str">
        <f t="shared" si="43"/>
        <v xml:space="preserve"> </v>
      </c>
      <c r="AQ173" t="str">
        <f t="shared" si="44"/>
        <v xml:space="preserve"> </v>
      </c>
      <c r="AR173" t="str">
        <f t="shared" si="45"/>
        <v xml:space="preserve"> </v>
      </c>
      <c r="AS173" t="str">
        <f t="shared" si="46"/>
        <v xml:space="preserve"> </v>
      </c>
      <c r="AT173" t="str">
        <f t="shared" si="47"/>
        <v xml:space="preserve"> </v>
      </c>
    </row>
    <row r="174" spans="1:46" x14ac:dyDescent="0.3">
      <c r="A174">
        <v>6</v>
      </c>
      <c r="B174">
        <v>49</v>
      </c>
      <c r="C174" t="s">
        <v>18</v>
      </c>
      <c r="D174" t="s">
        <v>15</v>
      </c>
      <c r="E174">
        <v>19.299118519511101</v>
      </c>
      <c r="F174">
        <v>3.8175120505964699</v>
      </c>
      <c r="G174">
        <v>12.0370051170338</v>
      </c>
      <c r="H174">
        <v>5.5915532430013002</v>
      </c>
      <c r="I174">
        <v>1</v>
      </c>
      <c r="J174">
        <v>0</v>
      </c>
      <c r="K174">
        <v>0</v>
      </c>
      <c r="L174">
        <v>54.3352601156069</v>
      </c>
      <c r="M174">
        <v>70.520231213872805</v>
      </c>
      <c r="Q174">
        <v>12.03700512</v>
      </c>
      <c r="S174">
        <v>19.29911852</v>
      </c>
      <c r="T174">
        <v>165.66312569999999</v>
      </c>
      <c r="V174">
        <v>19.29911852</v>
      </c>
      <c r="X174">
        <v>-7.2621134019999998</v>
      </c>
      <c r="Y174">
        <v>12.03700512</v>
      </c>
      <c r="AA174" t="str">
        <f t="shared" si="32"/>
        <v xml:space="preserve"> NN</v>
      </c>
      <c r="AB174" t="str">
        <f t="shared" si="33"/>
        <v>OLD</v>
      </c>
      <c r="AF174" t="str">
        <f t="shared" si="34"/>
        <v xml:space="preserve"> </v>
      </c>
      <c r="AG174" t="str">
        <f t="shared" si="35"/>
        <v xml:space="preserve"> </v>
      </c>
      <c r="AH174">
        <f t="shared" si="36"/>
        <v>19.29911852</v>
      </c>
      <c r="AI174" t="str">
        <f t="shared" si="37"/>
        <v xml:space="preserve"> </v>
      </c>
      <c r="AJ174" t="str">
        <f t="shared" si="38"/>
        <v xml:space="preserve"> </v>
      </c>
      <c r="AK174" t="str">
        <f t="shared" si="39"/>
        <v xml:space="preserve"> </v>
      </c>
      <c r="AL174" t="str">
        <f t="shared" si="40"/>
        <v xml:space="preserve"> </v>
      </c>
      <c r="AN174" t="str">
        <f t="shared" si="41"/>
        <v xml:space="preserve"> </v>
      </c>
      <c r="AO174" t="str">
        <f t="shared" si="42"/>
        <v xml:space="preserve"> </v>
      </c>
      <c r="AP174" t="str">
        <f t="shared" si="43"/>
        <v xml:space="preserve"> </v>
      </c>
      <c r="AQ174" t="str">
        <f t="shared" si="44"/>
        <v xml:space="preserve"> </v>
      </c>
      <c r="AR174" t="str">
        <f t="shared" si="45"/>
        <v xml:space="preserve"> </v>
      </c>
      <c r="AS174" t="str">
        <f t="shared" si="46"/>
        <v xml:space="preserve"> </v>
      </c>
      <c r="AT174" t="str">
        <f t="shared" si="47"/>
        <v xml:space="preserve"> </v>
      </c>
    </row>
    <row r="175" spans="1:46" x14ac:dyDescent="0.3">
      <c r="A175">
        <v>6</v>
      </c>
      <c r="B175">
        <v>50</v>
      </c>
      <c r="C175" t="s">
        <v>17</v>
      </c>
      <c r="D175" t="s">
        <v>15</v>
      </c>
      <c r="E175">
        <v>121.79123663756</v>
      </c>
      <c r="F175">
        <v>35.811850494209502</v>
      </c>
      <c r="G175">
        <v>66.112317624378093</v>
      </c>
      <c r="H175">
        <v>18.209356689453099</v>
      </c>
      <c r="I175">
        <v>3</v>
      </c>
      <c r="J175">
        <v>9</v>
      </c>
      <c r="K175">
        <v>3</v>
      </c>
      <c r="L175">
        <v>54.022988505747101</v>
      </c>
      <c r="M175">
        <v>70.114942528735597</v>
      </c>
      <c r="Q175">
        <v>66.112317619999999</v>
      </c>
      <c r="S175">
        <v>121.7912366</v>
      </c>
      <c r="T175">
        <v>109.6254935</v>
      </c>
      <c r="V175">
        <v>109.6254935</v>
      </c>
      <c r="X175">
        <v>-43.513175859999997</v>
      </c>
      <c r="Y175">
        <v>66.112317619999999</v>
      </c>
      <c r="AA175" t="str">
        <f t="shared" si="32"/>
        <v>WA</v>
      </c>
      <c r="AB175" t="str">
        <f t="shared" si="33"/>
        <v>OLD</v>
      </c>
      <c r="AF175" t="str">
        <f t="shared" si="34"/>
        <v xml:space="preserve"> </v>
      </c>
      <c r="AG175" t="str">
        <f t="shared" si="35"/>
        <v xml:space="preserve"> </v>
      </c>
      <c r="AH175" t="str">
        <f t="shared" si="36"/>
        <v xml:space="preserve"> </v>
      </c>
      <c r="AI175" t="str">
        <f t="shared" si="37"/>
        <v xml:space="preserve"> </v>
      </c>
      <c r="AJ175" t="str">
        <f t="shared" si="38"/>
        <v xml:space="preserve"> </v>
      </c>
      <c r="AK175" t="str">
        <f t="shared" si="39"/>
        <v xml:space="preserve"> </v>
      </c>
      <c r="AL175">
        <f t="shared" si="40"/>
        <v>109.6254935</v>
      </c>
      <c r="AN175" t="str">
        <f t="shared" si="41"/>
        <v xml:space="preserve"> </v>
      </c>
      <c r="AO175" t="str">
        <f t="shared" si="42"/>
        <v xml:space="preserve"> </v>
      </c>
      <c r="AP175" t="str">
        <f t="shared" si="43"/>
        <v xml:space="preserve"> </v>
      </c>
      <c r="AQ175" t="str">
        <f t="shared" si="44"/>
        <v xml:space="preserve"> </v>
      </c>
      <c r="AR175" t="str">
        <f t="shared" si="45"/>
        <v xml:space="preserve"> </v>
      </c>
      <c r="AS175" t="str">
        <f t="shared" si="46"/>
        <v xml:space="preserve"> </v>
      </c>
      <c r="AT175" t="str">
        <f t="shared" si="47"/>
        <v xml:space="preserve"> </v>
      </c>
    </row>
    <row r="176" spans="1:46" x14ac:dyDescent="0.3">
      <c r="A176">
        <v>6</v>
      </c>
      <c r="B176">
        <v>51</v>
      </c>
      <c r="C176" t="s">
        <v>16</v>
      </c>
      <c r="D176" t="s">
        <v>15</v>
      </c>
      <c r="E176">
        <v>36.464314024383398</v>
      </c>
      <c r="F176">
        <v>8.5081029644728901</v>
      </c>
      <c r="G176">
        <v>38.047990871726697</v>
      </c>
      <c r="H176">
        <v>8.6802022298177004</v>
      </c>
      <c r="I176">
        <v>0</v>
      </c>
      <c r="J176">
        <v>0</v>
      </c>
      <c r="K176">
        <v>0</v>
      </c>
      <c r="L176">
        <v>54.285714285714199</v>
      </c>
      <c r="M176">
        <v>70.285714285714207</v>
      </c>
      <c r="Q176">
        <v>38.04799087</v>
      </c>
      <c r="S176">
        <v>36.464314020000003</v>
      </c>
      <c r="T176">
        <v>98.289857229999996</v>
      </c>
      <c r="V176">
        <v>36.464314020000003</v>
      </c>
      <c r="X176">
        <v>1.583676847</v>
      </c>
      <c r="Y176">
        <v>36.464314020000003</v>
      </c>
      <c r="AA176" t="str">
        <f t="shared" si="32"/>
        <v xml:space="preserve"> KNN</v>
      </c>
      <c r="AB176" t="str">
        <f t="shared" si="33"/>
        <v xml:space="preserve"> KNN</v>
      </c>
      <c r="AF176" t="str">
        <f t="shared" si="34"/>
        <v xml:space="preserve"> </v>
      </c>
      <c r="AG176">
        <f t="shared" si="35"/>
        <v>36.464314020000003</v>
      </c>
      <c r="AH176" t="str">
        <f t="shared" si="36"/>
        <v xml:space="preserve"> </v>
      </c>
      <c r="AI176" t="str">
        <f t="shared" si="37"/>
        <v xml:space="preserve"> </v>
      </c>
      <c r="AJ176" t="str">
        <f t="shared" si="38"/>
        <v xml:space="preserve"> </v>
      </c>
      <c r="AK176" t="str">
        <f t="shared" si="39"/>
        <v xml:space="preserve"> </v>
      </c>
      <c r="AL176" t="str">
        <f t="shared" si="40"/>
        <v xml:space="preserve"> </v>
      </c>
      <c r="AN176" t="str">
        <f t="shared" si="41"/>
        <v xml:space="preserve"> </v>
      </c>
      <c r="AO176">
        <f t="shared" si="42"/>
        <v>36.464314020000003</v>
      </c>
      <c r="AP176" t="str">
        <f t="shared" si="43"/>
        <v xml:space="preserve"> </v>
      </c>
      <c r="AQ176" t="str">
        <f t="shared" si="44"/>
        <v xml:space="preserve"> </v>
      </c>
      <c r="AR176" t="str">
        <f t="shared" si="45"/>
        <v xml:space="preserve"> </v>
      </c>
      <c r="AS176" t="str">
        <f t="shared" si="46"/>
        <v xml:space="preserve"> </v>
      </c>
      <c r="AT176" t="str">
        <f t="shared" si="47"/>
        <v xml:space="preserve"> </v>
      </c>
    </row>
    <row r="177" spans="1:46" x14ac:dyDescent="0.3">
      <c r="A177">
        <v>6</v>
      </c>
      <c r="B177">
        <v>52</v>
      </c>
      <c r="C177" t="s">
        <v>18</v>
      </c>
      <c r="D177" t="s">
        <v>15</v>
      </c>
      <c r="E177">
        <v>64.8017479109823</v>
      </c>
      <c r="F177">
        <v>11.3306412811041</v>
      </c>
      <c r="G177">
        <v>125.48537431376801</v>
      </c>
      <c r="H177">
        <v>35.635725911458302</v>
      </c>
      <c r="I177">
        <v>0</v>
      </c>
      <c r="J177">
        <v>0</v>
      </c>
      <c r="K177">
        <v>0</v>
      </c>
      <c r="L177">
        <v>54.545454545454497</v>
      </c>
      <c r="M177">
        <v>70.454545454545396</v>
      </c>
      <c r="Q177">
        <v>125.4853743</v>
      </c>
      <c r="S177">
        <v>64.801747910000003</v>
      </c>
      <c r="T177">
        <v>511.6796228</v>
      </c>
      <c r="V177">
        <v>64.801747910000003</v>
      </c>
      <c r="X177">
        <v>60.683626400000001</v>
      </c>
      <c r="Y177">
        <v>64.801747910000003</v>
      </c>
      <c r="AA177" t="str">
        <f t="shared" si="32"/>
        <v xml:space="preserve"> NN</v>
      </c>
      <c r="AB177" t="str">
        <f t="shared" si="33"/>
        <v xml:space="preserve"> NN</v>
      </c>
      <c r="AF177" t="str">
        <f t="shared" si="34"/>
        <v xml:space="preserve"> </v>
      </c>
      <c r="AG177" t="str">
        <f t="shared" si="35"/>
        <v xml:space="preserve"> </v>
      </c>
      <c r="AH177">
        <f t="shared" si="36"/>
        <v>64.801747910000003</v>
      </c>
      <c r="AI177" t="str">
        <f t="shared" si="37"/>
        <v xml:space="preserve"> </v>
      </c>
      <c r="AJ177" t="str">
        <f t="shared" si="38"/>
        <v xml:space="preserve"> </v>
      </c>
      <c r="AK177" t="str">
        <f t="shared" si="39"/>
        <v xml:space="preserve"> </v>
      </c>
      <c r="AL177" t="str">
        <f t="shared" si="40"/>
        <v xml:space="preserve"> </v>
      </c>
      <c r="AN177" t="str">
        <f t="shared" si="41"/>
        <v xml:space="preserve"> </v>
      </c>
      <c r="AO177" t="str">
        <f t="shared" si="42"/>
        <v xml:space="preserve"> </v>
      </c>
      <c r="AP177">
        <f t="shared" si="43"/>
        <v>64.801747910000003</v>
      </c>
      <c r="AQ177" t="str">
        <f t="shared" si="44"/>
        <v xml:space="preserve"> </v>
      </c>
      <c r="AR177" t="str">
        <f t="shared" si="45"/>
        <v xml:space="preserve"> </v>
      </c>
      <c r="AS177" t="str">
        <f t="shared" si="46"/>
        <v xml:space="preserve"> </v>
      </c>
      <c r="AT177" t="str">
        <f t="shared" si="47"/>
        <v xml:space="preserve"> </v>
      </c>
    </row>
    <row r="178" spans="1:46" x14ac:dyDescent="0.3">
      <c r="A178">
        <v>6</v>
      </c>
      <c r="B178">
        <v>53</v>
      </c>
      <c r="C178" t="s">
        <v>16</v>
      </c>
      <c r="D178" t="s">
        <v>15</v>
      </c>
      <c r="E178">
        <v>51.6895724682959</v>
      </c>
      <c r="F178">
        <v>21.702100460173298</v>
      </c>
      <c r="G178">
        <v>97.456047785655599</v>
      </c>
      <c r="H178">
        <v>31.163427734374999</v>
      </c>
      <c r="I178">
        <v>0</v>
      </c>
      <c r="J178">
        <v>0</v>
      </c>
      <c r="K178">
        <v>0</v>
      </c>
      <c r="L178">
        <v>54.802259887005597</v>
      </c>
      <c r="M178">
        <v>70.621468926553604</v>
      </c>
      <c r="Q178">
        <v>97.45604779</v>
      </c>
      <c r="S178">
        <v>51.689572470000002</v>
      </c>
      <c r="T178">
        <v>404.10704029999999</v>
      </c>
      <c r="V178">
        <v>51.689572470000002</v>
      </c>
      <c r="X178">
        <v>45.766475319999998</v>
      </c>
      <c r="Y178">
        <v>51.689572470000002</v>
      </c>
      <c r="AA178" t="str">
        <f t="shared" si="32"/>
        <v xml:space="preserve"> KNN</v>
      </c>
      <c r="AB178" t="str">
        <f t="shared" si="33"/>
        <v xml:space="preserve"> KNN</v>
      </c>
      <c r="AF178" t="str">
        <f t="shared" si="34"/>
        <v xml:space="preserve"> </v>
      </c>
      <c r="AG178">
        <f t="shared" si="35"/>
        <v>51.689572470000002</v>
      </c>
      <c r="AH178" t="str">
        <f t="shared" si="36"/>
        <v xml:space="preserve"> </v>
      </c>
      <c r="AI178" t="str">
        <f t="shared" si="37"/>
        <v xml:space="preserve"> </v>
      </c>
      <c r="AJ178" t="str">
        <f t="shared" si="38"/>
        <v xml:space="preserve"> </v>
      </c>
      <c r="AK178" t="str">
        <f t="shared" si="39"/>
        <v xml:space="preserve"> </v>
      </c>
      <c r="AL178" t="str">
        <f t="shared" si="40"/>
        <v xml:space="preserve"> </v>
      </c>
      <c r="AN178" t="str">
        <f t="shared" si="41"/>
        <v xml:space="preserve"> </v>
      </c>
      <c r="AO178">
        <f t="shared" si="42"/>
        <v>51.689572470000002</v>
      </c>
      <c r="AP178" t="str">
        <f t="shared" si="43"/>
        <v xml:space="preserve"> </v>
      </c>
      <c r="AQ178" t="str">
        <f t="shared" si="44"/>
        <v xml:space="preserve"> </v>
      </c>
      <c r="AR178" t="str">
        <f t="shared" si="45"/>
        <v xml:space="preserve"> </v>
      </c>
      <c r="AS178" t="str">
        <f t="shared" si="46"/>
        <v xml:space="preserve"> </v>
      </c>
      <c r="AT178" t="str">
        <f t="shared" si="47"/>
        <v xml:space="preserve"> </v>
      </c>
    </row>
    <row r="179" spans="1:46" x14ac:dyDescent="0.3">
      <c r="A179">
        <v>6</v>
      </c>
      <c r="B179">
        <v>54</v>
      </c>
      <c r="C179" t="s">
        <v>16</v>
      </c>
      <c r="D179" t="s">
        <v>15</v>
      </c>
      <c r="E179">
        <v>201.31450181427101</v>
      </c>
      <c r="F179">
        <v>104.03593893171799</v>
      </c>
      <c r="G179">
        <v>353.49542665594203</v>
      </c>
      <c r="H179">
        <v>131.02227376302</v>
      </c>
      <c r="I179">
        <v>0</v>
      </c>
      <c r="J179">
        <v>0</v>
      </c>
      <c r="K179">
        <v>0</v>
      </c>
      <c r="L179">
        <v>55.056179775280903</v>
      </c>
      <c r="M179">
        <v>70.786516853932497</v>
      </c>
      <c r="Q179">
        <v>353.4954267</v>
      </c>
      <c r="S179">
        <v>201.31450179999999</v>
      </c>
      <c r="T179">
        <v>612.00831319999998</v>
      </c>
      <c r="V179">
        <v>201.31450179999999</v>
      </c>
      <c r="X179">
        <v>152.18092480000001</v>
      </c>
      <c r="Y179">
        <v>201.31450179999999</v>
      </c>
      <c r="AA179" t="str">
        <f t="shared" si="32"/>
        <v xml:space="preserve"> KNN</v>
      </c>
      <c r="AB179" t="str">
        <f t="shared" si="33"/>
        <v xml:space="preserve"> KNN</v>
      </c>
      <c r="AF179" t="str">
        <f t="shared" si="34"/>
        <v xml:space="preserve"> </v>
      </c>
      <c r="AG179">
        <f t="shared" si="35"/>
        <v>201.31450179999999</v>
      </c>
      <c r="AH179" t="str">
        <f t="shared" si="36"/>
        <v xml:space="preserve"> </v>
      </c>
      <c r="AI179" t="str">
        <f t="shared" si="37"/>
        <v xml:space="preserve"> </v>
      </c>
      <c r="AJ179" t="str">
        <f t="shared" si="38"/>
        <v xml:space="preserve"> </v>
      </c>
      <c r="AK179" t="str">
        <f t="shared" si="39"/>
        <v xml:space="preserve"> </v>
      </c>
      <c r="AL179" t="str">
        <f t="shared" si="40"/>
        <v xml:space="preserve"> </v>
      </c>
      <c r="AN179" t="str">
        <f t="shared" si="41"/>
        <v xml:space="preserve"> </v>
      </c>
      <c r="AO179">
        <f t="shared" si="42"/>
        <v>201.31450179999999</v>
      </c>
      <c r="AP179" t="str">
        <f t="shared" si="43"/>
        <v xml:space="preserve"> </v>
      </c>
      <c r="AQ179" t="str">
        <f t="shared" si="44"/>
        <v xml:space="preserve"> </v>
      </c>
      <c r="AR179" t="str">
        <f t="shared" si="45"/>
        <v xml:space="preserve"> </v>
      </c>
      <c r="AS179" t="str">
        <f t="shared" si="46"/>
        <v xml:space="preserve"> </v>
      </c>
      <c r="AT179" t="str">
        <f t="shared" si="47"/>
        <v xml:space="preserve"> </v>
      </c>
    </row>
    <row r="180" spans="1:46" x14ac:dyDescent="0.3">
      <c r="A180">
        <v>6</v>
      </c>
      <c r="B180">
        <v>55</v>
      </c>
      <c r="C180" t="s">
        <v>16</v>
      </c>
      <c r="D180" t="s">
        <v>16</v>
      </c>
      <c r="E180">
        <v>413.69638394290803</v>
      </c>
      <c r="F180">
        <v>156.07588674463301</v>
      </c>
      <c r="G180">
        <v>787.67704888065202</v>
      </c>
      <c r="H180">
        <v>267.65489908854101</v>
      </c>
      <c r="I180">
        <v>0</v>
      </c>
      <c r="J180">
        <v>0</v>
      </c>
      <c r="K180">
        <v>0</v>
      </c>
      <c r="L180">
        <v>55.307262569832403</v>
      </c>
      <c r="M180">
        <v>70.949720670391002</v>
      </c>
      <c r="Q180">
        <v>787.67704890000005</v>
      </c>
      <c r="S180">
        <v>413.6963839</v>
      </c>
      <c r="T180">
        <v>1064.744101</v>
      </c>
      <c r="V180">
        <v>413.6963839</v>
      </c>
      <c r="X180">
        <v>373.98066490000002</v>
      </c>
      <c r="Y180">
        <v>413.6963839</v>
      </c>
      <c r="AA180" t="str">
        <f t="shared" si="32"/>
        <v xml:space="preserve"> KNN</v>
      </c>
      <c r="AB180" t="str">
        <f t="shared" si="33"/>
        <v xml:space="preserve"> KNN</v>
      </c>
      <c r="AF180" t="str">
        <f t="shared" si="34"/>
        <v xml:space="preserve"> </v>
      </c>
      <c r="AG180">
        <f t="shared" si="35"/>
        <v>413.6963839</v>
      </c>
      <c r="AH180" t="str">
        <f t="shared" si="36"/>
        <v xml:space="preserve"> </v>
      </c>
      <c r="AI180" t="str">
        <f t="shared" si="37"/>
        <v xml:space="preserve"> </v>
      </c>
      <c r="AJ180" t="str">
        <f t="shared" si="38"/>
        <v xml:space="preserve"> </v>
      </c>
      <c r="AK180" t="str">
        <f t="shared" si="39"/>
        <v xml:space="preserve"> </v>
      </c>
      <c r="AL180" t="str">
        <f t="shared" si="40"/>
        <v xml:space="preserve"> </v>
      </c>
      <c r="AN180" t="str">
        <f t="shared" si="41"/>
        <v xml:space="preserve"> </v>
      </c>
      <c r="AO180">
        <f t="shared" si="42"/>
        <v>413.6963839</v>
      </c>
      <c r="AP180" t="str">
        <f t="shared" si="43"/>
        <v xml:space="preserve"> </v>
      </c>
      <c r="AQ180" t="str">
        <f t="shared" si="44"/>
        <v xml:space="preserve"> </v>
      </c>
      <c r="AR180" t="str">
        <f t="shared" si="45"/>
        <v xml:space="preserve"> </v>
      </c>
      <c r="AS180" t="str">
        <f t="shared" si="46"/>
        <v xml:space="preserve"> </v>
      </c>
      <c r="AT180" t="str">
        <f t="shared" si="47"/>
        <v xml:space="preserve"> </v>
      </c>
    </row>
    <row r="181" spans="1:46" x14ac:dyDescent="0.3">
      <c r="A181">
        <v>6</v>
      </c>
      <c r="B181">
        <v>56</v>
      </c>
      <c r="C181" t="s">
        <v>18</v>
      </c>
      <c r="D181" t="s">
        <v>15</v>
      </c>
      <c r="E181">
        <v>26.395312866114502</v>
      </c>
      <c r="F181">
        <v>6.7533747078555999</v>
      </c>
      <c r="G181">
        <v>32.894728316884802</v>
      </c>
      <c r="H181">
        <v>12.2212209065755</v>
      </c>
      <c r="I181">
        <v>0</v>
      </c>
      <c r="J181">
        <v>0</v>
      </c>
      <c r="K181">
        <v>0</v>
      </c>
      <c r="L181">
        <v>55.5555555555555</v>
      </c>
      <c r="M181">
        <v>71.1111111111111</v>
      </c>
      <c r="Q181">
        <v>32.894728319999999</v>
      </c>
      <c r="S181">
        <v>26.395312870000001</v>
      </c>
      <c r="T181">
        <v>443.70489509999999</v>
      </c>
      <c r="V181">
        <v>26.395312870000001</v>
      </c>
      <c r="X181">
        <v>6.499415451</v>
      </c>
      <c r="Y181">
        <v>26.395312870000001</v>
      </c>
      <c r="AA181" t="str">
        <f t="shared" si="32"/>
        <v xml:space="preserve"> NN</v>
      </c>
      <c r="AB181" t="str">
        <f t="shared" si="33"/>
        <v xml:space="preserve"> NN</v>
      </c>
      <c r="AF181" t="str">
        <f t="shared" si="34"/>
        <v xml:space="preserve"> </v>
      </c>
      <c r="AG181" t="str">
        <f t="shared" si="35"/>
        <v xml:space="preserve"> </v>
      </c>
      <c r="AH181">
        <f t="shared" si="36"/>
        <v>26.395312870000001</v>
      </c>
      <c r="AI181" t="str">
        <f t="shared" si="37"/>
        <v xml:space="preserve"> </v>
      </c>
      <c r="AJ181" t="str">
        <f t="shared" si="38"/>
        <v xml:space="preserve"> </v>
      </c>
      <c r="AK181" t="str">
        <f t="shared" si="39"/>
        <v xml:space="preserve"> </v>
      </c>
      <c r="AL181" t="str">
        <f t="shared" si="40"/>
        <v xml:space="preserve"> </v>
      </c>
      <c r="AN181" t="str">
        <f t="shared" si="41"/>
        <v xml:space="preserve"> </v>
      </c>
      <c r="AO181" t="str">
        <f t="shared" si="42"/>
        <v xml:space="preserve"> </v>
      </c>
      <c r="AP181">
        <f t="shared" si="43"/>
        <v>26.395312870000001</v>
      </c>
      <c r="AQ181" t="str">
        <f t="shared" si="44"/>
        <v xml:space="preserve"> </v>
      </c>
      <c r="AR181" t="str">
        <f t="shared" si="45"/>
        <v xml:space="preserve"> </v>
      </c>
      <c r="AS181" t="str">
        <f t="shared" si="46"/>
        <v xml:space="preserve"> </v>
      </c>
      <c r="AT181" t="str">
        <f t="shared" si="47"/>
        <v xml:space="preserve"> </v>
      </c>
    </row>
    <row r="182" spans="1:46" x14ac:dyDescent="0.3">
      <c r="A182">
        <v>6</v>
      </c>
      <c r="B182">
        <v>57</v>
      </c>
      <c r="C182" t="s">
        <v>18</v>
      </c>
      <c r="D182" t="s">
        <v>15</v>
      </c>
      <c r="E182">
        <v>17.7056540024677</v>
      </c>
      <c r="F182">
        <v>5.6613308691937201</v>
      </c>
      <c r="G182">
        <v>17.674263488014098</v>
      </c>
      <c r="H182">
        <v>6.01928660074869</v>
      </c>
      <c r="I182">
        <v>1</v>
      </c>
      <c r="J182">
        <v>0</v>
      </c>
      <c r="K182">
        <v>0</v>
      </c>
      <c r="L182">
        <v>55.248618784530301</v>
      </c>
      <c r="M182">
        <v>71.270718232044104</v>
      </c>
      <c r="Q182">
        <v>17.674263490000001</v>
      </c>
      <c r="S182">
        <v>17.705653999999999</v>
      </c>
      <c r="T182">
        <v>57.69158075</v>
      </c>
      <c r="V182">
        <v>17.705653999999999</v>
      </c>
      <c r="X182">
        <v>-3.1390514000000001E-2</v>
      </c>
      <c r="Y182">
        <v>17.674263490000001</v>
      </c>
      <c r="AA182" t="str">
        <f t="shared" si="32"/>
        <v xml:space="preserve"> NN</v>
      </c>
      <c r="AB182" t="str">
        <f t="shared" si="33"/>
        <v>OLD</v>
      </c>
      <c r="AF182" t="str">
        <f t="shared" si="34"/>
        <v xml:space="preserve"> </v>
      </c>
      <c r="AG182" t="str">
        <f t="shared" si="35"/>
        <v xml:space="preserve"> </v>
      </c>
      <c r="AH182">
        <f t="shared" si="36"/>
        <v>17.705653999999999</v>
      </c>
      <c r="AI182" t="str">
        <f t="shared" si="37"/>
        <v xml:space="preserve"> </v>
      </c>
      <c r="AJ182" t="str">
        <f t="shared" si="38"/>
        <v xml:space="preserve"> </v>
      </c>
      <c r="AK182" t="str">
        <f t="shared" si="39"/>
        <v xml:space="preserve"> </v>
      </c>
      <c r="AL182" t="str">
        <f t="shared" si="40"/>
        <v xml:space="preserve"> </v>
      </c>
      <c r="AN182" t="str">
        <f t="shared" si="41"/>
        <v xml:space="preserve"> </v>
      </c>
      <c r="AO182" t="str">
        <f t="shared" si="42"/>
        <v xml:space="preserve"> </v>
      </c>
      <c r="AP182" t="str">
        <f t="shared" si="43"/>
        <v xml:space="preserve"> </v>
      </c>
      <c r="AQ182" t="str">
        <f t="shared" si="44"/>
        <v xml:space="preserve"> </v>
      </c>
      <c r="AR182" t="str">
        <f t="shared" si="45"/>
        <v xml:space="preserve"> </v>
      </c>
      <c r="AS182" t="str">
        <f t="shared" si="46"/>
        <v xml:space="preserve"> </v>
      </c>
      <c r="AT182" t="str">
        <f t="shared" si="47"/>
        <v xml:space="preserve"> </v>
      </c>
    </row>
    <row r="183" spans="1:46" x14ac:dyDescent="0.3">
      <c r="A183">
        <v>6</v>
      </c>
      <c r="B183">
        <v>58</v>
      </c>
      <c r="C183" t="s">
        <v>15</v>
      </c>
      <c r="D183" t="s">
        <v>15</v>
      </c>
      <c r="E183">
        <v>4.6795627844643297</v>
      </c>
      <c r="F183">
        <v>1.40399810693369</v>
      </c>
      <c r="G183">
        <v>5.8694222885478302</v>
      </c>
      <c r="H183">
        <v>2.29553451538085</v>
      </c>
      <c r="I183">
        <v>0</v>
      </c>
      <c r="J183">
        <v>0</v>
      </c>
      <c r="K183">
        <v>0</v>
      </c>
      <c r="L183">
        <v>55.494505494505397</v>
      </c>
      <c r="M183">
        <v>71.428571428571402</v>
      </c>
      <c r="Q183">
        <v>5.8694222890000001</v>
      </c>
      <c r="S183">
        <v>4.6795627839999998</v>
      </c>
      <c r="T183">
        <v>46.122498800000002</v>
      </c>
      <c r="V183">
        <v>4.6795627839999998</v>
      </c>
      <c r="X183">
        <v>1.189859504</v>
      </c>
      <c r="Y183">
        <v>4.6795627839999998</v>
      </c>
      <c r="AA183" t="str">
        <f t="shared" si="32"/>
        <v xml:space="preserve"> SVR</v>
      </c>
      <c r="AB183" t="str">
        <f t="shared" si="33"/>
        <v xml:space="preserve"> SVR</v>
      </c>
      <c r="AF183" t="str">
        <f t="shared" si="34"/>
        <v xml:space="preserve"> </v>
      </c>
      <c r="AG183" t="str">
        <f t="shared" si="35"/>
        <v xml:space="preserve"> </v>
      </c>
      <c r="AH183" t="str">
        <f t="shared" si="36"/>
        <v xml:space="preserve"> </v>
      </c>
      <c r="AI183" t="str">
        <f t="shared" si="37"/>
        <v xml:space="preserve"> </v>
      </c>
      <c r="AJ183">
        <f t="shared" si="38"/>
        <v>4.6795627839999998</v>
      </c>
      <c r="AK183" t="str">
        <f t="shared" si="39"/>
        <v xml:space="preserve"> </v>
      </c>
      <c r="AL183" t="str">
        <f t="shared" si="40"/>
        <v xml:space="preserve"> </v>
      </c>
      <c r="AN183" t="str">
        <f t="shared" si="41"/>
        <v xml:space="preserve"> </v>
      </c>
      <c r="AO183" t="str">
        <f t="shared" si="42"/>
        <v xml:space="preserve"> </v>
      </c>
      <c r="AP183" t="str">
        <f t="shared" si="43"/>
        <v xml:space="preserve"> </v>
      </c>
      <c r="AQ183" t="str">
        <f t="shared" si="44"/>
        <v xml:space="preserve"> </v>
      </c>
      <c r="AR183">
        <f t="shared" si="45"/>
        <v>4.6795627839999998</v>
      </c>
      <c r="AS183" t="str">
        <f t="shared" si="46"/>
        <v xml:space="preserve"> </v>
      </c>
      <c r="AT183" t="str">
        <f t="shared" si="47"/>
        <v xml:space="preserve"> </v>
      </c>
    </row>
    <row r="184" spans="1:46" x14ac:dyDescent="0.3">
      <c r="A184">
        <v>6</v>
      </c>
      <c r="B184">
        <v>59</v>
      </c>
      <c r="C184" t="s">
        <v>15</v>
      </c>
      <c r="D184" t="s">
        <v>15</v>
      </c>
      <c r="E184">
        <v>1.9895215181510899</v>
      </c>
      <c r="F184">
        <v>0.82918073771318301</v>
      </c>
      <c r="G184">
        <v>6.4051301104482503</v>
      </c>
      <c r="H184">
        <v>2.3813565572102799</v>
      </c>
      <c r="I184">
        <v>0</v>
      </c>
      <c r="J184">
        <v>0</v>
      </c>
      <c r="K184">
        <v>0</v>
      </c>
      <c r="L184">
        <v>55.737704918032698</v>
      </c>
      <c r="M184">
        <v>71.584699453551906</v>
      </c>
      <c r="Q184">
        <v>6.40513011</v>
      </c>
      <c r="S184">
        <v>1.9895215180000001</v>
      </c>
      <c r="T184">
        <v>62.782152699999997</v>
      </c>
      <c r="V184">
        <v>1.9895215180000001</v>
      </c>
      <c r="X184">
        <v>4.4156085919999999</v>
      </c>
      <c r="Y184">
        <v>1.9895215180000001</v>
      </c>
      <c r="AA184" t="str">
        <f t="shared" si="32"/>
        <v xml:space="preserve"> SVR</v>
      </c>
      <c r="AB184" t="str">
        <f t="shared" si="33"/>
        <v xml:space="preserve"> SVR</v>
      </c>
      <c r="AF184" t="str">
        <f t="shared" si="34"/>
        <v xml:space="preserve"> </v>
      </c>
      <c r="AG184" t="str">
        <f t="shared" si="35"/>
        <v xml:space="preserve"> </v>
      </c>
      <c r="AH184" t="str">
        <f t="shared" si="36"/>
        <v xml:space="preserve"> </v>
      </c>
      <c r="AI184" t="str">
        <f t="shared" si="37"/>
        <v xml:space="preserve"> </v>
      </c>
      <c r="AJ184">
        <f t="shared" si="38"/>
        <v>1.9895215180000001</v>
      </c>
      <c r="AK184" t="str">
        <f t="shared" si="39"/>
        <v xml:space="preserve"> </v>
      </c>
      <c r="AL184" t="str">
        <f t="shared" si="40"/>
        <v xml:space="preserve"> </v>
      </c>
      <c r="AN184" t="str">
        <f t="shared" si="41"/>
        <v xml:space="preserve"> </v>
      </c>
      <c r="AO184" t="str">
        <f t="shared" si="42"/>
        <v xml:space="preserve"> </v>
      </c>
      <c r="AP184" t="str">
        <f t="shared" si="43"/>
        <v xml:space="preserve"> </v>
      </c>
      <c r="AQ184" t="str">
        <f t="shared" si="44"/>
        <v xml:space="preserve"> </v>
      </c>
      <c r="AR184">
        <f t="shared" si="45"/>
        <v>1.9895215180000001</v>
      </c>
      <c r="AS184" t="str">
        <f t="shared" si="46"/>
        <v xml:space="preserve"> </v>
      </c>
      <c r="AT184" t="str">
        <f t="shared" si="47"/>
        <v xml:space="preserve"> </v>
      </c>
    </row>
    <row r="185" spans="1:46" x14ac:dyDescent="0.3">
      <c r="A185">
        <v>6</v>
      </c>
      <c r="B185">
        <v>60</v>
      </c>
      <c r="C185" t="s">
        <v>15</v>
      </c>
      <c r="D185" t="s">
        <v>15</v>
      </c>
      <c r="E185">
        <v>0.16279503742835399</v>
      </c>
      <c r="F185">
        <v>0.16279503742835399</v>
      </c>
      <c r="G185">
        <v>7.73523459028016</v>
      </c>
      <c r="H185">
        <v>2.3601445515950501</v>
      </c>
      <c r="I185">
        <v>0</v>
      </c>
      <c r="J185">
        <v>0</v>
      </c>
      <c r="K185">
        <v>0</v>
      </c>
      <c r="L185">
        <v>55.978260869565197</v>
      </c>
      <c r="M185">
        <v>71.739130434782595</v>
      </c>
      <c r="Q185">
        <v>7.7352345900000001</v>
      </c>
      <c r="S185">
        <v>0.162795037</v>
      </c>
      <c r="T185">
        <v>32.370469960000001</v>
      </c>
      <c r="V185">
        <v>0.162795037</v>
      </c>
      <c r="X185">
        <v>7.5724395529999997</v>
      </c>
      <c r="Y185">
        <v>0.162795037</v>
      </c>
      <c r="AA185" t="str">
        <f t="shared" si="32"/>
        <v xml:space="preserve"> SVR</v>
      </c>
      <c r="AB185" t="str">
        <f t="shared" si="33"/>
        <v xml:space="preserve"> SVR</v>
      </c>
      <c r="AF185" t="str">
        <f t="shared" si="34"/>
        <v xml:space="preserve"> </v>
      </c>
      <c r="AG185" t="str">
        <f t="shared" si="35"/>
        <v xml:space="preserve"> </v>
      </c>
      <c r="AH185" t="str">
        <f t="shared" si="36"/>
        <v xml:space="preserve"> </v>
      </c>
      <c r="AI185" t="str">
        <f t="shared" si="37"/>
        <v xml:space="preserve"> </v>
      </c>
      <c r="AJ185">
        <f t="shared" si="38"/>
        <v>0.162795037</v>
      </c>
      <c r="AK185" t="str">
        <f t="shared" si="39"/>
        <v xml:space="preserve"> </v>
      </c>
      <c r="AL185" t="str">
        <f t="shared" si="40"/>
        <v xml:space="preserve"> </v>
      </c>
      <c r="AN185" t="str">
        <f t="shared" si="41"/>
        <v xml:space="preserve"> </v>
      </c>
      <c r="AO185" t="str">
        <f t="shared" si="42"/>
        <v xml:space="preserve"> </v>
      </c>
      <c r="AP185" t="str">
        <f t="shared" si="43"/>
        <v xml:space="preserve"> </v>
      </c>
      <c r="AQ185" t="str">
        <f t="shared" si="44"/>
        <v xml:space="preserve"> </v>
      </c>
      <c r="AR185">
        <f t="shared" si="45"/>
        <v>0.162795037</v>
      </c>
      <c r="AS185" t="str">
        <f t="shared" si="46"/>
        <v xml:space="preserve"> </v>
      </c>
      <c r="AT185" t="str">
        <f t="shared" si="47"/>
        <v xml:space="preserve"> </v>
      </c>
    </row>
    <row r="186" spans="1:46" x14ac:dyDescent="0.3">
      <c r="A186">
        <v>6</v>
      </c>
      <c r="B186">
        <v>61</v>
      </c>
      <c r="C186" t="s">
        <v>14</v>
      </c>
      <c r="D186" t="s">
        <v>14</v>
      </c>
      <c r="E186">
        <v>0</v>
      </c>
      <c r="F186">
        <v>0</v>
      </c>
      <c r="G186">
        <v>6.8772380353446803</v>
      </c>
      <c r="H186">
        <v>2.81005376180013</v>
      </c>
      <c r="I186">
        <v>0</v>
      </c>
      <c r="J186">
        <v>0</v>
      </c>
      <c r="K186">
        <v>0</v>
      </c>
      <c r="L186">
        <v>56.216216216216203</v>
      </c>
      <c r="M186">
        <v>71.891891891891802</v>
      </c>
      <c r="Q186">
        <v>6.8772380350000004</v>
      </c>
      <c r="S186">
        <v>0</v>
      </c>
      <c r="T186">
        <v>57.477296240000001</v>
      </c>
      <c r="V186">
        <v>0</v>
      </c>
      <c r="X186">
        <v>6.8772380350000004</v>
      </c>
      <c r="Y186">
        <v>0</v>
      </c>
      <c r="AA186" t="str">
        <f t="shared" si="32"/>
        <v xml:space="preserve"> RF</v>
      </c>
      <c r="AB186" t="str">
        <f t="shared" si="33"/>
        <v xml:space="preserve"> RF</v>
      </c>
      <c r="AF186" t="str">
        <f t="shared" si="34"/>
        <v xml:space="preserve"> </v>
      </c>
      <c r="AG186" t="str">
        <f t="shared" si="35"/>
        <v xml:space="preserve"> </v>
      </c>
      <c r="AH186" t="str">
        <f t="shared" si="36"/>
        <v xml:space="preserve"> </v>
      </c>
      <c r="AI186">
        <f t="shared" si="37"/>
        <v>0</v>
      </c>
      <c r="AJ186" t="str">
        <f t="shared" si="38"/>
        <v xml:space="preserve"> </v>
      </c>
      <c r="AK186" t="str">
        <f t="shared" si="39"/>
        <v xml:space="preserve"> </v>
      </c>
      <c r="AL186" t="str">
        <f t="shared" si="40"/>
        <v xml:space="preserve"> </v>
      </c>
      <c r="AN186" t="str">
        <f t="shared" si="41"/>
        <v xml:space="preserve"> </v>
      </c>
      <c r="AO186" t="str">
        <f t="shared" si="42"/>
        <v xml:space="preserve"> </v>
      </c>
      <c r="AP186" t="str">
        <f t="shared" si="43"/>
        <v xml:space="preserve"> </v>
      </c>
      <c r="AQ186">
        <f t="shared" si="44"/>
        <v>0</v>
      </c>
      <c r="AR186" t="str">
        <f t="shared" si="45"/>
        <v xml:space="preserve"> </v>
      </c>
      <c r="AS186" t="str">
        <f t="shared" si="46"/>
        <v xml:space="preserve"> </v>
      </c>
      <c r="AT186" t="str">
        <f t="shared" si="47"/>
        <v xml:space="preserve"> </v>
      </c>
    </row>
    <row r="187" spans="1:46" x14ac:dyDescent="0.3">
      <c r="A187">
        <v>6</v>
      </c>
      <c r="B187">
        <v>62</v>
      </c>
      <c r="C187" t="s">
        <v>14</v>
      </c>
      <c r="D187" t="s">
        <v>14</v>
      </c>
      <c r="E187">
        <v>0</v>
      </c>
      <c r="F187">
        <v>0</v>
      </c>
      <c r="G187">
        <v>25.930196009752098</v>
      </c>
      <c r="H187">
        <v>8.5289184570312493</v>
      </c>
      <c r="I187">
        <v>0</v>
      </c>
      <c r="J187">
        <v>0</v>
      </c>
      <c r="K187">
        <v>0</v>
      </c>
      <c r="L187">
        <v>56.451612903225801</v>
      </c>
      <c r="M187">
        <v>72.043010752688105</v>
      </c>
      <c r="Q187">
        <v>25.93019601</v>
      </c>
      <c r="S187">
        <v>0</v>
      </c>
      <c r="T187">
        <v>94.766764129999999</v>
      </c>
      <c r="V187">
        <v>0</v>
      </c>
      <c r="X187">
        <v>25.93019601</v>
      </c>
      <c r="Y187">
        <v>0</v>
      </c>
      <c r="AA187" t="str">
        <f t="shared" si="32"/>
        <v xml:space="preserve"> RF</v>
      </c>
      <c r="AB187" t="str">
        <f t="shared" si="33"/>
        <v xml:space="preserve"> RF</v>
      </c>
      <c r="AF187" t="str">
        <f t="shared" si="34"/>
        <v xml:space="preserve"> </v>
      </c>
      <c r="AG187" t="str">
        <f t="shared" si="35"/>
        <v xml:space="preserve"> </v>
      </c>
      <c r="AH187" t="str">
        <f t="shared" si="36"/>
        <v xml:space="preserve"> </v>
      </c>
      <c r="AI187">
        <f t="shared" si="37"/>
        <v>0</v>
      </c>
      <c r="AJ187" t="str">
        <f t="shared" si="38"/>
        <v xml:space="preserve"> </v>
      </c>
      <c r="AK187" t="str">
        <f t="shared" si="39"/>
        <v xml:space="preserve"> </v>
      </c>
      <c r="AL187" t="str">
        <f t="shared" si="40"/>
        <v xml:space="preserve"> </v>
      </c>
      <c r="AN187" t="str">
        <f t="shared" si="41"/>
        <v xml:space="preserve"> </v>
      </c>
      <c r="AO187" t="str">
        <f t="shared" si="42"/>
        <v xml:space="preserve"> </v>
      </c>
      <c r="AP187" t="str">
        <f t="shared" si="43"/>
        <v xml:space="preserve"> </v>
      </c>
      <c r="AQ187">
        <f t="shared" si="44"/>
        <v>0</v>
      </c>
      <c r="AR187" t="str">
        <f t="shared" si="45"/>
        <v xml:space="preserve"> </v>
      </c>
      <c r="AS187" t="str">
        <f t="shared" si="46"/>
        <v xml:space="preserve"> </v>
      </c>
      <c r="AT187" t="str">
        <f t="shared" si="47"/>
        <v xml:space="preserve"> </v>
      </c>
    </row>
    <row r="188" spans="1:46" x14ac:dyDescent="0.3">
      <c r="A188">
        <v>7</v>
      </c>
      <c r="B188">
        <v>23</v>
      </c>
      <c r="C188" t="s">
        <v>14</v>
      </c>
      <c r="D188" t="s">
        <v>14</v>
      </c>
      <c r="E188">
        <v>0</v>
      </c>
      <c r="F188">
        <v>0</v>
      </c>
      <c r="G188">
        <v>183.214542954428</v>
      </c>
      <c r="H188">
        <v>50.251171874999997</v>
      </c>
      <c r="I188">
        <v>0</v>
      </c>
      <c r="J188">
        <v>0</v>
      </c>
      <c r="K188">
        <v>0</v>
      </c>
      <c r="L188">
        <v>56.6844919786096</v>
      </c>
      <c r="M188">
        <v>72.192513368983896</v>
      </c>
      <c r="Q188">
        <v>183.21454299999999</v>
      </c>
      <c r="S188">
        <v>0</v>
      </c>
      <c r="T188">
        <v>871.32288759999994</v>
      </c>
      <c r="V188">
        <v>0</v>
      </c>
      <c r="X188">
        <v>183.21454299999999</v>
      </c>
      <c r="Y188">
        <v>0</v>
      </c>
      <c r="AA188" t="str">
        <f t="shared" si="32"/>
        <v xml:space="preserve"> RF</v>
      </c>
      <c r="AB188" t="str">
        <f t="shared" si="33"/>
        <v xml:space="preserve"> RF</v>
      </c>
      <c r="AF188" t="str">
        <f t="shared" si="34"/>
        <v xml:space="preserve"> </v>
      </c>
      <c r="AG188" t="str">
        <f t="shared" si="35"/>
        <v xml:space="preserve"> </v>
      </c>
      <c r="AH188" t="str">
        <f t="shared" si="36"/>
        <v xml:space="preserve"> </v>
      </c>
      <c r="AI188">
        <f t="shared" si="37"/>
        <v>0</v>
      </c>
      <c r="AJ188" t="str">
        <f t="shared" si="38"/>
        <v xml:space="preserve"> </v>
      </c>
      <c r="AK188" t="str">
        <f t="shared" si="39"/>
        <v xml:space="preserve"> </v>
      </c>
      <c r="AL188" t="str">
        <f t="shared" si="40"/>
        <v xml:space="preserve"> </v>
      </c>
      <c r="AN188" t="str">
        <f t="shared" si="41"/>
        <v xml:space="preserve"> </v>
      </c>
      <c r="AO188" t="str">
        <f t="shared" si="42"/>
        <v xml:space="preserve"> </v>
      </c>
      <c r="AP188" t="str">
        <f t="shared" si="43"/>
        <v xml:space="preserve"> </v>
      </c>
      <c r="AQ188">
        <f t="shared" si="44"/>
        <v>0</v>
      </c>
      <c r="AR188" t="str">
        <f t="shared" si="45"/>
        <v xml:space="preserve"> </v>
      </c>
      <c r="AS188" t="str">
        <f t="shared" si="46"/>
        <v xml:space="preserve"> </v>
      </c>
      <c r="AT188" t="str">
        <f t="shared" si="47"/>
        <v xml:space="preserve"> </v>
      </c>
    </row>
    <row r="189" spans="1:46" x14ac:dyDescent="0.3">
      <c r="A189">
        <v>7</v>
      </c>
      <c r="B189">
        <v>24</v>
      </c>
      <c r="C189" t="s">
        <v>13</v>
      </c>
      <c r="D189" t="s">
        <v>14</v>
      </c>
      <c r="E189">
        <v>143.39911975987101</v>
      </c>
      <c r="F189">
        <v>25.065727563698999</v>
      </c>
      <c r="G189">
        <v>294.13340227409202</v>
      </c>
      <c r="H189">
        <v>93.316341145833306</v>
      </c>
      <c r="I189">
        <v>0</v>
      </c>
      <c r="J189">
        <v>0</v>
      </c>
      <c r="K189">
        <v>0</v>
      </c>
      <c r="L189">
        <v>56.9148936170212</v>
      </c>
      <c r="M189">
        <v>72.340425531914903</v>
      </c>
      <c r="Q189">
        <v>294.1334023</v>
      </c>
      <c r="S189">
        <v>143.39911979999999</v>
      </c>
      <c r="T189">
        <v>818.06289609999999</v>
      </c>
      <c r="V189">
        <v>143.39911979999999</v>
      </c>
      <c r="X189">
        <v>150.73428250000001</v>
      </c>
      <c r="Y189">
        <v>143.39911979999999</v>
      </c>
      <c r="AA189" t="str">
        <f t="shared" si="32"/>
        <v xml:space="preserve"> POLY</v>
      </c>
      <c r="AB189" t="str">
        <f t="shared" si="33"/>
        <v xml:space="preserve"> POLY</v>
      </c>
      <c r="AF189" t="str">
        <f t="shared" si="34"/>
        <v xml:space="preserve"> </v>
      </c>
      <c r="AG189" t="str">
        <f t="shared" si="35"/>
        <v xml:space="preserve"> </v>
      </c>
      <c r="AH189" t="str">
        <f t="shared" si="36"/>
        <v xml:space="preserve"> </v>
      </c>
      <c r="AI189" t="str">
        <f t="shared" si="37"/>
        <v xml:space="preserve"> </v>
      </c>
      <c r="AJ189" t="str">
        <f t="shared" si="38"/>
        <v xml:space="preserve"> </v>
      </c>
      <c r="AK189">
        <f t="shared" si="39"/>
        <v>143.39911979999999</v>
      </c>
      <c r="AL189" t="str">
        <f t="shared" si="40"/>
        <v xml:space="preserve"> </v>
      </c>
      <c r="AN189" t="str">
        <f t="shared" si="41"/>
        <v xml:space="preserve"> </v>
      </c>
      <c r="AO189" t="str">
        <f t="shared" si="42"/>
        <v xml:space="preserve"> </v>
      </c>
      <c r="AP189" t="str">
        <f t="shared" si="43"/>
        <v xml:space="preserve"> </v>
      </c>
      <c r="AQ189" t="str">
        <f t="shared" si="44"/>
        <v xml:space="preserve"> </v>
      </c>
      <c r="AR189" t="str">
        <f t="shared" si="45"/>
        <v xml:space="preserve"> </v>
      </c>
      <c r="AS189">
        <f t="shared" si="46"/>
        <v>143.39911979999999</v>
      </c>
      <c r="AT189" t="str">
        <f t="shared" si="47"/>
        <v xml:space="preserve"> </v>
      </c>
    </row>
    <row r="190" spans="1:46" x14ac:dyDescent="0.3">
      <c r="A190">
        <v>7</v>
      </c>
      <c r="B190">
        <v>25</v>
      </c>
      <c r="C190" t="s">
        <v>16</v>
      </c>
      <c r="D190" t="s">
        <v>16</v>
      </c>
      <c r="E190">
        <v>258.14492817580799</v>
      </c>
      <c r="F190">
        <v>93.494333461352696</v>
      </c>
      <c r="G190">
        <v>261.53249479430502</v>
      </c>
      <c r="H190">
        <v>105.775545247395</v>
      </c>
      <c r="I190">
        <v>0</v>
      </c>
      <c r="J190">
        <v>0</v>
      </c>
      <c r="K190">
        <v>0</v>
      </c>
      <c r="L190">
        <v>57.142857142857103</v>
      </c>
      <c r="M190">
        <v>72.486772486772495</v>
      </c>
      <c r="Q190">
        <v>261.53249479999999</v>
      </c>
      <c r="S190">
        <v>258.14492819999998</v>
      </c>
      <c r="T190">
        <v>761.89166269999998</v>
      </c>
      <c r="V190">
        <v>258.14492819999998</v>
      </c>
      <c r="X190">
        <v>3.3875666180000001</v>
      </c>
      <c r="Y190">
        <v>258.14492819999998</v>
      </c>
      <c r="AA190" t="str">
        <f t="shared" si="32"/>
        <v xml:space="preserve"> KNN</v>
      </c>
      <c r="AB190" t="str">
        <f t="shared" si="33"/>
        <v xml:space="preserve"> KNN</v>
      </c>
      <c r="AF190" t="str">
        <f t="shared" si="34"/>
        <v xml:space="preserve"> </v>
      </c>
      <c r="AG190">
        <f t="shared" si="35"/>
        <v>258.14492819999998</v>
      </c>
      <c r="AH190" t="str">
        <f t="shared" si="36"/>
        <v xml:space="preserve"> </v>
      </c>
      <c r="AI190" t="str">
        <f t="shared" si="37"/>
        <v xml:space="preserve"> </v>
      </c>
      <c r="AJ190" t="str">
        <f t="shared" si="38"/>
        <v xml:space="preserve"> </v>
      </c>
      <c r="AK190" t="str">
        <f t="shared" si="39"/>
        <v xml:space="preserve"> </v>
      </c>
      <c r="AL190" t="str">
        <f t="shared" si="40"/>
        <v xml:space="preserve"> </v>
      </c>
      <c r="AN190" t="str">
        <f t="shared" si="41"/>
        <v xml:space="preserve"> </v>
      </c>
      <c r="AO190">
        <f t="shared" si="42"/>
        <v>258.14492819999998</v>
      </c>
      <c r="AP190" t="str">
        <f t="shared" si="43"/>
        <v xml:space="preserve"> </v>
      </c>
      <c r="AQ190" t="str">
        <f t="shared" si="44"/>
        <v xml:space="preserve"> </v>
      </c>
      <c r="AR190" t="str">
        <f t="shared" si="45"/>
        <v xml:space="preserve"> </v>
      </c>
      <c r="AS190" t="str">
        <f t="shared" si="46"/>
        <v xml:space="preserve"> </v>
      </c>
      <c r="AT190" t="str">
        <f t="shared" si="47"/>
        <v xml:space="preserve"> </v>
      </c>
    </row>
    <row r="191" spans="1:46" x14ac:dyDescent="0.3">
      <c r="A191">
        <v>7</v>
      </c>
      <c r="B191">
        <v>26</v>
      </c>
      <c r="C191" t="s">
        <v>16</v>
      </c>
      <c r="D191" t="s">
        <v>16</v>
      </c>
      <c r="E191">
        <v>886.28139435335697</v>
      </c>
      <c r="F191">
        <v>347.10271997650398</v>
      </c>
      <c r="G191">
        <v>831.46870055342401</v>
      </c>
      <c r="H191">
        <v>383.63818359375</v>
      </c>
      <c r="I191">
        <v>1</v>
      </c>
      <c r="J191">
        <v>0</v>
      </c>
      <c r="K191">
        <v>0</v>
      </c>
      <c r="L191">
        <v>56.842105263157798</v>
      </c>
      <c r="M191">
        <v>72.631578947368396</v>
      </c>
      <c r="Q191">
        <v>831.46870060000003</v>
      </c>
      <c r="S191">
        <v>886.28139439999995</v>
      </c>
      <c r="T191">
        <v>1277.415788</v>
      </c>
      <c r="V191">
        <v>886.28139439999995</v>
      </c>
      <c r="X191">
        <v>-54.812693799999998</v>
      </c>
      <c r="Y191">
        <v>831.46870060000003</v>
      </c>
      <c r="AA191" t="str">
        <f t="shared" si="32"/>
        <v xml:space="preserve"> KNN</v>
      </c>
      <c r="AB191" t="str">
        <f t="shared" si="33"/>
        <v>OLD</v>
      </c>
      <c r="AF191" t="str">
        <f t="shared" si="34"/>
        <v xml:space="preserve"> </v>
      </c>
      <c r="AG191">
        <f t="shared" si="35"/>
        <v>886.28139439999995</v>
      </c>
      <c r="AH191" t="str">
        <f t="shared" si="36"/>
        <v xml:space="preserve"> </v>
      </c>
      <c r="AI191" t="str">
        <f t="shared" si="37"/>
        <v xml:space="preserve"> </v>
      </c>
      <c r="AJ191" t="str">
        <f t="shared" si="38"/>
        <v xml:space="preserve"> </v>
      </c>
      <c r="AK191" t="str">
        <f t="shared" si="39"/>
        <v xml:space="preserve"> </v>
      </c>
      <c r="AL191" t="str">
        <f t="shared" si="40"/>
        <v xml:space="preserve"> </v>
      </c>
      <c r="AN191" t="str">
        <f t="shared" si="41"/>
        <v xml:space="preserve"> </v>
      </c>
      <c r="AO191" t="str">
        <f t="shared" si="42"/>
        <v xml:space="preserve"> </v>
      </c>
      <c r="AP191" t="str">
        <f t="shared" si="43"/>
        <v xml:space="preserve"> </v>
      </c>
      <c r="AQ191" t="str">
        <f t="shared" si="44"/>
        <v xml:space="preserve"> </v>
      </c>
      <c r="AR191" t="str">
        <f t="shared" si="45"/>
        <v xml:space="preserve"> </v>
      </c>
      <c r="AS191" t="str">
        <f t="shared" si="46"/>
        <v xml:space="preserve"> </v>
      </c>
      <c r="AT191" t="str">
        <f t="shared" si="47"/>
        <v xml:space="preserve"> </v>
      </c>
    </row>
    <row r="192" spans="1:46" x14ac:dyDescent="0.3">
      <c r="A192">
        <v>7</v>
      </c>
      <c r="B192">
        <v>27</v>
      </c>
      <c r="C192" t="s">
        <v>16</v>
      </c>
      <c r="D192" t="s">
        <v>16</v>
      </c>
      <c r="E192">
        <v>860.61390971585399</v>
      </c>
      <c r="F192">
        <v>316.106859014289</v>
      </c>
      <c r="G192">
        <v>698.23990146653705</v>
      </c>
      <c r="H192">
        <v>419.44391276041603</v>
      </c>
      <c r="I192">
        <v>1</v>
      </c>
      <c r="J192">
        <v>0</v>
      </c>
      <c r="K192">
        <v>0</v>
      </c>
      <c r="L192">
        <v>56.544502617801001</v>
      </c>
      <c r="M192">
        <v>72.774869109947602</v>
      </c>
      <c r="Q192">
        <v>698.23990149999997</v>
      </c>
      <c r="S192">
        <v>860.61390970000002</v>
      </c>
      <c r="T192">
        <v>1822.0666329999999</v>
      </c>
      <c r="V192">
        <v>860.61390970000002</v>
      </c>
      <c r="X192">
        <v>-162.37400819999999</v>
      </c>
      <c r="Y192">
        <v>698.23990149999997</v>
      </c>
      <c r="AA192" t="str">
        <f t="shared" si="32"/>
        <v xml:space="preserve"> KNN</v>
      </c>
      <c r="AB192" t="str">
        <f t="shared" si="33"/>
        <v>OLD</v>
      </c>
      <c r="AF192" t="str">
        <f t="shared" si="34"/>
        <v xml:space="preserve"> </v>
      </c>
      <c r="AG192">
        <f t="shared" si="35"/>
        <v>860.61390970000002</v>
      </c>
      <c r="AH192" t="str">
        <f t="shared" si="36"/>
        <v xml:space="preserve"> </v>
      </c>
      <c r="AI192" t="str">
        <f t="shared" si="37"/>
        <v xml:space="preserve"> </v>
      </c>
      <c r="AJ192" t="str">
        <f t="shared" si="38"/>
        <v xml:space="preserve"> </v>
      </c>
      <c r="AK192" t="str">
        <f t="shared" si="39"/>
        <v xml:space="preserve"> </v>
      </c>
      <c r="AL192" t="str">
        <f t="shared" si="40"/>
        <v xml:space="preserve"> </v>
      </c>
      <c r="AN192" t="str">
        <f t="shared" si="41"/>
        <v xml:space="preserve"> </v>
      </c>
      <c r="AO192" t="str">
        <f t="shared" si="42"/>
        <v xml:space="preserve"> </v>
      </c>
      <c r="AP192" t="str">
        <f t="shared" si="43"/>
        <v xml:space="preserve"> </v>
      </c>
      <c r="AQ192" t="str">
        <f t="shared" si="44"/>
        <v xml:space="preserve"> </v>
      </c>
      <c r="AR192" t="str">
        <f t="shared" si="45"/>
        <v xml:space="preserve"> </v>
      </c>
      <c r="AS192" t="str">
        <f t="shared" si="46"/>
        <v xml:space="preserve"> </v>
      </c>
      <c r="AT192" t="str">
        <f t="shared" si="47"/>
        <v xml:space="preserve"> </v>
      </c>
    </row>
    <row r="193" spans="1:46" x14ac:dyDescent="0.3">
      <c r="A193">
        <v>7</v>
      </c>
      <c r="B193">
        <v>28</v>
      </c>
      <c r="C193" t="s">
        <v>16</v>
      </c>
      <c r="D193" t="s">
        <v>16</v>
      </c>
      <c r="E193">
        <v>881.47189900818205</v>
      </c>
      <c r="F193">
        <v>216.26336408959901</v>
      </c>
      <c r="G193">
        <v>1374.49040253712</v>
      </c>
      <c r="H193">
        <v>469.541015625</v>
      </c>
      <c r="I193">
        <v>0</v>
      </c>
      <c r="J193">
        <v>0</v>
      </c>
      <c r="K193">
        <v>0</v>
      </c>
      <c r="L193">
        <v>56.7708333333333</v>
      </c>
      <c r="M193">
        <v>72.9166666666666</v>
      </c>
      <c r="Q193">
        <v>1374.490403</v>
      </c>
      <c r="S193">
        <v>881.47189900000001</v>
      </c>
      <c r="T193">
        <v>2102.685383</v>
      </c>
      <c r="V193">
        <v>881.47189900000001</v>
      </c>
      <c r="X193">
        <v>493.01850350000001</v>
      </c>
      <c r="Y193">
        <v>881.47189900000001</v>
      </c>
      <c r="AA193" t="str">
        <f t="shared" si="32"/>
        <v xml:space="preserve"> KNN</v>
      </c>
      <c r="AB193" t="str">
        <f t="shared" si="33"/>
        <v xml:space="preserve"> KNN</v>
      </c>
      <c r="AF193" t="str">
        <f t="shared" si="34"/>
        <v xml:space="preserve"> </v>
      </c>
      <c r="AG193">
        <f t="shared" si="35"/>
        <v>881.47189900000001</v>
      </c>
      <c r="AH193" t="str">
        <f t="shared" si="36"/>
        <v xml:space="preserve"> </v>
      </c>
      <c r="AI193" t="str">
        <f t="shared" si="37"/>
        <v xml:space="preserve"> </v>
      </c>
      <c r="AJ193" t="str">
        <f t="shared" si="38"/>
        <v xml:space="preserve"> </v>
      </c>
      <c r="AK193" t="str">
        <f t="shared" si="39"/>
        <v xml:space="preserve"> </v>
      </c>
      <c r="AL193" t="str">
        <f t="shared" si="40"/>
        <v xml:space="preserve"> </v>
      </c>
      <c r="AN193" t="str">
        <f t="shared" si="41"/>
        <v xml:space="preserve"> </v>
      </c>
      <c r="AO193">
        <f t="shared" si="42"/>
        <v>881.47189900000001</v>
      </c>
      <c r="AP193" t="str">
        <f t="shared" si="43"/>
        <v xml:space="preserve"> </v>
      </c>
      <c r="AQ193" t="str">
        <f t="shared" si="44"/>
        <v xml:space="preserve"> </v>
      </c>
      <c r="AR193" t="str">
        <f t="shared" si="45"/>
        <v xml:space="preserve"> </v>
      </c>
      <c r="AS193" t="str">
        <f t="shared" si="46"/>
        <v xml:space="preserve"> </v>
      </c>
      <c r="AT193" t="str">
        <f t="shared" si="47"/>
        <v xml:space="preserve"> </v>
      </c>
    </row>
    <row r="194" spans="1:46" x14ac:dyDescent="0.3">
      <c r="A194">
        <v>7</v>
      </c>
      <c r="B194">
        <v>29</v>
      </c>
      <c r="C194" t="s">
        <v>14</v>
      </c>
      <c r="D194" t="s">
        <v>16</v>
      </c>
      <c r="E194">
        <v>627.61174502167705</v>
      </c>
      <c r="F194">
        <v>179.78209315807999</v>
      </c>
      <c r="G194">
        <v>726.70466261519596</v>
      </c>
      <c r="H194">
        <v>234.07972005208299</v>
      </c>
      <c r="I194">
        <v>0</v>
      </c>
      <c r="J194">
        <v>0</v>
      </c>
      <c r="K194">
        <v>0</v>
      </c>
      <c r="L194">
        <v>56.994818652849702</v>
      </c>
      <c r="M194">
        <v>73.056994818652797</v>
      </c>
      <c r="Q194">
        <v>726.70466260000001</v>
      </c>
      <c r="S194">
        <v>627.61174500000004</v>
      </c>
      <c r="T194">
        <v>1028.215132</v>
      </c>
      <c r="V194">
        <v>627.61174500000004</v>
      </c>
      <c r="X194">
        <v>99.092917589999999</v>
      </c>
      <c r="Y194">
        <v>627.61174500000004</v>
      </c>
      <c r="AA194" t="str">
        <f t="shared" si="32"/>
        <v xml:space="preserve"> RF</v>
      </c>
      <c r="AB194" t="str">
        <f t="shared" si="33"/>
        <v xml:space="preserve"> RF</v>
      </c>
      <c r="AF194" t="str">
        <f t="shared" si="34"/>
        <v xml:space="preserve"> </v>
      </c>
      <c r="AG194" t="str">
        <f t="shared" si="35"/>
        <v xml:space="preserve"> </v>
      </c>
      <c r="AH194" t="str">
        <f t="shared" si="36"/>
        <v xml:space="preserve"> </v>
      </c>
      <c r="AI194">
        <f t="shared" si="37"/>
        <v>627.61174500000004</v>
      </c>
      <c r="AJ194" t="str">
        <f t="shared" si="38"/>
        <v xml:space="preserve"> </v>
      </c>
      <c r="AK194" t="str">
        <f t="shared" si="39"/>
        <v xml:space="preserve"> </v>
      </c>
      <c r="AL194" t="str">
        <f t="shared" si="40"/>
        <v xml:space="preserve"> </v>
      </c>
      <c r="AN194" t="str">
        <f t="shared" si="41"/>
        <v xml:space="preserve"> </v>
      </c>
      <c r="AO194" t="str">
        <f t="shared" si="42"/>
        <v xml:space="preserve"> </v>
      </c>
      <c r="AP194" t="str">
        <f t="shared" si="43"/>
        <v xml:space="preserve"> </v>
      </c>
      <c r="AQ194">
        <f t="shared" si="44"/>
        <v>627.61174500000004</v>
      </c>
      <c r="AR194" t="str">
        <f t="shared" si="45"/>
        <v xml:space="preserve"> </v>
      </c>
      <c r="AS194" t="str">
        <f t="shared" si="46"/>
        <v xml:space="preserve"> </v>
      </c>
      <c r="AT194" t="str">
        <f t="shared" si="47"/>
        <v xml:space="preserve"> </v>
      </c>
    </row>
    <row r="195" spans="1:46" x14ac:dyDescent="0.3">
      <c r="A195">
        <v>7</v>
      </c>
      <c r="B195">
        <v>30</v>
      </c>
      <c r="C195" t="s">
        <v>17</v>
      </c>
      <c r="D195" t="s">
        <v>16</v>
      </c>
      <c r="E195">
        <v>595.60959916038803</v>
      </c>
      <c r="F195">
        <v>201.758662264647</v>
      </c>
      <c r="G195">
        <v>623.62857535555497</v>
      </c>
      <c r="H195">
        <v>193.02452799479099</v>
      </c>
      <c r="I195">
        <v>0</v>
      </c>
      <c r="J195">
        <v>1</v>
      </c>
      <c r="K195">
        <v>0</v>
      </c>
      <c r="L195">
        <v>57.216494845360799</v>
      </c>
      <c r="M195">
        <v>72.680412371133997</v>
      </c>
      <c r="Q195">
        <v>623.62857540000005</v>
      </c>
      <c r="S195">
        <v>595.60959920000005</v>
      </c>
      <c r="T195">
        <v>669.63288450000005</v>
      </c>
      <c r="V195">
        <v>595.60959920000005</v>
      </c>
      <c r="X195">
        <v>28.018976200000001</v>
      </c>
      <c r="Y195">
        <v>595.60959920000005</v>
      </c>
      <c r="AA195" t="str">
        <f t="shared" ref="AA195:AA258" si="48">IF(S195=V195, C195, "WA")</f>
        <v xml:space="preserve"> LR</v>
      </c>
      <c r="AB195" t="str">
        <f t="shared" ref="AB195:AB258" si="49">IF(V195=Y195, AA195, "OLD")</f>
        <v xml:space="preserve"> LR</v>
      </c>
      <c r="AF195">
        <f t="shared" ref="AF195:AF258" si="50">IF(AA195=" LR", V195, " ")</f>
        <v>595.60959920000005</v>
      </c>
      <c r="AG195" t="str">
        <f t="shared" ref="AG195:AG258" si="51">IF(AA195=" KNN", V195, " ")</f>
        <v xml:space="preserve"> </v>
      </c>
      <c r="AH195" t="str">
        <f t="shared" ref="AH195:AH258" si="52">IF(AA195=" NN", V195, " ")</f>
        <v xml:space="preserve"> </v>
      </c>
      <c r="AI195" t="str">
        <f t="shared" ref="AI195:AI258" si="53">IF(AA195=" RF", V195, " ")</f>
        <v xml:space="preserve"> </v>
      </c>
      <c r="AJ195" t="str">
        <f t="shared" ref="AJ195:AJ258" si="54">IF(AA195=" SVR", V195, " ")</f>
        <v xml:space="preserve"> </v>
      </c>
      <c r="AK195" t="str">
        <f t="shared" ref="AK195:AK258" si="55">IF(AA195=" POLY", V195, " ")</f>
        <v xml:space="preserve"> </v>
      </c>
      <c r="AL195" t="str">
        <f t="shared" ref="AL195:AL258" si="56">IF(AA195="WA", V195, " ")</f>
        <v xml:space="preserve"> </v>
      </c>
      <c r="AN195">
        <f t="shared" ref="AN195:AN258" si="57">IF(AB195=" LR", V195," ")</f>
        <v>595.60959920000005</v>
      </c>
      <c r="AO195" t="str">
        <f t="shared" ref="AO195:AO258" si="58">IF(AB195=" KNN", V195, " ")</f>
        <v xml:space="preserve"> </v>
      </c>
      <c r="AP195" t="str">
        <f t="shared" ref="AP195:AP258" si="59">IF(AB195=" NN", V195, " ")</f>
        <v xml:space="preserve"> </v>
      </c>
      <c r="AQ195" t="str">
        <f t="shared" ref="AQ195:AQ258" si="60">IF(AB195=" RF", V195, " ")</f>
        <v xml:space="preserve"> </v>
      </c>
      <c r="AR195" t="str">
        <f t="shared" ref="AR195:AR258" si="61">IF(AB195=" SVR", V195, " ")</f>
        <v xml:space="preserve"> </v>
      </c>
      <c r="AS195" t="str">
        <f t="shared" ref="AS195:AS258" si="62">IF(AB195=" POLY", V195, " ")</f>
        <v xml:space="preserve"> </v>
      </c>
      <c r="AT195" t="str">
        <f t="shared" ref="AT195:AT258" si="63">IF(AB195="WA", V195, " ")</f>
        <v xml:space="preserve"> </v>
      </c>
    </row>
    <row r="196" spans="1:46" x14ac:dyDescent="0.3">
      <c r="A196">
        <v>7</v>
      </c>
      <c r="B196">
        <v>31</v>
      </c>
      <c r="C196" t="s">
        <v>17</v>
      </c>
      <c r="D196" t="s">
        <v>16</v>
      </c>
      <c r="E196">
        <v>611.16923972971301</v>
      </c>
      <c r="F196">
        <v>167.84349583525699</v>
      </c>
      <c r="G196">
        <v>497.80098098202501</v>
      </c>
      <c r="H196">
        <v>152.342529296875</v>
      </c>
      <c r="I196">
        <v>10</v>
      </c>
      <c r="J196">
        <v>3</v>
      </c>
      <c r="K196">
        <v>3</v>
      </c>
      <c r="L196">
        <v>56.923076923076898</v>
      </c>
      <c r="M196">
        <v>72.307692307692307</v>
      </c>
      <c r="Q196">
        <v>497.80098099999998</v>
      </c>
      <c r="S196">
        <v>611.16923970000005</v>
      </c>
      <c r="T196">
        <v>536.5098011</v>
      </c>
      <c r="V196">
        <v>536.5098011</v>
      </c>
      <c r="X196">
        <v>-38.708820109999998</v>
      </c>
      <c r="Y196">
        <v>497.80098099999998</v>
      </c>
      <c r="AA196" t="str">
        <f t="shared" si="48"/>
        <v>WA</v>
      </c>
      <c r="AB196" t="str">
        <f t="shared" si="49"/>
        <v>OLD</v>
      </c>
      <c r="AF196" t="str">
        <f t="shared" si="50"/>
        <v xml:space="preserve"> </v>
      </c>
      <c r="AG196" t="str">
        <f t="shared" si="51"/>
        <v xml:space="preserve"> </v>
      </c>
      <c r="AH196" t="str">
        <f t="shared" si="52"/>
        <v xml:space="preserve"> </v>
      </c>
      <c r="AI196" t="str">
        <f t="shared" si="53"/>
        <v xml:space="preserve"> </v>
      </c>
      <c r="AJ196" t="str">
        <f t="shared" si="54"/>
        <v xml:space="preserve"> </v>
      </c>
      <c r="AK196" t="str">
        <f t="shared" si="55"/>
        <v xml:space="preserve"> </v>
      </c>
      <c r="AL196">
        <f t="shared" si="56"/>
        <v>536.5098011</v>
      </c>
      <c r="AN196" t="str">
        <f t="shared" si="57"/>
        <v xml:space="preserve"> </v>
      </c>
      <c r="AO196" t="str">
        <f t="shared" si="58"/>
        <v xml:space="preserve"> </v>
      </c>
      <c r="AP196" t="str">
        <f t="shared" si="59"/>
        <v xml:space="preserve"> </v>
      </c>
      <c r="AQ196" t="str">
        <f t="shared" si="60"/>
        <v xml:space="preserve"> </v>
      </c>
      <c r="AR196" t="str">
        <f t="shared" si="61"/>
        <v xml:space="preserve"> </v>
      </c>
      <c r="AS196" t="str">
        <f t="shared" si="62"/>
        <v xml:space="preserve"> </v>
      </c>
      <c r="AT196" t="str">
        <f t="shared" si="63"/>
        <v xml:space="preserve"> </v>
      </c>
    </row>
    <row r="197" spans="1:46" x14ac:dyDescent="0.3">
      <c r="A197">
        <v>7</v>
      </c>
      <c r="B197">
        <v>32</v>
      </c>
      <c r="C197" t="s">
        <v>17</v>
      </c>
      <c r="D197" t="s">
        <v>17</v>
      </c>
      <c r="E197">
        <v>404.20719587843797</v>
      </c>
      <c r="F197">
        <v>135.379596373206</v>
      </c>
      <c r="G197">
        <v>375.84631167539698</v>
      </c>
      <c r="H197">
        <v>132.10568847656199</v>
      </c>
      <c r="I197">
        <v>2</v>
      </c>
      <c r="J197">
        <v>1</v>
      </c>
      <c r="K197">
        <v>1</v>
      </c>
      <c r="L197">
        <v>56.632653061224403</v>
      </c>
      <c r="M197">
        <v>71.938775510203996</v>
      </c>
      <c r="Q197">
        <v>375.8463117</v>
      </c>
      <c r="S197">
        <v>404.20719589999999</v>
      </c>
      <c r="T197">
        <v>672.96849850000001</v>
      </c>
      <c r="V197">
        <v>404.20719589999999</v>
      </c>
      <c r="X197">
        <v>-28.360884200000001</v>
      </c>
      <c r="Y197">
        <v>375.8463117</v>
      </c>
      <c r="AA197" t="str">
        <f t="shared" si="48"/>
        <v xml:space="preserve"> LR</v>
      </c>
      <c r="AB197" t="str">
        <f t="shared" si="49"/>
        <v>OLD</v>
      </c>
      <c r="AF197">
        <f t="shared" si="50"/>
        <v>404.20719589999999</v>
      </c>
      <c r="AG197" t="str">
        <f t="shared" si="51"/>
        <v xml:space="preserve"> </v>
      </c>
      <c r="AH197" t="str">
        <f t="shared" si="52"/>
        <v xml:space="preserve"> </v>
      </c>
      <c r="AI197" t="str">
        <f t="shared" si="53"/>
        <v xml:space="preserve"> </v>
      </c>
      <c r="AJ197" t="str">
        <f t="shared" si="54"/>
        <v xml:space="preserve"> </v>
      </c>
      <c r="AK197" t="str">
        <f t="shared" si="55"/>
        <v xml:space="preserve"> </v>
      </c>
      <c r="AL197" t="str">
        <f t="shared" si="56"/>
        <v xml:space="preserve"> </v>
      </c>
      <c r="AN197" t="str">
        <f t="shared" si="57"/>
        <v xml:space="preserve"> </v>
      </c>
      <c r="AO197" t="str">
        <f t="shared" si="58"/>
        <v xml:space="preserve"> </v>
      </c>
      <c r="AP197" t="str">
        <f t="shared" si="59"/>
        <v xml:space="preserve"> </v>
      </c>
      <c r="AQ197" t="str">
        <f t="shared" si="60"/>
        <v xml:space="preserve"> </v>
      </c>
      <c r="AR197" t="str">
        <f t="shared" si="61"/>
        <v xml:space="preserve"> </v>
      </c>
      <c r="AS197" t="str">
        <f t="shared" si="62"/>
        <v xml:space="preserve"> </v>
      </c>
      <c r="AT197" t="str">
        <f t="shared" si="63"/>
        <v xml:space="preserve"> </v>
      </c>
    </row>
    <row r="198" spans="1:46" x14ac:dyDescent="0.3">
      <c r="A198">
        <v>7</v>
      </c>
      <c r="B198">
        <v>33</v>
      </c>
      <c r="C198" t="s">
        <v>17</v>
      </c>
      <c r="D198" t="s">
        <v>17</v>
      </c>
      <c r="E198">
        <v>1507.4011285189899</v>
      </c>
      <c r="F198">
        <v>450.40415901279999</v>
      </c>
      <c r="G198">
        <v>399.63598019531003</v>
      </c>
      <c r="H198">
        <v>134.30336100260399</v>
      </c>
      <c r="I198">
        <v>6</v>
      </c>
      <c r="J198">
        <v>5</v>
      </c>
      <c r="K198">
        <v>5</v>
      </c>
      <c r="L198">
        <v>56.345177664974599</v>
      </c>
      <c r="M198">
        <v>71.573604060913695</v>
      </c>
      <c r="Q198">
        <v>399.63598020000001</v>
      </c>
      <c r="S198">
        <v>1507.4011290000001</v>
      </c>
      <c r="T198">
        <v>1272.1702190000001</v>
      </c>
      <c r="V198">
        <v>1272.1702190000001</v>
      </c>
      <c r="X198">
        <v>-872.53423899999996</v>
      </c>
      <c r="Y198">
        <v>399.63598020000001</v>
      </c>
      <c r="AA198" t="str">
        <f t="shared" si="48"/>
        <v>WA</v>
      </c>
      <c r="AB198" t="str">
        <f t="shared" si="49"/>
        <v>OLD</v>
      </c>
      <c r="AF198" t="str">
        <f t="shared" si="50"/>
        <v xml:space="preserve"> </v>
      </c>
      <c r="AG198" t="str">
        <f t="shared" si="51"/>
        <v xml:space="preserve"> </v>
      </c>
      <c r="AH198" t="str">
        <f t="shared" si="52"/>
        <v xml:space="preserve"> </v>
      </c>
      <c r="AI198" t="str">
        <f t="shared" si="53"/>
        <v xml:space="preserve"> </v>
      </c>
      <c r="AJ198" t="str">
        <f t="shared" si="54"/>
        <v xml:space="preserve"> </v>
      </c>
      <c r="AK198" t="str">
        <f t="shared" si="55"/>
        <v xml:space="preserve"> </v>
      </c>
      <c r="AL198">
        <f t="shared" si="56"/>
        <v>1272.1702190000001</v>
      </c>
      <c r="AN198" t="str">
        <f t="shared" si="57"/>
        <v xml:space="preserve"> </v>
      </c>
      <c r="AO198" t="str">
        <f t="shared" si="58"/>
        <v xml:space="preserve"> </v>
      </c>
      <c r="AP198" t="str">
        <f t="shared" si="59"/>
        <v xml:space="preserve"> </v>
      </c>
      <c r="AQ198" t="str">
        <f t="shared" si="60"/>
        <v xml:space="preserve"> </v>
      </c>
      <c r="AR198" t="str">
        <f t="shared" si="61"/>
        <v xml:space="preserve"> </v>
      </c>
      <c r="AS198" t="str">
        <f t="shared" si="62"/>
        <v xml:space="preserve"> </v>
      </c>
      <c r="AT198" t="str">
        <f t="shared" si="63"/>
        <v xml:space="preserve"> </v>
      </c>
    </row>
    <row r="199" spans="1:46" x14ac:dyDescent="0.3">
      <c r="A199">
        <v>7</v>
      </c>
      <c r="B199">
        <v>34</v>
      </c>
      <c r="C199" t="s">
        <v>16</v>
      </c>
      <c r="D199" t="s">
        <v>16</v>
      </c>
      <c r="E199">
        <v>1280.5205213835</v>
      </c>
      <c r="F199">
        <v>342.10228857015898</v>
      </c>
      <c r="G199">
        <v>1221.2253955215001</v>
      </c>
      <c r="H199">
        <v>349.62285156249999</v>
      </c>
      <c r="I199">
        <v>3</v>
      </c>
      <c r="J199">
        <v>0</v>
      </c>
      <c r="K199">
        <v>0</v>
      </c>
      <c r="L199">
        <v>56.060606060605998</v>
      </c>
      <c r="M199">
        <v>71.717171717171695</v>
      </c>
      <c r="Q199">
        <v>1221.225396</v>
      </c>
      <c r="S199">
        <v>1280.5205209999999</v>
      </c>
      <c r="T199">
        <v>1089.4093809999999</v>
      </c>
      <c r="V199">
        <v>1089.4093809999999</v>
      </c>
      <c r="X199">
        <v>131.81601430000001</v>
      </c>
      <c r="Y199">
        <v>1089.4093809999999</v>
      </c>
      <c r="AA199" t="str">
        <f t="shared" si="48"/>
        <v>WA</v>
      </c>
      <c r="AB199" t="str">
        <f t="shared" si="49"/>
        <v>WA</v>
      </c>
      <c r="AF199" t="str">
        <f t="shared" si="50"/>
        <v xml:space="preserve"> </v>
      </c>
      <c r="AG199" t="str">
        <f t="shared" si="51"/>
        <v xml:space="preserve"> </v>
      </c>
      <c r="AH199" t="str">
        <f t="shared" si="52"/>
        <v xml:space="preserve"> </v>
      </c>
      <c r="AI199" t="str">
        <f t="shared" si="53"/>
        <v xml:space="preserve"> </v>
      </c>
      <c r="AJ199" t="str">
        <f t="shared" si="54"/>
        <v xml:space="preserve"> </v>
      </c>
      <c r="AK199" t="str">
        <f t="shared" si="55"/>
        <v xml:space="preserve"> </v>
      </c>
      <c r="AL199">
        <f t="shared" si="56"/>
        <v>1089.4093809999999</v>
      </c>
      <c r="AN199" t="str">
        <f t="shared" si="57"/>
        <v xml:space="preserve"> </v>
      </c>
      <c r="AO199" t="str">
        <f t="shared" si="58"/>
        <v xml:space="preserve"> </v>
      </c>
      <c r="AP199" t="str">
        <f t="shared" si="59"/>
        <v xml:space="preserve"> </v>
      </c>
      <c r="AQ199" t="str">
        <f t="shared" si="60"/>
        <v xml:space="preserve"> </v>
      </c>
      <c r="AR199" t="str">
        <f t="shared" si="61"/>
        <v xml:space="preserve"> </v>
      </c>
      <c r="AS199" t="str">
        <f t="shared" si="62"/>
        <v xml:space="preserve"> </v>
      </c>
      <c r="AT199">
        <f t="shared" si="63"/>
        <v>1089.4093809999999</v>
      </c>
    </row>
    <row r="200" spans="1:46" x14ac:dyDescent="0.3">
      <c r="A200">
        <v>7</v>
      </c>
      <c r="B200">
        <v>35</v>
      </c>
      <c r="C200" t="s">
        <v>16</v>
      </c>
      <c r="D200" t="s">
        <v>16</v>
      </c>
      <c r="E200">
        <v>1507.9517975829699</v>
      </c>
      <c r="F200">
        <v>438.17884263914198</v>
      </c>
      <c r="G200">
        <v>1483.6132469975601</v>
      </c>
      <c r="H200">
        <v>412.08694661458298</v>
      </c>
      <c r="I200">
        <v>2</v>
      </c>
      <c r="J200">
        <v>3</v>
      </c>
      <c r="K200">
        <v>1</v>
      </c>
      <c r="L200">
        <v>55.778894472361799</v>
      </c>
      <c r="M200">
        <v>71.356783919597902</v>
      </c>
      <c r="Q200">
        <v>1483.613247</v>
      </c>
      <c r="S200">
        <v>1507.9517980000001</v>
      </c>
      <c r="T200">
        <v>1508.7886530000001</v>
      </c>
      <c r="V200">
        <v>1507.9517980000001</v>
      </c>
      <c r="X200">
        <v>-24.338550590000001</v>
      </c>
      <c r="Y200">
        <v>1483.613247</v>
      </c>
      <c r="AA200" t="str">
        <f t="shared" si="48"/>
        <v xml:space="preserve"> KNN</v>
      </c>
      <c r="AB200" t="str">
        <f t="shared" si="49"/>
        <v>OLD</v>
      </c>
      <c r="AF200" t="str">
        <f t="shared" si="50"/>
        <v xml:space="preserve"> </v>
      </c>
      <c r="AG200">
        <f t="shared" si="51"/>
        <v>1507.9517980000001</v>
      </c>
      <c r="AH200" t="str">
        <f t="shared" si="52"/>
        <v xml:space="preserve"> </v>
      </c>
      <c r="AI200" t="str">
        <f t="shared" si="53"/>
        <v xml:space="preserve"> </v>
      </c>
      <c r="AJ200" t="str">
        <f t="shared" si="54"/>
        <v xml:space="preserve"> </v>
      </c>
      <c r="AK200" t="str">
        <f t="shared" si="55"/>
        <v xml:space="preserve"> </v>
      </c>
      <c r="AL200" t="str">
        <f t="shared" si="56"/>
        <v xml:space="preserve"> </v>
      </c>
      <c r="AN200" t="str">
        <f t="shared" si="57"/>
        <v xml:space="preserve"> </v>
      </c>
      <c r="AO200" t="str">
        <f t="shared" si="58"/>
        <v xml:space="preserve"> </v>
      </c>
      <c r="AP200" t="str">
        <f t="shared" si="59"/>
        <v xml:space="preserve"> </v>
      </c>
      <c r="AQ200" t="str">
        <f t="shared" si="60"/>
        <v xml:space="preserve"> </v>
      </c>
      <c r="AR200" t="str">
        <f t="shared" si="61"/>
        <v xml:space="preserve"> </v>
      </c>
      <c r="AS200" t="str">
        <f t="shared" si="62"/>
        <v xml:space="preserve"> </v>
      </c>
      <c r="AT200" t="str">
        <f t="shared" si="63"/>
        <v xml:space="preserve"> </v>
      </c>
    </row>
    <row r="201" spans="1:46" x14ac:dyDescent="0.3">
      <c r="A201">
        <v>7</v>
      </c>
      <c r="B201">
        <v>36</v>
      </c>
      <c r="C201" t="s">
        <v>16</v>
      </c>
      <c r="D201" t="s">
        <v>15</v>
      </c>
      <c r="E201">
        <v>2021.9540355904001</v>
      </c>
      <c r="F201">
        <v>562.61035689467201</v>
      </c>
      <c r="G201">
        <v>1348.38807470253</v>
      </c>
      <c r="H201">
        <v>364.00667317708297</v>
      </c>
      <c r="I201">
        <v>15</v>
      </c>
      <c r="J201">
        <v>14</v>
      </c>
      <c r="K201">
        <v>12</v>
      </c>
      <c r="L201">
        <v>55.5</v>
      </c>
      <c r="M201">
        <v>71</v>
      </c>
      <c r="Q201">
        <v>1348.3880750000001</v>
      </c>
      <c r="S201">
        <v>2021.9540360000001</v>
      </c>
      <c r="T201">
        <v>1848.2329580000001</v>
      </c>
      <c r="V201">
        <v>1848.2329580000001</v>
      </c>
      <c r="X201">
        <v>-499.84488320000003</v>
      </c>
      <c r="Y201">
        <v>1348.3880750000001</v>
      </c>
      <c r="AA201" t="str">
        <f t="shared" si="48"/>
        <v>WA</v>
      </c>
      <c r="AB201" t="str">
        <f t="shared" si="49"/>
        <v>OLD</v>
      </c>
      <c r="AF201" t="str">
        <f t="shared" si="50"/>
        <v xml:space="preserve"> </v>
      </c>
      <c r="AG201" t="str">
        <f t="shared" si="51"/>
        <v xml:space="preserve"> </v>
      </c>
      <c r="AH201" t="str">
        <f t="shared" si="52"/>
        <v xml:space="preserve"> </v>
      </c>
      <c r="AI201" t="str">
        <f t="shared" si="53"/>
        <v xml:space="preserve"> </v>
      </c>
      <c r="AJ201" t="str">
        <f t="shared" si="54"/>
        <v xml:space="preserve"> </v>
      </c>
      <c r="AK201" t="str">
        <f t="shared" si="55"/>
        <v xml:space="preserve"> </v>
      </c>
      <c r="AL201">
        <f t="shared" si="56"/>
        <v>1848.2329580000001</v>
      </c>
      <c r="AN201" t="str">
        <f t="shared" si="57"/>
        <v xml:space="preserve"> </v>
      </c>
      <c r="AO201" t="str">
        <f t="shared" si="58"/>
        <v xml:space="preserve"> </v>
      </c>
      <c r="AP201" t="str">
        <f t="shared" si="59"/>
        <v xml:space="preserve"> </v>
      </c>
      <c r="AQ201" t="str">
        <f t="shared" si="60"/>
        <v xml:space="preserve"> </v>
      </c>
      <c r="AR201" t="str">
        <f t="shared" si="61"/>
        <v xml:space="preserve"> </v>
      </c>
      <c r="AS201" t="str">
        <f t="shared" si="62"/>
        <v xml:space="preserve"> </v>
      </c>
      <c r="AT201" t="str">
        <f t="shared" si="63"/>
        <v xml:space="preserve"> </v>
      </c>
    </row>
    <row r="202" spans="1:46" x14ac:dyDescent="0.3">
      <c r="A202">
        <v>7</v>
      </c>
      <c r="B202">
        <v>37</v>
      </c>
      <c r="C202" t="s">
        <v>18</v>
      </c>
      <c r="D202" t="s">
        <v>15</v>
      </c>
      <c r="E202">
        <v>1563.28010777706</v>
      </c>
      <c r="F202">
        <v>465.48474446781</v>
      </c>
      <c r="G202">
        <v>701.66532858146297</v>
      </c>
      <c r="H202">
        <v>267.60779622395802</v>
      </c>
      <c r="I202">
        <v>20</v>
      </c>
      <c r="J202">
        <v>14</v>
      </c>
      <c r="K202">
        <v>14</v>
      </c>
      <c r="L202">
        <v>55.223880597014897</v>
      </c>
      <c r="M202">
        <v>70.646766169154205</v>
      </c>
      <c r="Q202">
        <v>701.66532859999995</v>
      </c>
      <c r="S202">
        <v>1563.2801079999999</v>
      </c>
      <c r="T202">
        <v>1265.2327849999999</v>
      </c>
      <c r="V202">
        <v>1265.2327849999999</v>
      </c>
      <c r="X202">
        <v>-563.5674563</v>
      </c>
      <c r="Y202">
        <v>701.66532859999995</v>
      </c>
      <c r="AA202" t="str">
        <f t="shared" si="48"/>
        <v>WA</v>
      </c>
      <c r="AB202" t="str">
        <f t="shared" si="49"/>
        <v>OLD</v>
      </c>
      <c r="AF202" t="str">
        <f t="shared" si="50"/>
        <v xml:space="preserve"> </v>
      </c>
      <c r="AG202" t="str">
        <f t="shared" si="51"/>
        <v xml:space="preserve"> </v>
      </c>
      <c r="AH202" t="str">
        <f t="shared" si="52"/>
        <v xml:space="preserve"> </v>
      </c>
      <c r="AI202" t="str">
        <f t="shared" si="53"/>
        <v xml:space="preserve"> </v>
      </c>
      <c r="AJ202" t="str">
        <f t="shared" si="54"/>
        <v xml:space="preserve"> </v>
      </c>
      <c r="AK202" t="str">
        <f t="shared" si="55"/>
        <v xml:space="preserve"> </v>
      </c>
      <c r="AL202">
        <f t="shared" si="56"/>
        <v>1265.2327849999999</v>
      </c>
      <c r="AN202" t="str">
        <f t="shared" si="57"/>
        <v xml:space="preserve"> </v>
      </c>
      <c r="AO202" t="str">
        <f t="shared" si="58"/>
        <v xml:space="preserve"> </v>
      </c>
      <c r="AP202" t="str">
        <f t="shared" si="59"/>
        <v xml:space="preserve"> </v>
      </c>
      <c r="AQ202" t="str">
        <f t="shared" si="60"/>
        <v xml:space="preserve"> </v>
      </c>
      <c r="AR202" t="str">
        <f t="shared" si="61"/>
        <v xml:space="preserve"> </v>
      </c>
      <c r="AS202" t="str">
        <f t="shared" si="62"/>
        <v xml:space="preserve"> </v>
      </c>
      <c r="AT202" t="str">
        <f t="shared" si="63"/>
        <v xml:space="preserve"> </v>
      </c>
    </row>
    <row r="203" spans="1:46" x14ac:dyDescent="0.3">
      <c r="A203">
        <v>7</v>
      </c>
      <c r="B203">
        <v>38</v>
      </c>
      <c r="C203" t="s">
        <v>14</v>
      </c>
      <c r="D203" t="s">
        <v>15</v>
      </c>
      <c r="E203">
        <v>1267.19218796726</v>
      </c>
      <c r="F203">
        <v>458.26880324527298</v>
      </c>
      <c r="G203">
        <v>950.74405949585901</v>
      </c>
      <c r="H203">
        <v>338.608561197916</v>
      </c>
      <c r="I203">
        <v>14</v>
      </c>
      <c r="J203">
        <v>16</v>
      </c>
      <c r="K203">
        <v>13</v>
      </c>
      <c r="L203">
        <v>54.950495049504902</v>
      </c>
      <c r="M203">
        <v>70.297029702970207</v>
      </c>
      <c r="Q203">
        <v>950.74405950000005</v>
      </c>
      <c r="S203">
        <v>1267.192188</v>
      </c>
      <c r="T203">
        <v>967.63109359999999</v>
      </c>
      <c r="V203">
        <v>967.63109359999999</v>
      </c>
      <c r="X203">
        <v>-16.887034119999999</v>
      </c>
      <c r="Y203">
        <v>950.74405950000005</v>
      </c>
      <c r="AA203" t="str">
        <f t="shared" si="48"/>
        <v>WA</v>
      </c>
      <c r="AB203" t="str">
        <f t="shared" si="49"/>
        <v>OLD</v>
      </c>
      <c r="AF203" t="str">
        <f t="shared" si="50"/>
        <v xml:space="preserve"> </v>
      </c>
      <c r="AG203" t="str">
        <f t="shared" si="51"/>
        <v xml:space="preserve"> </v>
      </c>
      <c r="AH203" t="str">
        <f t="shared" si="52"/>
        <v xml:space="preserve"> </v>
      </c>
      <c r="AI203" t="str">
        <f t="shared" si="53"/>
        <v xml:space="preserve"> </v>
      </c>
      <c r="AJ203" t="str">
        <f t="shared" si="54"/>
        <v xml:space="preserve"> </v>
      </c>
      <c r="AK203" t="str">
        <f t="shared" si="55"/>
        <v xml:space="preserve"> </v>
      </c>
      <c r="AL203">
        <f t="shared" si="56"/>
        <v>967.63109359999999</v>
      </c>
      <c r="AN203" t="str">
        <f t="shared" si="57"/>
        <v xml:space="preserve"> </v>
      </c>
      <c r="AO203" t="str">
        <f t="shared" si="58"/>
        <v xml:space="preserve"> </v>
      </c>
      <c r="AP203" t="str">
        <f t="shared" si="59"/>
        <v xml:space="preserve"> </v>
      </c>
      <c r="AQ203" t="str">
        <f t="shared" si="60"/>
        <v xml:space="preserve"> </v>
      </c>
      <c r="AR203" t="str">
        <f t="shared" si="61"/>
        <v xml:space="preserve"> </v>
      </c>
      <c r="AS203" t="str">
        <f t="shared" si="62"/>
        <v xml:space="preserve"> </v>
      </c>
      <c r="AT203" t="str">
        <f t="shared" si="63"/>
        <v xml:space="preserve"> </v>
      </c>
    </row>
    <row r="204" spans="1:46" x14ac:dyDescent="0.3">
      <c r="A204">
        <v>7</v>
      </c>
      <c r="B204">
        <v>39</v>
      </c>
      <c r="C204" t="s">
        <v>16</v>
      </c>
      <c r="D204" t="s">
        <v>15</v>
      </c>
      <c r="E204">
        <v>2373.36518160379</v>
      </c>
      <c r="F204">
        <v>777.03377491171796</v>
      </c>
      <c r="G204">
        <v>1575.2449121750301</v>
      </c>
      <c r="H204">
        <v>528.48948567708305</v>
      </c>
      <c r="I204">
        <v>14</v>
      </c>
      <c r="J204">
        <v>18</v>
      </c>
      <c r="K204">
        <v>14</v>
      </c>
      <c r="L204">
        <v>54.679802955664996</v>
      </c>
      <c r="M204">
        <v>69.9507389162561</v>
      </c>
      <c r="Q204">
        <v>1575.2449120000001</v>
      </c>
      <c r="S204">
        <v>2373.365182</v>
      </c>
      <c r="T204">
        <v>2143.9579600000002</v>
      </c>
      <c r="V204">
        <v>2143.9579600000002</v>
      </c>
      <c r="X204">
        <v>-568.71304759999998</v>
      </c>
      <c r="Y204">
        <v>1575.2449120000001</v>
      </c>
      <c r="AA204" t="str">
        <f t="shared" si="48"/>
        <v>WA</v>
      </c>
      <c r="AB204" t="str">
        <f t="shared" si="49"/>
        <v>OLD</v>
      </c>
      <c r="AF204" t="str">
        <f t="shared" si="50"/>
        <v xml:space="preserve"> </v>
      </c>
      <c r="AG204" t="str">
        <f t="shared" si="51"/>
        <v xml:space="preserve"> </v>
      </c>
      <c r="AH204" t="str">
        <f t="shared" si="52"/>
        <v xml:space="preserve"> </v>
      </c>
      <c r="AI204" t="str">
        <f t="shared" si="53"/>
        <v xml:space="preserve"> </v>
      </c>
      <c r="AJ204" t="str">
        <f t="shared" si="54"/>
        <v xml:space="preserve"> </v>
      </c>
      <c r="AK204" t="str">
        <f t="shared" si="55"/>
        <v xml:space="preserve"> </v>
      </c>
      <c r="AL204">
        <f t="shared" si="56"/>
        <v>2143.9579600000002</v>
      </c>
      <c r="AN204" t="str">
        <f t="shared" si="57"/>
        <v xml:space="preserve"> </v>
      </c>
      <c r="AO204" t="str">
        <f t="shared" si="58"/>
        <v xml:space="preserve"> </v>
      </c>
      <c r="AP204" t="str">
        <f t="shared" si="59"/>
        <v xml:space="preserve"> </v>
      </c>
      <c r="AQ204" t="str">
        <f t="shared" si="60"/>
        <v xml:space="preserve"> </v>
      </c>
      <c r="AR204" t="str">
        <f t="shared" si="61"/>
        <v xml:space="preserve"> </v>
      </c>
      <c r="AS204" t="str">
        <f t="shared" si="62"/>
        <v xml:space="preserve"> </v>
      </c>
      <c r="AT204" t="str">
        <f t="shared" si="63"/>
        <v xml:space="preserve"> </v>
      </c>
    </row>
    <row r="205" spans="1:46" x14ac:dyDescent="0.3">
      <c r="A205">
        <v>7</v>
      </c>
      <c r="B205">
        <v>40</v>
      </c>
      <c r="C205" t="s">
        <v>17</v>
      </c>
      <c r="D205" t="s">
        <v>15</v>
      </c>
      <c r="E205">
        <v>1127.83997858461</v>
      </c>
      <c r="F205">
        <v>361.254780034026</v>
      </c>
      <c r="G205">
        <v>852.62297255782005</v>
      </c>
      <c r="H205">
        <v>274.04352213541603</v>
      </c>
      <c r="I205">
        <v>6</v>
      </c>
      <c r="J205">
        <v>6</v>
      </c>
      <c r="K205">
        <v>4</v>
      </c>
      <c r="L205">
        <v>54.411764705882298</v>
      </c>
      <c r="M205">
        <v>69.607843137254903</v>
      </c>
      <c r="Q205">
        <v>852.62297260000003</v>
      </c>
      <c r="S205">
        <v>1127.8399790000001</v>
      </c>
      <c r="T205">
        <v>929.61364730000003</v>
      </c>
      <c r="V205">
        <v>929.61364730000003</v>
      </c>
      <c r="X205">
        <v>-76.99067479</v>
      </c>
      <c r="Y205">
        <v>852.62297260000003</v>
      </c>
      <c r="AA205" t="str">
        <f t="shared" si="48"/>
        <v>WA</v>
      </c>
      <c r="AB205" t="str">
        <f t="shared" si="49"/>
        <v>OLD</v>
      </c>
      <c r="AF205" t="str">
        <f t="shared" si="50"/>
        <v xml:space="preserve"> </v>
      </c>
      <c r="AG205" t="str">
        <f t="shared" si="51"/>
        <v xml:space="preserve"> </v>
      </c>
      <c r="AH205" t="str">
        <f t="shared" si="52"/>
        <v xml:space="preserve"> </v>
      </c>
      <c r="AI205" t="str">
        <f t="shared" si="53"/>
        <v xml:space="preserve"> </v>
      </c>
      <c r="AJ205" t="str">
        <f t="shared" si="54"/>
        <v xml:space="preserve"> </v>
      </c>
      <c r="AK205" t="str">
        <f t="shared" si="55"/>
        <v xml:space="preserve"> </v>
      </c>
      <c r="AL205">
        <f t="shared" si="56"/>
        <v>929.61364730000003</v>
      </c>
      <c r="AN205" t="str">
        <f t="shared" si="57"/>
        <v xml:space="preserve"> </v>
      </c>
      <c r="AO205" t="str">
        <f t="shared" si="58"/>
        <v xml:space="preserve"> </v>
      </c>
      <c r="AP205" t="str">
        <f t="shared" si="59"/>
        <v xml:space="preserve"> </v>
      </c>
      <c r="AQ205" t="str">
        <f t="shared" si="60"/>
        <v xml:space="preserve"> </v>
      </c>
      <c r="AR205" t="str">
        <f t="shared" si="61"/>
        <v xml:space="preserve"> </v>
      </c>
      <c r="AS205" t="str">
        <f t="shared" si="62"/>
        <v xml:space="preserve"> </v>
      </c>
      <c r="AT205" t="str">
        <f t="shared" si="63"/>
        <v xml:space="preserve"> </v>
      </c>
    </row>
    <row r="206" spans="1:46" x14ac:dyDescent="0.3">
      <c r="A206">
        <v>7</v>
      </c>
      <c r="B206">
        <v>41</v>
      </c>
      <c r="C206" t="s">
        <v>16</v>
      </c>
      <c r="D206" t="s">
        <v>14</v>
      </c>
      <c r="E206">
        <v>273.29537149270197</v>
      </c>
      <c r="F206">
        <v>84.843802766129301</v>
      </c>
      <c r="G206">
        <v>231.257522400173</v>
      </c>
      <c r="H206">
        <v>89.824267578125003</v>
      </c>
      <c r="I206">
        <v>1</v>
      </c>
      <c r="J206">
        <v>0</v>
      </c>
      <c r="K206">
        <v>0</v>
      </c>
      <c r="L206">
        <v>54.146341463414601</v>
      </c>
      <c r="M206">
        <v>69.756097560975604</v>
      </c>
      <c r="Q206">
        <v>231.2575224</v>
      </c>
      <c r="S206">
        <v>273.29537149999999</v>
      </c>
      <c r="T206">
        <v>426.371962</v>
      </c>
      <c r="V206">
        <v>273.29537149999999</v>
      </c>
      <c r="X206">
        <v>-42.037849090000002</v>
      </c>
      <c r="Y206">
        <v>231.2575224</v>
      </c>
      <c r="AA206" t="str">
        <f t="shared" si="48"/>
        <v xml:space="preserve"> KNN</v>
      </c>
      <c r="AB206" t="str">
        <f t="shared" si="49"/>
        <v>OLD</v>
      </c>
      <c r="AF206" t="str">
        <f t="shared" si="50"/>
        <v xml:space="preserve"> </v>
      </c>
      <c r="AG206">
        <f t="shared" si="51"/>
        <v>273.29537149999999</v>
      </c>
      <c r="AH206" t="str">
        <f t="shared" si="52"/>
        <v xml:space="preserve"> </v>
      </c>
      <c r="AI206" t="str">
        <f t="shared" si="53"/>
        <v xml:space="preserve"> </v>
      </c>
      <c r="AJ206" t="str">
        <f t="shared" si="54"/>
        <v xml:space="preserve"> </v>
      </c>
      <c r="AK206" t="str">
        <f t="shared" si="55"/>
        <v xml:space="preserve"> </v>
      </c>
      <c r="AL206" t="str">
        <f t="shared" si="56"/>
        <v xml:space="preserve"> </v>
      </c>
      <c r="AN206" t="str">
        <f t="shared" si="57"/>
        <v xml:space="preserve"> </v>
      </c>
      <c r="AO206" t="str">
        <f t="shared" si="58"/>
        <v xml:space="preserve"> </v>
      </c>
      <c r="AP206" t="str">
        <f t="shared" si="59"/>
        <v xml:space="preserve"> </v>
      </c>
      <c r="AQ206" t="str">
        <f t="shared" si="60"/>
        <v xml:space="preserve"> </v>
      </c>
      <c r="AR206" t="str">
        <f t="shared" si="61"/>
        <v xml:space="preserve"> </v>
      </c>
      <c r="AS206" t="str">
        <f t="shared" si="62"/>
        <v xml:space="preserve"> </v>
      </c>
      <c r="AT206" t="str">
        <f t="shared" si="63"/>
        <v xml:space="preserve"> </v>
      </c>
    </row>
    <row r="207" spans="1:46" x14ac:dyDescent="0.3">
      <c r="A207">
        <v>7</v>
      </c>
      <c r="B207">
        <v>42</v>
      </c>
      <c r="C207" t="s">
        <v>16</v>
      </c>
      <c r="D207" t="s">
        <v>16</v>
      </c>
      <c r="E207">
        <v>444.13071624810601</v>
      </c>
      <c r="F207">
        <v>119.665039669119</v>
      </c>
      <c r="G207">
        <v>420.996456833862</v>
      </c>
      <c r="H207">
        <v>119.804508463541</v>
      </c>
      <c r="I207">
        <v>7</v>
      </c>
      <c r="J207">
        <v>0</v>
      </c>
      <c r="K207">
        <v>0</v>
      </c>
      <c r="L207">
        <v>53.883495145631002</v>
      </c>
      <c r="M207">
        <v>69.902912621359206</v>
      </c>
      <c r="Q207">
        <v>420.99645679999998</v>
      </c>
      <c r="S207">
        <v>444.13071619999999</v>
      </c>
      <c r="T207">
        <v>385.52751740000002</v>
      </c>
      <c r="V207">
        <v>385.52751740000002</v>
      </c>
      <c r="X207">
        <v>35.46893944</v>
      </c>
      <c r="Y207">
        <v>385.52751740000002</v>
      </c>
      <c r="AA207" t="str">
        <f t="shared" si="48"/>
        <v>WA</v>
      </c>
      <c r="AB207" t="str">
        <f t="shared" si="49"/>
        <v>WA</v>
      </c>
      <c r="AF207" t="str">
        <f t="shared" si="50"/>
        <v xml:space="preserve"> </v>
      </c>
      <c r="AG207" t="str">
        <f t="shared" si="51"/>
        <v xml:space="preserve"> </v>
      </c>
      <c r="AH207" t="str">
        <f t="shared" si="52"/>
        <v xml:space="preserve"> </v>
      </c>
      <c r="AI207" t="str">
        <f t="shared" si="53"/>
        <v xml:space="preserve"> </v>
      </c>
      <c r="AJ207" t="str">
        <f t="shared" si="54"/>
        <v xml:space="preserve"> </v>
      </c>
      <c r="AK207" t="str">
        <f t="shared" si="55"/>
        <v xml:space="preserve"> </v>
      </c>
      <c r="AL207">
        <f t="shared" si="56"/>
        <v>385.52751740000002</v>
      </c>
      <c r="AN207" t="str">
        <f t="shared" si="57"/>
        <v xml:space="preserve"> </v>
      </c>
      <c r="AO207" t="str">
        <f t="shared" si="58"/>
        <v xml:space="preserve"> </v>
      </c>
      <c r="AP207" t="str">
        <f t="shared" si="59"/>
        <v xml:space="preserve"> </v>
      </c>
      <c r="AQ207" t="str">
        <f t="shared" si="60"/>
        <v xml:space="preserve"> </v>
      </c>
      <c r="AR207" t="str">
        <f t="shared" si="61"/>
        <v xml:space="preserve"> </v>
      </c>
      <c r="AS207" t="str">
        <f t="shared" si="62"/>
        <v xml:space="preserve"> </v>
      </c>
      <c r="AT207">
        <f t="shared" si="63"/>
        <v>385.52751740000002</v>
      </c>
    </row>
    <row r="208" spans="1:46" x14ac:dyDescent="0.3">
      <c r="A208">
        <v>7</v>
      </c>
      <c r="B208">
        <v>43</v>
      </c>
      <c r="C208" t="s">
        <v>17</v>
      </c>
      <c r="D208" t="s">
        <v>17</v>
      </c>
      <c r="E208">
        <v>187.70676362377199</v>
      </c>
      <c r="F208">
        <v>79.581954938708193</v>
      </c>
      <c r="G208">
        <v>435.13921144081303</v>
      </c>
      <c r="H208">
        <v>111.57294921875</v>
      </c>
      <c r="I208">
        <v>0</v>
      </c>
      <c r="J208">
        <v>0</v>
      </c>
      <c r="K208">
        <v>0</v>
      </c>
      <c r="L208">
        <v>54.106280193236699</v>
      </c>
      <c r="M208">
        <v>70.048309178743907</v>
      </c>
      <c r="Q208">
        <v>435.13921140000002</v>
      </c>
      <c r="S208">
        <v>187.70676359999999</v>
      </c>
      <c r="T208">
        <v>418.67322180000002</v>
      </c>
      <c r="V208">
        <v>187.70676359999999</v>
      </c>
      <c r="X208">
        <v>247.43244780000001</v>
      </c>
      <c r="Y208">
        <v>187.70676359999999</v>
      </c>
      <c r="AA208" t="str">
        <f t="shared" si="48"/>
        <v xml:space="preserve"> LR</v>
      </c>
      <c r="AB208" t="str">
        <f t="shared" si="49"/>
        <v xml:space="preserve"> LR</v>
      </c>
      <c r="AF208">
        <f t="shared" si="50"/>
        <v>187.70676359999999</v>
      </c>
      <c r="AG208" t="str">
        <f t="shared" si="51"/>
        <v xml:space="preserve"> </v>
      </c>
      <c r="AH208" t="str">
        <f t="shared" si="52"/>
        <v xml:space="preserve"> </v>
      </c>
      <c r="AI208" t="str">
        <f t="shared" si="53"/>
        <v xml:space="preserve"> </v>
      </c>
      <c r="AJ208" t="str">
        <f t="shared" si="54"/>
        <v xml:space="preserve"> </v>
      </c>
      <c r="AK208" t="str">
        <f t="shared" si="55"/>
        <v xml:space="preserve"> </v>
      </c>
      <c r="AL208" t="str">
        <f t="shared" si="56"/>
        <v xml:space="preserve"> </v>
      </c>
      <c r="AN208">
        <f t="shared" si="57"/>
        <v>187.70676359999999</v>
      </c>
      <c r="AO208" t="str">
        <f t="shared" si="58"/>
        <v xml:space="preserve"> </v>
      </c>
      <c r="AP208" t="str">
        <f t="shared" si="59"/>
        <v xml:space="preserve"> </v>
      </c>
      <c r="AQ208" t="str">
        <f t="shared" si="60"/>
        <v xml:space="preserve"> </v>
      </c>
      <c r="AR208" t="str">
        <f t="shared" si="61"/>
        <v xml:space="preserve"> </v>
      </c>
      <c r="AS208" t="str">
        <f t="shared" si="62"/>
        <v xml:space="preserve"> </v>
      </c>
      <c r="AT208" t="str">
        <f t="shared" si="63"/>
        <v xml:space="preserve"> </v>
      </c>
    </row>
    <row r="209" spans="1:46" x14ac:dyDescent="0.3">
      <c r="A209">
        <v>7</v>
      </c>
      <c r="B209">
        <v>44</v>
      </c>
      <c r="C209" t="s">
        <v>16</v>
      </c>
      <c r="D209" t="s">
        <v>16</v>
      </c>
      <c r="E209">
        <v>140.74556096824099</v>
      </c>
      <c r="F209">
        <v>58.205571036324599</v>
      </c>
      <c r="G209">
        <v>181.881405958204</v>
      </c>
      <c r="H209">
        <v>56.588761393229099</v>
      </c>
      <c r="I209">
        <v>0</v>
      </c>
      <c r="J209">
        <v>3</v>
      </c>
      <c r="K209">
        <v>0</v>
      </c>
      <c r="L209">
        <v>54.326923076923002</v>
      </c>
      <c r="M209">
        <v>69.711538461538396</v>
      </c>
      <c r="Q209">
        <v>181.881406</v>
      </c>
      <c r="S209">
        <v>140.74556100000001</v>
      </c>
      <c r="T209">
        <v>193.5848651</v>
      </c>
      <c r="V209">
        <v>140.74556100000001</v>
      </c>
      <c r="X209">
        <v>41.135844990000002</v>
      </c>
      <c r="Y209">
        <v>140.74556100000001</v>
      </c>
      <c r="AA209" t="str">
        <f t="shared" si="48"/>
        <v xml:space="preserve"> KNN</v>
      </c>
      <c r="AB209" t="str">
        <f t="shared" si="49"/>
        <v xml:space="preserve"> KNN</v>
      </c>
      <c r="AF209" t="str">
        <f t="shared" si="50"/>
        <v xml:space="preserve"> </v>
      </c>
      <c r="AG209">
        <f t="shared" si="51"/>
        <v>140.74556100000001</v>
      </c>
      <c r="AH209" t="str">
        <f t="shared" si="52"/>
        <v xml:space="preserve"> </v>
      </c>
      <c r="AI209" t="str">
        <f t="shared" si="53"/>
        <v xml:space="preserve"> </v>
      </c>
      <c r="AJ209" t="str">
        <f t="shared" si="54"/>
        <v xml:space="preserve"> </v>
      </c>
      <c r="AK209" t="str">
        <f t="shared" si="55"/>
        <v xml:space="preserve"> </v>
      </c>
      <c r="AL209" t="str">
        <f t="shared" si="56"/>
        <v xml:space="preserve"> </v>
      </c>
      <c r="AN209" t="str">
        <f t="shared" si="57"/>
        <v xml:space="preserve"> </v>
      </c>
      <c r="AO209">
        <f t="shared" si="58"/>
        <v>140.74556100000001</v>
      </c>
      <c r="AP209" t="str">
        <f t="shared" si="59"/>
        <v xml:space="preserve"> </v>
      </c>
      <c r="AQ209" t="str">
        <f t="shared" si="60"/>
        <v xml:space="preserve"> </v>
      </c>
      <c r="AR209" t="str">
        <f t="shared" si="61"/>
        <v xml:space="preserve"> </v>
      </c>
      <c r="AS209" t="str">
        <f t="shared" si="62"/>
        <v xml:space="preserve"> </v>
      </c>
      <c r="AT209" t="str">
        <f t="shared" si="63"/>
        <v xml:space="preserve"> </v>
      </c>
    </row>
    <row r="210" spans="1:46" x14ac:dyDescent="0.3">
      <c r="A210">
        <v>7</v>
      </c>
      <c r="B210">
        <v>45</v>
      </c>
      <c r="C210" t="s">
        <v>17</v>
      </c>
      <c r="D210" t="s">
        <v>15</v>
      </c>
      <c r="E210">
        <v>319.86346596207699</v>
      </c>
      <c r="F210">
        <v>77.059431921474996</v>
      </c>
      <c r="G210">
        <v>252.46667271806999</v>
      </c>
      <c r="H210">
        <v>74.676074218750003</v>
      </c>
      <c r="I210">
        <v>6</v>
      </c>
      <c r="J210">
        <v>2</v>
      </c>
      <c r="K210">
        <v>2</v>
      </c>
      <c r="L210">
        <v>54.066985645933002</v>
      </c>
      <c r="M210">
        <v>69.377990430622006</v>
      </c>
      <c r="Q210">
        <v>252.4666727</v>
      </c>
      <c r="S210">
        <v>319.86346600000002</v>
      </c>
      <c r="T210">
        <v>312.36026029999999</v>
      </c>
      <c r="V210">
        <v>312.36026029999999</v>
      </c>
      <c r="X210">
        <v>-59.89358756</v>
      </c>
      <c r="Y210">
        <v>252.4666727</v>
      </c>
      <c r="AA210" t="str">
        <f t="shared" si="48"/>
        <v>WA</v>
      </c>
      <c r="AB210" t="str">
        <f t="shared" si="49"/>
        <v>OLD</v>
      </c>
      <c r="AF210" t="str">
        <f t="shared" si="50"/>
        <v xml:space="preserve"> </v>
      </c>
      <c r="AG210" t="str">
        <f t="shared" si="51"/>
        <v xml:space="preserve"> </v>
      </c>
      <c r="AH210" t="str">
        <f t="shared" si="52"/>
        <v xml:space="preserve"> </v>
      </c>
      <c r="AI210" t="str">
        <f t="shared" si="53"/>
        <v xml:space="preserve"> </v>
      </c>
      <c r="AJ210" t="str">
        <f t="shared" si="54"/>
        <v xml:space="preserve"> </v>
      </c>
      <c r="AK210" t="str">
        <f t="shared" si="55"/>
        <v xml:space="preserve"> </v>
      </c>
      <c r="AL210">
        <f t="shared" si="56"/>
        <v>312.36026029999999</v>
      </c>
      <c r="AN210" t="str">
        <f t="shared" si="57"/>
        <v xml:space="preserve"> </v>
      </c>
      <c r="AO210" t="str">
        <f t="shared" si="58"/>
        <v xml:space="preserve"> </v>
      </c>
      <c r="AP210" t="str">
        <f t="shared" si="59"/>
        <v xml:space="preserve"> </v>
      </c>
      <c r="AQ210" t="str">
        <f t="shared" si="60"/>
        <v xml:space="preserve"> </v>
      </c>
      <c r="AR210" t="str">
        <f t="shared" si="61"/>
        <v xml:space="preserve"> </v>
      </c>
      <c r="AS210" t="str">
        <f t="shared" si="62"/>
        <v xml:space="preserve"> </v>
      </c>
      <c r="AT210" t="str">
        <f t="shared" si="63"/>
        <v xml:space="preserve"> </v>
      </c>
    </row>
    <row r="211" spans="1:46" x14ac:dyDescent="0.3">
      <c r="A211">
        <v>7</v>
      </c>
      <c r="B211">
        <v>46</v>
      </c>
      <c r="C211" t="s">
        <v>16</v>
      </c>
      <c r="D211" t="s">
        <v>16</v>
      </c>
      <c r="E211">
        <v>274.617194796413</v>
      </c>
      <c r="F211">
        <v>73.196550194315904</v>
      </c>
      <c r="G211">
        <v>277.55919788998699</v>
      </c>
      <c r="H211">
        <v>72.591455078124994</v>
      </c>
      <c r="I211">
        <v>0</v>
      </c>
      <c r="J211">
        <v>1</v>
      </c>
      <c r="K211">
        <v>0</v>
      </c>
      <c r="L211">
        <v>54.285714285714199</v>
      </c>
      <c r="M211">
        <v>69.047619047618994</v>
      </c>
      <c r="Q211">
        <v>277.55919790000002</v>
      </c>
      <c r="S211">
        <v>274.61719479999999</v>
      </c>
      <c r="T211">
        <v>278.56952890000002</v>
      </c>
      <c r="V211">
        <v>274.61719479999999</v>
      </c>
      <c r="X211">
        <v>2.9420030939999999</v>
      </c>
      <c r="Y211">
        <v>274.61719479999999</v>
      </c>
      <c r="AA211" t="str">
        <f t="shared" si="48"/>
        <v xml:space="preserve"> KNN</v>
      </c>
      <c r="AB211" t="str">
        <f t="shared" si="49"/>
        <v xml:space="preserve"> KNN</v>
      </c>
      <c r="AF211" t="str">
        <f t="shared" si="50"/>
        <v xml:space="preserve"> </v>
      </c>
      <c r="AG211">
        <f t="shared" si="51"/>
        <v>274.61719479999999</v>
      </c>
      <c r="AH211" t="str">
        <f t="shared" si="52"/>
        <v xml:space="preserve"> </v>
      </c>
      <c r="AI211" t="str">
        <f t="shared" si="53"/>
        <v xml:space="preserve"> </v>
      </c>
      <c r="AJ211" t="str">
        <f t="shared" si="54"/>
        <v xml:space="preserve"> </v>
      </c>
      <c r="AK211" t="str">
        <f t="shared" si="55"/>
        <v xml:space="preserve"> </v>
      </c>
      <c r="AL211" t="str">
        <f t="shared" si="56"/>
        <v xml:space="preserve"> </v>
      </c>
      <c r="AN211" t="str">
        <f t="shared" si="57"/>
        <v xml:space="preserve"> </v>
      </c>
      <c r="AO211">
        <f t="shared" si="58"/>
        <v>274.61719479999999</v>
      </c>
      <c r="AP211" t="str">
        <f t="shared" si="59"/>
        <v xml:space="preserve"> </v>
      </c>
      <c r="AQ211" t="str">
        <f t="shared" si="60"/>
        <v xml:space="preserve"> </v>
      </c>
      <c r="AR211" t="str">
        <f t="shared" si="61"/>
        <v xml:space="preserve"> </v>
      </c>
      <c r="AS211" t="str">
        <f t="shared" si="62"/>
        <v xml:space="preserve"> </v>
      </c>
      <c r="AT211" t="str">
        <f t="shared" si="63"/>
        <v xml:space="preserve"> </v>
      </c>
    </row>
    <row r="212" spans="1:46" x14ac:dyDescent="0.3">
      <c r="A212">
        <v>7</v>
      </c>
      <c r="B212">
        <v>47</v>
      </c>
      <c r="C212" t="s">
        <v>16</v>
      </c>
      <c r="D212" t="s">
        <v>16</v>
      </c>
      <c r="E212">
        <v>119.916199626736</v>
      </c>
      <c r="F212">
        <v>30.116838920324799</v>
      </c>
      <c r="G212">
        <v>160.433494788339</v>
      </c>
      <c r="H212">
        <v>36.255611165364499</v>
      </c>
      <c r="I212">
        <v>0</v>
      </c>
      <c r="J212">
        <v>0</v>
      </c>
      <c r="K212">
        <v>0</v>
      </c>
      <c r="L212">
        <v>54.502369668246402</v>
      </c>
      <c r="M212">
        <v>69.194312796208493</v>
      </c>
      <c r="Q212">
        <v>160.43349480000001</v>
      </c>
      <c r="S212">
        <v>119.9161996</v>
      </c>
      <c r="T212">
        <v>254.00221869999999</v>
      </c>
      <c r="V212">
        <v>119.9161996</v>
      </c>
      <c r="X212">
        <v>40.517295160000003</v>
      </c>
      <c r="Y212">
        <v>119.9161996</v>
      </c>
      <c r="AA212" t="str">
        <f t="shared" si="48"/>
        <v xml:space="preserve"> KNN</v>
      </c>
      <c r="AB212" t="str">
        <f t="shared" si="49"/>
        <v xml:space="preserve"> KNN</v>
      </c>
      <c r="AF212" t="str">
        <f t="shared" si="50"/>
        <v xml:space="preserve"> </v>
      </c>
      <c r="AG212">
        <f t="shared" si="51"/>
        <v>119.9161996</v>
      </c>
      <c r="AH212" t="str">
        <f t="shared" si="52"/>
        <v xml:space="preserve"> </v>
      </c>
      <c r="AI212" t="str">
        <f t="shared" si="53"/>
        <v xml:space="preserve"> </v>
      </c>
      <c r="AJ212" t="str">
        <f t="shared" si="54"/>
        <v xml:space="preserve"> </v>
      </c>
      <c r="AK212" t="str">
        <f t="shared" si="55"/>
        <v xml:space="preserve"> </v>
      </c>
      <c r="AL212" t="str">
        <f t="shared" si="56"/>
        <v xml:space="preserve"> </v>
      </c>
      <c r="AN212" t="str">
        <f t="shared" si="57"/>
        <v xml:space="preserve"> </v>
      </c>
      <c r="AO212">
        <f t="shared" si="58"/>
        <v>119.9161996</v>
      </c>
      <c r="AP212" t="str">
        <f t="shared" si="59"/>
        <v xml:space="preserve"> </v>
      </c>
      <c r="AQ212" t="str">
        <f t="shared" si="60"/>
        <v xml:space="preserve"> </v>
      </c>
      <c r="AR212" t="str">
        <f t="shared" si="61"/>
        <v xml:space="preserve"> </v>
      </c>
      <c r="AS212" t="str">
        <f t="shared" si="62"/>
        <v xml:space="preserve"> </v>
      </c>
      <c r="AT212" t="str">
        <f t="shared" si="63"/>
        <v xml:space="preserve"> </v>
      </c>
    </row>
    <row r="213" spans="1:46" x14ac:dyDescent="0.3">
      <c r="A213">
        <v>7</v>
      </c>
      <c r="B213">
        <v>48</v>
      </c>
      <c r="C213" t="s">
        <v>16</v>
      </c>
      <c r="D213" t="s">
        <v>15</v>
      </c>
      <c r="E213">
        <v>56.7770478434905</v>
      </c>
      <c r="F213">
        <v>19.449920014872099</v>
      </c>
      <c r="G213">
        <v>66.590109688551493</v>
      </c>
      <c r="H213">
        <v>21.802583821614501</v>
      </c>
      <c r="I213">
        <v>0</v>
      </c>
      <c r="J213">
        <v>0</v>
      </c>
      <c r="K213">
        <v>0</v>
      </c>
      <c r="L213">
        <v>54.716981132075396</v>
      </c>
      <c r="M213">
        <v>69.339622641509393</v>
      </c>
      <c r="Q213">
        <v>66.590109690000006</v>
      </c>
      <c r="S213">
        <v>56.777047840000002</v>
      </c>
      <c r="T213">
        <v>254.4998277</v>
      </c>
      <c r="V213">
        <v>56.777047840000002</v>
      </c>
      <c r="X213">
        <v>9.813061845</v>
      </c>
      <c r="Y213">
        <v>56.777047840000002</v>
      </c>
      <c r="AA213" t="str">
        <f t="shared" si="48"/>
        <v xml:space="preserve"> KNN</v>
      </c>
      <c r="AB213" t="str">
        <f t="shared" si="49"/>
        <v xml:space="preserve"> KNN</v>
      </c>
      <c r="AF213" t="str">
        <f t="shared" si="50"/>
        <v xml:space="preserve"> </v>
      </c>
      <c r="AG213">
        <f t="shared" si="51"/>
        <v>56.777047840000002</v>
      </c>
      <c r="AH213" t="str">
        <f t="shared" si="52"/>
        <v xml:space="preserve"> </v>
      </c>
      <c r="AI213" t="str">
        <f t="shared" si="53"/>
        <v xml:space="preserve"> </v>
      </c>
      <c r="AJ213" t="str">
        <f t="shared" si="54"/>
        <v xml:space="preserve"> </v>
      </c>
      <c r="AK213" t="str">
        <f t="shared" si="55"/>
        <v xml:space="preserve"> </v>
      </c>
      <c r="AL213" t="str">
        <f t="shared" si="56"/>
        <v xml:space="preserve"> </v>
      </c>
      <c r="AN213" t="str">
        <f t="shared" si="57"/>
        <v xml:space="preserve"> </v>
      </c>
      <c r="AO213">
        <f t="shared" si="58"/>
        <v>56.777047840000002</v>
      </c>
      <c r="AP213" t="str">
        <f t="shared" si="59"/>
        <v xml:space="preserve"> </v>
      </c>
      <c r="AQ213" t="str">
        <f t="shared" si="60"/>
        <v xml:space="preserve"> </v>
      </c>
      <c r="AR213" t="str">
        <f t="shared" si="61"/>
        <v xml:space="preserve"> </v>
      </c>
      <c r="AS213" t="str">
        <f t="shared" si="62"/>
        <v xml:space="preserve"> </v>
      </c>
      <c r="AT213" t="str">
        <f t="shared" si="63"/>
        <v xml:space="preserve"> </v>
      </c>
    </row>
    <row r="214" spans="1:46" x14ac:dyDescent="0.3">
      <c r="A214">
        <v>7</v>
      </c>
      <c r="B214">
        <v>49</v>
      </c>
      <c r="C214" t="s">
        <v>18</v>
      </c>
      <c r="D214" t="s">
        <v>15</v>
      </c>
      <c r="E214">
        <v>37.642087417809101</v>
      </c>
      <c r="F214">
        <v>12.283469798708699</v>
      </c>
      <c r="G214">
        <v>41.409272688412798</v>
      </c>
      <c r="H214">
        <v>13.829745483398399</v>
      </c>
      <c r="I214">
        <v>0</v>
      </c>
      <c r="J214">
        <v>0</v>
      </c>
      <c r="K214">
        <v>0</v>
      </c>
      <c r="L214">
        <v>54.9295774647887</v>
      </c>
      <c r="M214">
        <v>69.483568075117304</v>
      </c>
      <c r="Q214">
        <v>41.409272690000002</v>
      </c>
      <c r="S214">
        <v>37.642087420000003</v>
      </c>
      <c r="T214">
        <v>430.29467699999998</v>
      </c>
      <c r="V214">
        <v>37.642087420000003</v>
      </c>
      <c r="X214">
        <v>3.7671852709999998</v>
      </c>
      <c r="Y214">
        <v>37.642087420000003</v>
      </c>
      <c r="AA214" t="str">
        <f t="shared" si="48"/>
        <v xml:space="preserve"> NN</v>
      </c>
      <c r="AB214" t="str">
        <f t="shared" si="49"/>
        <v xml:space="preserve"> NN</v>
      </c>
      <c r="AF214" t="str">
        <f t="shared" si="50"/>
        <v xml:space="preserve"> </v>
      </c>
      <c r="AG214" t="str">
        <f t="shared" si="51"/>
        <v xml:space="preserve"> </v>
      </c>
      <c r="AH214">
        <f t="shared" si="52"/>
        <v>37.642087420000003</v>
      </c>
      <c r="AI214" t="str">
        <f t="shared" si="53"/>
        <v xml:space="preserve"> </v>
      </c>
      <c r="AJ214" t="str">
        <f t="shared" si="54"/>
        <v xml:space="preserve"> </v>
      </c>
      <c r="AK214" t="str">
        <f t="shared" si="55"/>
        <v xml:space="preserve"> </v>
      </c>
      <c r="AL214" t="str">
        <f t="shared" si="56"/>
        <v xml:space="preserve"> </v>
      </c>
      <c r="AN214" t="str">
        <f t="shared" si="57"/>
        <v xml:space="preserve"> </v>
      </c>
      <c r="AO214" t="str">
        <f t="shared" si="58"/>
        <v xml:space="preserve"> </v>
      </c>
      <c r="AP214">
        <f t="shared" si="59"/>
        <v>37.642087420000003</v>
      </c>
      <c r="AQ214" t="str">
        <f t="shared" si="60"/>
        <v xml:space="preserve"> </v>
      </c>
      <c r="AR214" t="str">
        <f t="shared" si="61"/>
        <v xml:space="preserve"> </v>
      </c>
      <c r="AS214" t="str">
        <f t="shared" si="62"/>
        <v xml:space="preserve"> </v>
      </c>
      <c r="AT214" t="str">
        <f t="shared" si="63"/>
        <v xml:space="preserve"> </v>
      </c>
    </row>
    <row r="215" spans="1:46" x14ac:dyDescent="0.3">
      <c r="A215">
        <v>7</v>
      </c>
      <c r="B215">
        <v>50</v>
      </c>
      <c r="C215" t="s">
        <v>16</v>
      </c>
      <c r="D215" t="s">
        <v>16</v>
      </c>
      <c r="E215">
        <v>57.436884744337497</v>
      </c>
      <c r="F215">
        <v>18.926191484005599</v>
      </c>
      <c r="G215">
        <v>50.643885366349998</v>
      </c>
      <c r="H215">
        <v>16.290732828776001</v>
      </c>
      <c r="I215">
        <v>2</v>
      </c>
      <c r="J215">
        <v>2</v>
      </c>
      <c r="K215">
        <v>2</v>
      </c>
      <c r="L215">
        <v>54.672897196261601</v>
      </c>
      <c r="M215">
        <v>69.158878504672899</v>
      </c>
      <c r="Q215">
        <v>50.64388537</v>
      </c>
      <c r="S215">
        <v>57.436884740000004</v>
      </c>
      <c r="T215">
        <v>199.96498489999999</v>
      </c>
      <c r="V215">
        <v>57.436884740000004</v>
      </c>
      <c r="X215">
        <v>-6.7929993780000002</v>
      </c>
      <c r="Y215">
        <v>50.64388537</v>
      </c>
      <c r="AA215" t="str">
        <f t="shared" si="48"/>
        <v xml:space="preserve"> KNN</v>
      </c>
      <c r="AB215" t="str">
        <f t="shared" si="49"/>
        <v>OLD</v>
      </c>
      <c r="AF215" t="str">
        <f t="shared" si="50"/>
        <v xml:space="preserve"> </v>
      </c>
      <c r="AG215">
        <f t="shared" si="51"/>
        <v>57.436884740000004</v>
      </c>
      <c r="AH215" t="str">
        <f t="shared" si="52"/>
        <v xml:space="preserve"> </v>
      </c>
      <c r="AI215" t="str">
        <f t="shared" si="53"/>
        <v xml:space="preserve"> </v>
      </c>
      <c r="AJ215" t="str">
        <f t="shared" si="54"/>
        <v xml:space="preserve"> </v>
      </c>
      <c r="AK215" t="str">
        <f t="shared" si="55"/>
        <v xml:space="preserve"> </v>
      </c>
      <c r="AL215" t="str">
        <f t="shared" si="56"/>
        <v xml:space="preserve"> </v>
      </c>
      <c r="AN215" t="str">
        <f t="shared" si="57"/>
        <v xml:space="preserve"> </v>
      </c>
      <c r="AO215" t="str">
        <f t="shared" si="58"/>
        <v xml:space="preserve"> </v>
      </c>
      <c r="AP215" t="str">
        <f t="shared" si="59"/>
        <v xml:space="preserve"> </v>
      </c>
      <c r="AQ215" t="str">
        <f t="shared" si="60"/>
        <v xml:space="preserve"> </v>
      </c>
      <c r="AR215" t="str">
        <f t="shared" si="61"/>
        <v xml:space="preserve"> </v>
      </c>
      <c r="AS215" t="str">
        <f t="shared" si="62"/>
        <v xml:space="preserve"> </v>
      </c>
      <c r="AT215" t="str">
        <f t="shared" si="63"/>
        <v xml:space="preserve"> </v>
      </c>
    </row>
    <row r="216" spans="1:46" x14ac:dyDescent="0.3">
      <c r="A216">
        <v>7</v>
      </c>
      <c r="B216">
        <v>51</v>
      </c>
      <c r="C216" t="s">
        <v>16</v>
      </c>
      <c r="D216" t="s">
        <v>16</v>
      </c>
      <c r="E216">
        <v>35.931780585373602</v>
      </c>
      <c r="F216">
        <v>10.7060390956345</v>
      </c>
      <c r="G216">
        <v>31.117216856522202</v>
      </c>
      <c r="H216">
        <v>7.4795150756835902</v>
      </c>
      <c r="I216">
        <v>3</v>
      </c>
      <c r="J216">
        <v>3</v>
      </c>
      <c r="K216">
        <v>3</v>
      </c>
      <c r="L216">
        <v>54.418604651162703</v>
      </c>
      <c r="M216">
        <v>68.837209302325505</v>
      </c>
      <c r="Q216">
        <v>31.117216859999999</v>
      </c>
      <c r="S216">
        <v>35.931780590000002</v>
      </c>
      <c r="T216">
        <v>40.198021490000002</v>
      </c>
      <c r="V216">
        <v>35.931780590000002</v>
      </c>
      <c r="X216">
        <v>-4.8145637289999996</v>
      </c>
      <c r="Y216">
        <v>31.117216859999999</v>
      </c>
      <c r="AA216" t="str">
        <f t="shared" si="48"/>
        <v xml:space="preserve"> KNN</v>
      </c>
      <c r="AB216" t="str">
        <f t="shared" si="49"/>
        <v>OLD</v>
      </c>
      <c r="AF216" t="str">
        <f t="shared" si="50"/>
        <v xml:space="preserve"> </v>
      </c>
      <c r="AG216">
        <f t="shared" si="51"/>
        <v>35.931780590000002</v>
      </c>
      <c r="AH216" t="str">
        <f t="shared" si="52"/>
        <v xml:space="preserve"> </v>
      </c>
      <c r="AI216" t="str">
        <f t="shared" si="53"/>
        <v xml:space="preserve"> </v>
      </c>
      <c r="AJ216" t="str">
        <f t="shared" si="54"/>
        <v xml:space="preserve"> </v>
      </c>
      <c r="AK216" t="str">
        <f t="shared" si="55"/>
        <v xml:space="preserve"> </v>
      </c>
      <c r="AL216" t="str">
        <f t="shared" si="56"/>
        <v xml:space="preserve"> </v>
      </c>
      <c r="AN216" t="str">
        <f t="shared" si="57"/>
        <v xml:space="preserve"> </v>
      </c>
      <c r="AO216" t="str">
        <f t="shared" si="58"/>
        <v xml:space="preserve"> </v>
      </c>
      <c r="AP216" t="str">
        <f t="shared" si="59"/>
        <v xml:space="preserve"> </v>
      </c>
      <c r="AQ216" t="str">
        <f t="shared" si="60"/>
        <v xml:space="preserve"> </v>
      </c>
      <c r="AR216" t="str">
        <f t="shared" si="61"/>
        <v xml:space="preserve"> </v>
      </c>
      <c r="AS216" t="str">
        <f t="shared" si="62"/>
        <v xml:space="preserve"> </v>
      </c>
      <c r="AT216" t="str">
        <f t="shared" si="63"/>
        <v xml:space="preserve"> </v>
      </c>
    </row>
    <row r="217" spans="1:46" x14ac:dyDescent="0.3">
      <c r="A217">
        <v>7</v>
      </c>
      <c r="B217">
        <v>52</v>
      </c>
      <c r="C217" t="s">
        <v>16</v>
      </c>
      <c r="D217" t="s">
        <v>15</v>
      </c>
      <c r="E217">
        <v>68.404265077894806</v>
      </c>
      <c r="F217">
        <v>13.147572548334701</v>
      </c>
      <c r="G217">
        <v>34.588744556575001</v>
      </c>
      <c r="H217">
        <v>9.2135477701822897</v>
      </c>
      <c r="I217">
        <v>4</v>
      </c>
      <c r="J217">
        <v>2</v>
      </c>
      <c r="K217">
        <v>2</v>
      </c>
      <c r="L217">
        <v>54.1666666666666</v>
      </c>
      <c r="M217">
        <v>68.518518518518505</v>
      </c>
      <c r="Q217">
        <v>34.588744560000002</v>
      </c>
      <c r="S217">
        <v>68.404265080000002</v>
      </c>
      <c r="T217">
        <v>233.89144390000001</v>
      </c>
      <c r="V217">
        <v>68.404265080000002</v>
      </c>
      <c r="X217">
        <v>-33.81552052</v>
      </c>
      <c r="Y217">
        <v>34.588744560000002</v>
      </c>
      <c r="AA217" t="str">
        <f t="shared" si="48"/>
        <v xml:space="preserve"> KNN</v>
      </c>
      <c r="AB217" t="str">
        <f t="shared" si="49"/>
        <v>OLD</v>
      </c>
      <c r="AF217" t="str">
        <f t="shared" si="50"/>
        <v xml:space="preserve"> </v>
      </c>
      <c r="AG217">
        <f t="shared" si="51"/>
        <v>68.404265080000002</v>
      </c>
      <c r="AH217" t="str">
        <f t="shared" si="52"/>
        <v xml:space="preserve"> </v>
      </c>
      <c r="AI217" t="str">
        <f t="shared" si="53"/>
        <v xml:space="preserve"> </v>
      </c>
      <c r="AJ217" t="str">
        <f t="shared" si="54"/>
        <v xml:space="preserve"> </v>
      </c>
      <c r="AK217" t="str">
        <f t="shared" si="55"/>
        <v xml:space="preserve"> </v>
      </c>
      <c r="AL217" t="str">
        <f t="shared" si="56"/>
        <v xml:space="preserve"> </v>
      </c>
      <c r="AN217" t="str">
        <f t="shared" si="57"/>
        <v xml:space="preserve"> </v>
      </c>
      <c r="AO217" t="str">
        <f t="shared" si="58"/>
        <v xml:space="preserve"> </v>
      </c>
      <c r="AP217" t="str">
        <f t="shared" si="59"/>
        <v xml:space="preserve"> </v>
      </c>
      <c r="AQ217" t="str">
        <f t="shared" si="60"/>
        <v xml:space="preserve"> </v>
      </c>
      <c r="AR217" t="str">
        <f t="shared" si="61"/>
        <v xml:space="preserve"> </v>
      </c>
      <c r="AS217" t="str">
        <f t="shared" si="62"/>
        <v xml:space="preserve"> </v>
      </c>
      <c r="AT217" t="str">
        <f t="shared" si="63"/>
        <v xml:space="preserve"> </v>
      </c>
    </row>
    <row r="218" spans="1:46" x14ac:dyDescent="0.3">
      <c r="A218">
        <v>7</v>
      </c>
      <c r="B218">
        <v>53</v>
      </c>
      <c r="C218" t="s">
        <v>16</v>
      </c>
      <c r="D218" t="s">
        <v>15</v>
      </c>
      <c r="E218">
        <v>220.64156210630401</v>
      </c>
      <c r="F218">
        <v>40.689487186634899</v>
      </c>
      <c r="G218">
        <v>94.391197285551996</v>
      </c>
      <c r="H218">
        <v>43.509309895833297</v>
      </c>
      <c r="I218">
        <v>8</v>
      </c>
      <c r="J218">
        <v>0</v>
      </c>
      <c r="K218">
        <v>0</v>
      </c>
      <c r="L218">
        <v>53.917050691244199</v>
      </c>
      <c r="M218">
        <v>68.663594470045993</v>
      </c>
      <c r="Q218">
        <v>94.391197289999994</v>
      </c>
      <c r="S218">
        <v>220.64156209999999</v>
      </c>
      <c r="T218">
        <v>472.51466549999998</v>
      </c>
      <c r="V218">
        <v>220.64156209999999</v>
      </c>
      <c r="X218">
        <v>-126.2503648</v>
      </c>
      <c r="Y218">
        <v>94.391197289999994</v>
      </c>
      <c r="AA218" t="str">
        <f t="shared" si="48"/>
        <v xml:space="preserve"> KNN</v>
      </c>
      <c r="AB218" t="str">
        <f t="shared" si="49"/>
        <v>OLD</v>
      </c>
      <c r="AF218" t="str">
        <f t="shared" si="50"/>
        <v xml:space="preserve"> </v>
      </c>
      <c r="AG218">
        <f t="shared" si="51"/>
        <v>220.64156209999999</v>
      </c>
      <c r="AH218" t="str">
        <f t="shared" si="52"/>
        <v xml:space="preserve"> </v>
      </c>
      <c r="AI218" t="str">
        <f t="shared" si="53"/>
        <v xml:space="preserve"> </v>
      </c>
      <c r="AJ218" t="str">
        <f t="shared" si="54"/>
        <v xml:space="preserve"> </v>
      </c>
      <c r="AK218" t="str">
        <f t="shared" si="55"/>
        <v xml:space="preserve"> </v>
      </c>
      <c r="AL218" t="str">
        <f t="shared" si="56"/>
        <v xml:space="preserve"> </v>
      </c>
      <c r="AN218" t="str">
        <f t="shared" si="57"/>
        <v xml:space="preserve"> </v>
      </c>
      <c r="AO218" t="str">
        <f t="shared" si="58"/>
        <v xml:space="preserve"> </v>
      </c>
      <c r="AP218" t="str">
        <f t="shared" si="59"/>
        <v xml:space="preserve"> </v>
      </c>
      <c r="AQ218" t="str">
        <f t="shared" si="60"/>
        <v xml:space="preserve"> </v>
      </c>
      <c r="AR218" t="str">
        <f t="shared" si="61"/>
        <v xml:space="preserve"> </v>
      </c>
      <c r="AS218" t="str">
        <f t="shared" si="62"/>
        <v xml:space="preserve"> </v>
      </c>
      <c r="AT218" t="str">
        <f t="shared" si="63"/>
        <v xml:space="preserve"> </v>
      </c>
    </row>
    <row r="219" spans="1:46" x14ac:dyDescent="0.3">
      <c r="A219">
        <v>7</v>
      </c>
      <c r="B219">
        <v>54</v>
      </c>
      <c r="C219" t="s">
        <v>17</v>
      </c>
      <c r="D219" t="s">
        <v>16</v>
      </c>
      <c r="E219">
        <v>394.78348982381999</v>
      </c>
      <c r="F219">
        <v>139.70292076560699</v>
      </c>
      <c r="G219">
        <v>479.91613850755198</v>
      </c>
      <c r="H219">
        <v>188.87674153645801</v>
      </c>
      <c r="I219">
        <v>0</v>
      </c>
      <c r="J219">
        <v>0</v>
      </c>
      <c r="K219">
        <v>0</v>
      </c>
      <c r="L219">
        <v>54.128440366972399</v>
      </c>
      <c r="M219">
        <v>68.807339449541203</v>
      </c>
      <c r="Q219">
        <v>479.91613849999999</v>
      </c>
      <c r="S219">
        <v>394.78348979999998</v>
      </c>
      <c r="T219">
        <v>868.49742760000004</v>
      </c>
      <c r="V219">
        <v>394.78348979999998</v>
      </c>
      <c r="X219">
        <v>85.132648680000003</v>
      </c>
      <c r="Y219">
        <v>394.78348979999998</v>
      </c>
      <c r="AA219" t="str">
        <f t="shared" si="48"/>
        <v xml:space="preserve"> LR</v>
      </c>
      <c r="AB219" t="str">
        <f t="shared" si="49"/>
        <v xml:space="preserve"> LR</v>
      </c>
      <c r="AF219">
        <f t="shared" si="50"/>
        <v>394.78348979999998</v>
      </c>
      <c r="AG219" t="str">
        <f t="shared" si="51"/>
        <v xml:space="preserve"> </v>
      </c>
      <c r="AH219" t="str">
        <f t="shared" si="52"/>
        <v xml:space="preserve"> </v>
      </c>
      <c r="AI219" t="str">
        <f t="shared" si="53"/>
        <v xml:space="preserve"> </v>
      </c>
      <c r="AJ219" t="str">
        <f t="shared" si="54"/>
        <v xml:space="preserve"> </v>
      </c>
      <c r="AK219" t="str">
        <f t="shared" si="55"/>
        <v xml:space="preserve"> </v>
      </c>
      <c r="AL219" t="str">
        <f t="shared" si="56"/>
        <v xml:space="preserve"> </v>
      </c>
      <c r="AN219">
        <f t="shared" si="57"/>
        <v>394.78348979999998</v>
      </c>
      <c r="AO219" t="str">
        <f t="shared" si="58"/>
        <v xml:space="preserve"> </v>
      </c>
      <c r="AP219" t="str">
        <f t="shared" si="59"/>
        <v xml:space="preserve"> </v>
      </c>
      <c r="AQ219" t="str">
        <f t="shared" si="60"/>
        <v xml:space="preserve"> </v>
      </c>
      <c r="AR219" t="str">
        <f t="shared" si="61"/>
        <v xml:space="preserve"> </v>
      </c>
      <c r="AS219" t="str">
        <f t="shared" si="62"/>
        <v xml:space="preserve"> </v>
      </c>
      <c r="AT219" t="str">
        <f t="shared" si="63"/>
        <v xml:space="preserve"> </v>
      </c>
    </row>
    <row r="220" spans="1:46" x14ac:dyDescent="0.3">
      <c r="A220">
        <v>7</v>
      </c>
      <c r="B220">
        <v>55</v>
      </c>
      <c r="C220" t="s">
        <v>16</v>
      </c>
      <c r="D220" t="s">
        <v>16</v>
      </c>
      <c r="E220">
        <v>464.61999661436403</v>
      </c>
      <c r="F220">
        <v>143.97978000463399</v>
      </c>
      <c r="G220">
        <v>410.50933809922799</v>
      </c>
      <c r="H220">
        <v>137.669026692708</v>
      </c>
      <c r="I220">
        <v>3</v>
      </c>
      <c r="J220">
        <v>1</v>
      </c>
      <c r="K220">
        <v>1</v>
      </c>
      <c r="L220">
        <v>53.881278538812701</v>
      </c>
      <c r="M220">
        <v>68.493150684931507</v>
      </c>
      <c r="Q220">
        <v>410.50933809999998</v>
      </c>
      <c r="S220">
        <v>464.61999659999998</v>
      </c>
      <c r="T220">
        <v>862.40181849999999</v>
      </c>
      <c r="V220">
        <v>464.61999659999998</v>
      </c>
      <c r="X220">
        <v>-54.110658520000001</v>
      </c>
      <c r="Y220">
        <v>410.50933809999998</v>
      </c>
      <c r="AA220" t="str">
        <f t="shared" si="48"/>
        <v xml:space="preserve"> KNN</v>
      </c>
      <c r="AB220" t="str">
        <f t="shared" si="49"/>
        <v>OLD</v>
      </c>
      <c r="AF220" t="str">
        <f t="shared" si="50"/>
        <v xml:space="preserve"> </v>
      </c>
      <c r="AG220">
        <f t="shared" si="51"/>
        <v>464.61999659999998</v>
      </c>
      <c r="AH220" t="str">
        <f t="shared" si="52"/>
        <v xml:space="preserve"> </v>
      </c>
      <c r="AI220" t="str">
        <f t="shared" si="53"/>
        <v xml:space="preserve"> </v>
      </c>
      <c r="AJ220" t="str">
        <f t="shared" si="54"/>
        <v xml:space="preserve"> </v>
      </c>
      <c r="AK220" t="str">
        <f t="shared" si="55"/>
        <v xml:space="preserve"> </v>
      </c>
      <c r="AL220" t="str">
        <f t="shared" si="56"/>
        <v xml:space="preserve"> </v>
      </c>
      <c r="AN220" t="str">
        <f t="shared" si="57"/>
        <v xml:space="preserve"> </v>
      </c>
      <c r="AO220" t="str">
        <f t="shared" si="58"/>
        <v xml:space="preserve"> </v>
      </c>
      <c r="AP220" t="str">
        <f t="shared" si="59"/>
        <v xml:space="preserve"> </v>
      </c>
      <c r="AQ220" t="str">
        <f t="shared" si="60"/>
        <v xml:space="preserve"> </v>
      </c>
      <c r="AR220" t="str">
        <f t="shared" si="61"/>
        <v xml:space="preserve"> </v>
      </c>
      <c r="AS220" t="str">
        <f t="shared" si="62"/>
        <v xml:space="preserve"> </v>
      </c>
      <c r="AT220" t="str">
        <f t="shared" si="63"/>
        <v xml:space="preserve"> </v>
      </c>
    </row>
    <row r="221" spans="1:46" x14ac:dyDescent="0.3">
      <c r="A221">
        <v>7</v>
      </c>
      <c r="B221">
        <v>56</v>
      </c>
      <c r="C221" t="s">
        <v>18</v>
      </c>
      <c r="D221" t="s">
        <v>15</v>
      </c>
      <c r="E221">
        <v>50.425852231963901</v>
      </c>
      <c r="F221">
        <v>13.2988126040227</v>
      </c>
      <c r="G221">
        <v>40.057572499882298</v>
      </c>
      <c r="H221">
        <v>18.245430501302</v>
      </c>
      <c r="I221">
        <v>1</v>
      </c>
      <c r="J221">
        <v>0</v>
      </c>
      <c r="K221">
        <v>0</v>
      </c>
      <c r="L221">
        <v>53.636363636363598</v>
      </c>
      <c r="M221">
        <v>68.636363636363598</v>
      </c>
      <c r="Q221">
        <v>40.057572499999999</v>
      </c>
      <c r="S221">
        <v>50.425852229999997</v>
      </c>
      <c r="T221">
        <v>352.42430630000001</v>
      </c>
      <c r="V221">
        <v>50.425852229999997</v>
      </c>
      <c r="X221">
        <v>-10.368279729999999</v>
      </c>
      <c r="Y221">
        <v>40.057572499999999</v>
      </c>
      <c r="AA221" t="str">
        <f t="shared" si="48"/>
        <v xml:space="preserve"> NN</v>
      </c>
      <c r="AB221" t="str">
        <f t="shared" si="49"/>
        <v>OLD</v>
      </c>
      <c r="AF221" t="str">
        <f t="shared" si="50"/>
        <v xml:space="preserve"> </v>
      </c>
      <c r="AG221" t="str">
        <f t="shared" si="51"/>
        <v xml:space="preserve"> </v>
      </c>
      <c r="AH221">
        <f t="shared" si="52"/>
        <v>50.425852229999997</v>
      </c>
      <c r="AI221" t="str">
        <f t="shared" si="53"/>
        <v xml:space="preserve"> </v>
      </c>
      <c r="AJ221" t="str">
        <f t="shared" si="54"/>
        <v xml:space="preserve"> </v>
      </c>
      <c r="AK221" t="str">
        <f t="shared" si="55"/>
        <v xml:space="preserve"> </v>
      </c>
      <c r="AL221" t="str">
        <f t="shared" si="56"/>
        <v xml:space="preserve"> </v>
      </c>
      <c r="AN221" t="str">
        <f t="shared" si="57"/>
        <v xml:space="preserve"> </v>
      </c>
      <c r="AO221" t="str">
        <f t="shared" si="58"/>
        <v xml:space="preserve"> </v>
      </c>
      <c r="AP221" t="str">
        <f t="shared" si="59"/>
        <v xml:space="preserve"> </v>
      </c>
      <c r="AQ221" t="str">
        <f t="shared" si="60"/>
        <v xml:space="preserve"> </v>
      </c>
      <c r="AR221" t="str">
        <f t="shared" si="61"/>
        <v xml:space="preserve"> </v>
      </c>
      <c r="AS221" t="str">
        <f t="shared" si="62"/>
        <v xml:space="preserve"> </v>
      </c>
      <c r="AT221" t="str">
        <f t="shared" si="63"/>
        <v xml:space="preserve"> </v>
      </c>
    </row>
    <row r="222" spans="1:46" x14ac:dyDescent="0.3">
      <c r="A222">
        <v>7</v>
      </c>
      <c r="B222">
        <v>57</v>
      </c>
      <c r="C222" t="s">
        <v>18</v>
      </c>
      <c r="D222" t="s">
        <v>15</v>
      </c>
      <c r="E222">
        <v>39.528798503063904</v>
      </c>
      <c r="F222">
        <v>13.356373801581899</v>
      </c>
      <c r="G222">
        <v>43.442733497674801</v>
      </c>
      <c r="H222">
        <v>18.386102294921798</v>
      </c>
      <c r="I222">
        <v>0</v>
      </c>
      <c r="J222">
        <v>0</v>
      </c>
      <c r="K222">
        <v>0</v>
      </c>
      <c r="L222">
        <v>53.846153846153797</v>
      </c>
      <c r="M222">
        <v>68.778280542986394</v>
      </c>
      <c r="Q222">
        <v>43.442733500000003</v>
      </c>
      <c r="S222">
        <v>39.528798500000001</v>
      </c>
      <c r="T222">
        <v>132.90270559999999</v>
      </c>
      <c r="V222">
        <v>39.528798500000001</v>
      </c>
      <c r="X222">
        <v>3.913934995</v>
      </c>
      <c r="Y222">
        <v>39.528798500000001</v>
      </c>
      <c r="AA222" t="str">
        <f t="shared" si="48"/>
        <v xml:space="preserve"> NN</v>
      </c>
      <c r="AB222" t="str">
        <f t="shared" si="49"/>
        <v xml:space="preserve"> NN</v>
      </c>
      <c r="AF222" t="str">
        <f t="shared" si="50"/>
        <v xml:space="preserve"> </v>
      </c>
      <c r="AG222" t="str">
        <f t="shared" si="51"/>
        <v xml:space="preserve"> </v>
      </c>
      <c r="AH222">
        <f t="shared" si="52"/>
        <v>39.528798500000001</v>
      </c>
      <c r="AI222" t="str">
        <f t="shared" si="53"/>
        <v xml:space="preserve"> </v>
      </c>
      <c r="AJ222" t="str">
        <f t="shared" si="54"/>
        <v xml:space="preserve"> </v>
      </c>
      <c r="AK222" t="str">
        <f t="shared" si="55"/>
        <v xml:space="preserve"> </v>
      </c>
      <c r="AL222" t="str">
        <f t="shared" si="56"/>
        <v xml:space="preserve"> </v>
      </c>
      <c r="AN222" t="str">
        <f t="shared" si="57"/>
        <v xml:space="preserve"> </v>
      </c>
      <c r="AO222" t="str">
        <f t="shared" si="58"/>
        <v xml:space="preserve"> </v>
      </c>
      <c r="AP222">
        <f t="shared" si="59"/>
        <v>39.528798500000001</v>
      </c>
      <c r="AQ222" t="str">
        <f t="shared" si="60"/>
        <v xml:space="preserve"> </v>
      </c>
      <c r="AR222" t="str">
        <f t="shared" si="61"/>
        <v xml:space="preserve"> </v>
      </c>
      <c r="AS222" t="str">
        <f t="shared" si="62"/>
        <v xml:space="preserve"> </v>
      </c>
      <c r="AT222" t="str">
        <f t="shared" si="63"/>
        <v xml:space="preserve"> </v>
      </c>
    </row>
    <row r="223" spans="1:46" x14ac:dyDescent="0.3">
      <c r="A223">
        <v>7</v>
      </c>
      <c r="B223">
        <v>58</v>
      </c>
      <c r="C223" t="s">
        <v>15</v>
      </c>
      <c r="D223" t="s">
        <v>15</v>
      </c>
      <c r="E223">
        <v>4.3134765035237503</v>
      </c>
      <c r="F223">
        <v>1.2722753662435899</v>
      </c>
      <c r="G223">
        <v>25.909745692982</v>
      </c>
      <c r="H223">
        <v>11.234147135416601</v>
      </c>
      <c r="I223">
        <v>0</v>
      </c>
      <c r="J223">
        <v>0</v>
      </c>
      <c r="K223">
        <v>0</v>
      </c>
      <c r="L223">
        <v>54.054054054053999</v>
      </c>
      <c r="M223">
        <v>68.918918918918905</v>
      </c>
      <c r="Q223">
        <v>25.909745690000001</v>
      </c>
      <c r="S223">
        <v>4.3134765039999996</v>
      </c>
      <c r="T223">
        <v>97.996178709999995</v>
      </c>
      <c r="V223">
        <v>4.3134765039999996</v>
      </c>
      <c r="X223">
        <v>21.596269190000001</v>
      </c>
      <c r="Y223">
        <v>4.3134765039999996</v>
      </c>
      <c r="AA223" t="str">
        <f t="shared" si="48"/>
        <v xml:space="preserve"> SVR</v>
      </c>
      <c r="AB223" t="str">
        <f t="shared" si="49"/>
        <v xml:space="preserve"> SVR</v>
      </c>
      <c r="AF223" t="str">
        <f t="shared" si="50"/>
        <v xml:space="preserve"> </v>
      </c>
      <c r="AG223" t="str">
        <f t="shared" si="51"/>
        <v xml:space="preserve"> </v>
      </c>
      <c r="AH223" t="str">
        <f t="shared" si="52"/>
        <v xml:space="preserve"> </v>
      </c>
      <c r="AI223" t="str">
        <f t="shared" si="53"/>
        <v xml:space="preserve"> </v>
      </c>
      <c r="AJ223">
        <f t="shared" si="54"/>
        <v>4.3134765039999996</v>
      </c>
      <c r="AK223" t="str">
        <f t="shared" si="55"/>
        <v xml:space="preserve"> </v>
      </c>
      <c r="AL223" t="str">
        <f t="shared" si="56"/>
        <v xml:space="preserve"> </v>
      </c>
      <c r="AN223" t="str">
        <f t="shared" si="57"/>
        <v xml:space="preserve"> </v>
      </c>
      <c r="AO223" t="str">
        <f t="shared" si="58"/>
        <v xml:space="preserve"> </v>
      </c>
      <c r="AP223" t="str">
        <f t="shared" si="59"/>
        <v xml:space="preserve"> </v>
      </c>
      <c r="AQ223" t="str">
        <f t="shared" si="60"/>
        <v xml:space="preserve"> </v>
      </c>
      <c r="AR223">
        <f t="shared" si="61"/>
        <v>4.3134765039999996</v>
      </c>
      <c r="AS223" t="str">
        <f t="shared" si="62"/>
        <v xml:space="preserve"> </v>
      </c>
      <c r="AT223" t="str">
        <f t="shared" si="63"/>
        <v xml:space="preserve"> </v>
      </c>
    </row>
    <row r="224" spans="1:46" x14ac:dyDescent="0.3">
      <c r="A224">
        <v>7</v>
      </c>
      <c r="B224">
        <v>59</v>
      </c>
      <c r="C224" t="s">
        <v>15</v>
      </c>
      <c r="D224" t="s">
        <v>15</v>
      </c>
      <c r="E224">
        <v>0.415715975340396</v>
      </c>
      <c r="F224">
        <v>0.142391485298281</v>
      </c>
      <c r="G224">
        <v>19.8135498538878</v>
      </c>
      <c r="H224">
        <v>8.0381546020507795</v>
      </c>
      <c r="I224">
        <v>0</v>
      </c>
      <c r="J224">
        <v>0</v>
      </c>
      <c r="K224">
        <v>0</v>
      </c>
      <c r="L224">
        <v>54.260089686098603</v>
      </c>
      <c r="M224">
        <v>69.058295964125506</v>
      </c>
      <c r="Q224">
        <v>19.813549850000001</v>
      </c>
      <c r="S224">
        <v>0.41571597500000002</v>
      </c>
      <c r="T224">
        <v>99.210849749999994</v>
      </c>
      <c r="V224">
        <v>0.41571597500000002</v>
      </c>
      <c r="X224">
        <v>19.39783388</v>
      </c>
      <c r="Y224">
        <v>0.41571597500000002</v>
      </c>
      <c r="AA224" t="str">
        <f t="shared" si="48"/>
        <v xml:space="preserve"> SVR</v>
      </c>
      <c r="AB224" t="str">
        <f t="shared" si="49"/>
        <v xml:space="preserve"> SVR</v>
      </c>
      <c r="AF224" t="str">
        <f t="shared" si="50"/>
        <v xml:space="preserve"> </v>
      </c>
      <c r="AG224" t="str">
        <f t="shared" si="51"/>
        <v xml:space="preserve"> </v>
      </c>
      <c r="AH224" t="str">
        <f t="shared" si="52"/>
        <v xml:space="preserve"> </v>
      </c>
      <c r="AI224" t="str">
        <f t="shared" si="53"/>
        <v xml:space="preserve"> </v>
      </c>
      <c r="AJ224">
        <f t="shared" si="54"/>
        <v>0.41571597500000002</v>
      </c>
      <c r="AK224" t="str">
        <f t="shared" si="55"/>
        <v xml:space="preserve"> </v>
      </c>
      <c r="AL224" t="str">
        <f t="shared" si="56"/>
        <v xml:space="preserve"> </v>
      </c>
      <c r="AN224" t="str">
        <f t="shared" si="57"/>
        <v xml:space="preserve"> </v>
      </c>
      <c r="AO224" t="str">
        <f t="shared" si="58"/>
        <v xml:space="preserve"> </v>
      </c>
      <c r="AP224" t="str">
        <f t="shared" si="59"/>
        <v xml:space="preserve"> </v>
      </c>
      <c r="AQ224" t="str">
        <f t="shared" si="60"/>
        <v xml:space="preserve"> </v>
      </c>
      <c r="AR224">
        <f t="shared" si="61"/>
        <v>0.41571597500000002</v>
      </c>
      <c r="AS224" t="str">
        <f t="shared" si="62"/>
        <v xml:space="preserve"> </v>
      </c>
      <c r="AT224" t="str">
        <f t="shared" si="63"/>
        <v xml:space="preserve"> </v>
      </c>
    </row>
    <row r="225" spans="1:46" x14ac:dyDescent="0.3">
      <c r="A225">
        <v>7</v>
      </c>
      <c r="B225">
        <v>60</v>
      </c>
      <c r="C225" t="s">
        <v>15</v>
      </c>
      <c r="D225" t="s">
        <v>15</v>
      </c>
      <c r="E225">
        <v>5.8389812203429398E-2</v>
      </c>
      <c r="F225">
        <v>5.8389812203429398E-2</v>
      </c>
      <c r="G225">
        <v>19.1793524028771</v>
      </c>
      <c r="H225">
        <v>6.2407048543294197</v>
      </c>
      <c r="I225">
        <v>0</v>
      </c>
      <c r="J225">
        <v>0</v>
      </c>
      <c r="K225">
        <v>0</v>
      </c>
      <c r="L225">
        <v>54.464285714285701</v>
      </c>
      <c r="M225">
        <v>69.196428571428498</v>
      </c>
      <c r="Q225">
        <v>19.179352399999999</v>
      </c>
      <c r="S225">
        <v>5.8389811999999999E-2</v>
      </c>
      <c r="T225">
        <v>90.886645290000004</v>
      </c>
      <c r="V225">
        <v>5.8389811999999999E-2</v>
      </c>
      <c r="X225">
        <v>19.120962590000001</v>
      </c>
      <c r="Y225">
        <v>5.8389811999999999E-2</v>
      </c>
      <c r="AA225" t="str">
        <f t="shared" si="48"/>
        <v xml:space="preserve"> SVR</v>
      </c>
      <c r="AB225" t="str">
        <f t="shared" si="49"/>
        <v xml:space="preserve"> SVR</v>
      </c>
      <c r="AF225" t="str">
        <f t="shared" si="50"/>
        <v xml:space="preserve"> </v>
      </c>
      <c r="AG225" t="str">
        <f t="shared" si="51"/>
        <v xml:space="preserve"> </v>
      </c>
      <c r="AH225" t="str">
        <f t="shared" si="52"/>
        <v xml:space="preserve"> </v>
      </c>
      <c r="AI225" t="str">
        <f t="shared" si="53"/>
        <v xml:space="preserve"> </v>
      </c>
      <c r="AJ225">
        <f t="shared" si="54"/>
        <v>5.8389811999999999E-2</v>
      </c>
      <c r="AK225" t="str">
        <f t="shared" si="55"/>
        <v xml:space="preserve"> </v>
      </c>
      <c r="AL225" t="str">
        <f t="shared" si="56"/>
        <v xml:space="preserve"> </v>
      </c>
      <c r="AN225" t="str">
        <f t="shared" si="57"/>
        <v xml:space="preserve"> </v>
      </c>
      <c r="AO225" t="str">
        <f t="shared" si="58"/>
        <v xml:space="preserve"> </v>
      </c>
      <c r="AP225" t="str">
        <f t="shared" si="59"/>
        <v xml:space="preserve"> </v>
      </c>
      <c r="AQ225" t="str">
        <f t="shared" si="60"/>
        <v xml:space="preserve"> </v>
      </c>
      <c r="AR225">
        <f t="shared" si="61"/>
        <v>5.8389811999999999E-2</v>
      </c>
      <c r="AS225" t="str">
        <f t="shared" si="62"/>
        <v xml:space="preserve"> </v>
      </c>
      <c r="AT225" t="str">
        <f t="shared" si="63"/>
        <v xml:space="preserve"> </v>
      </c>
    </row>
    <row r="226" spans="1:46" x14ac:dyDescent="0.3">
      <c r="A226">
        <v>7</v>
      </c>
      <c r="B226">
        <v>61</v>
      </c>
      <c r="C226" t="s">
        <v>14</v>
      </c>
      <c r="D226" t="s">
        <v>14</v>
      </c>
      <c r="E226">
        <v>9.4474976307045905E-2</v>
      </c>
      <c r="F226">
        <v>1.2196666995684301E-2</v>
      </c>
      <c r="G226">
        <v>14.175340673265101</v>
      </c>
      <c r="H226">
        <v>5.39622701009114</v>
      </c>
      <c r="I226">
        <v>0</v>
      </c>
      <c r="J226">
        <v>0</v>
      </c>
      <c r="K226">
        <v>0</v>
      </c>
      <c r="L226">
        <v>54.6666666666666</v>
      </c>
      <c r="M226">
        <v>69.3333333333333</v>
      </c>
      <c r="Q226">
        <v>14.175340670000001</v>
      </c>
      <c r="S226">
        <v>9.4474976000000002E-2</v>
      </c>
      <c r="T226">
        <v>123.4675354</v>
      </c>
      <c r="V226">
        <v>9.4474976000000002E-2</v>
      </c>
      <c r="X226">
        <v>14.0808657</v>
      </c>
      <c r="Y226">
        <v>9.4474976000000002E-2</v>
      </c>
      <c r="AA226" t="str">
        <f t="shared" si="48"/>
        <v xml:space="preserve"> RF</v>
      </c>
      <c r="AB226" t="str">
        <f t="shared" si="49"/>
        <v xml:space="preserve"> RF</v>
      </c>
      <c r="AF226" t="str">
        <f t="shared" si="50"/>
        <v xml:space="preserve"> </v>
      </c>
      <c r="AG226" t="str">
        <f t="shared" si="51"/>
        <v xml:space="preserve"> </v>
      </c>
      <c r="AH226" t="str">
        <f t="shared" si="52"/>
        <v xml:space="preserve"> </v>
      </c>
      <c r="AI226">
        <f t="shared" si="53"/>
        <v>9.4474976000000002E-2</v>
      </c>
      <c r="AJ226" t="str">
        <f t="shared" si="54"/>
        <v xml:space="preserve"> </v>
      </c>
      <c r="AK226" t="str">
        <f t="shared" si="55"/>
        <v xml:space="preserve"> </v>
      </c>
      <c r="AL226" t="str">
        <f t="shared" si="56"/>
        <v xml:space="preserve"> </v>
      </c>
      <c r="AN226" t="str">
        <f t="shared" si="57"/>
        <v xml:space="preserve"> </v>
      </c>
      <c r="AO226" t="str">
        <f t="shared" si="58"/>
        <v xml:space="preserve"> </v>
      </c>
      <c r="AP226" t="str">
        <f t="shared" si="59"/>
        <v xml:space="preserve"> </v>
      </c>
      <c r="AQ226">
        <f t="shared" si="60"/>
        <v>9.4474976000000002E-2</v>
      </c>
      <c r="AR226" t="str">
        <f t="shared" si="61"/>
        <v xml:space="preserve"> </v>
      </c>
      <c r="AS226" t="str">
        <f t="shared" si="62"/>
        <v xml:space="preserve"> </v>
      </c>
      <c r="AT226" t="str">
        <f t="shared" si="63"/>
        <v xml:space="preserve"> </v>
      </c>
    </row>
    <row r="227" spans="1:46" x14ac:dyDescent="0.3">
      <c r="A227">
        <v>7</v>
      </c>
      <c r="B227">
        <v>62</v>
      </c>
      <c r="C227" t="s">
        <v>14</v>
      </c>
      <c r="D227" t="s">
        <v>14</v>
      </c>
      <c r="E227">
        <v>0</v>
      </c>
      <c r="F227">
        <v>0</v>
      </c>
      <c r="G227">
        <v>17.995056829932398</v>
      </c>
      <c r="H227">
        <v>6.1803380330403597</v>
      </c>
      <c r="I227">
        <v>0</v>
      </c>
      <c r="J227">
        <v>0</v>
      </c>
      <c r="K227">
        <v>0</v>
      </c>
      <c r="L227">
        <v>54.867256637168097</v>
      </c>
      <c r="M227">
        <v>69.469026548672502</v>
      </c>
      <c r="Q227">
        <v>17.995056829999999</v>
      </c>
      <c r="S227">
        <v>0</v>
      </c>
      <c r="T227">
        <v>111.4712454</v>
      </c>
      <c r="V227">
        <v>0</v>
      </c>
      <c r="X227">
        <v>17.995056829999999</v>
      </c>
      <c r="Y227">
        <v>0</v>
      </c>
      <c r="AA227" t="str">
        <f t="shared" si="48"/>
        <v xml:space="preserve"> RF</v>
      </c>
      <c r="AB227" t="str">
        <f t="shared" si="49"/>
        <v xml:space="preserve"> RF</v>
      </c>
      <c r="AF227" t="str">
        <f t="shared" si="50"/>
        <v xml:space="preserve"> </v>
      </c>
      <c r="AG227" t="str">
        <f t="shared" si="51"/>
        <v xml:space="preserve"> </v>
      </c>
      <c r="AH227" t="str">
        <f t="shared" si="52"/>
        <v xml:space="preserve"> </v>
      </c>
      <c r="AI227">
        <f t="shared" si="53"/>
        <v>0</v>
      </c>
      <c r="AJ227" t="str">
        <f t="shared" si="54"/>
        <v xml:space="preserve"> </v>
      </c>
      <c r="AK227" t="str">
        <f t="shared" si="55"/>
        <v xml:space="preserve"> </v>
      </c>
      <c r="AL227" t="str">
        <f t="shared" si="56"/>
        <v xml:space="preserve"> </v>
      </c>
      <c r="AN227" t="str">
        <f t="shared" si="57"/>
        <v xml:space="preserve"> </v>
      </c>
      <c r="AO227" t="str">
        <f t="shared" si="58"/>
        <v xml:space="preserve"> </v>
      </c>
      <c r="AP227" t="str">
        <f t="shared" si="59"/>
        <v xml:space="preserve"> </v>
      </c>
      <c r="AQ227">
        <f t="shared" si="60"/>
        <v>0</v>
      </c>
      <c r="AR227" t="str">
        <f t="shared" si="61"/>
        <v xml:space="preserve"> </v>
      </c>
      <c r="AS227" t="str">
        <f t="shared" si="62"/>
        <v xml:space="preserve"> </v>
      </c>
      <c r="AT227" t="str">
        <f t="shared" si="63"/>
        <v xml:space="preserve"> </v>
      </c>
    </row>
    <row r="228" spans="1:46" x14ac:dyDescent="0.3">
      <c r="A228">
        <v>8</v>
      </c>
      <c r="B228">
        <v>21</v>
      </c>
      <c r="C228" t="s">
        <v>14</v>
      </c>
      <c r="D228" t="s">
        <v>14</v>
      </c>
      <c r="E228">
        <v>0</v>
      </c>
      <c r="F228">
        <v>0</v>
      </c>
      <c r="G228">
        <v>87.016724924962901</v>
      </c>
      <c r="H228">
        <v>21.726955159505199</v>
      </c>
      <c r="I228">
        <v>0</v>
      </c>
      <c r="J228">
        <v>0</v>
      </c>
      <c r="K228">
        <v>0</v>
      </c>
      <c r="L228">
        <v>55.066079295154097</v>
      </c>
      <c r="M228">
        <v>69.603524229074793</v>
      </c>
      <c r="Q228">
        <v>87.016724920000001</v>
      </c>
      <c r="S228">
        <v>0</v>
      </c>
      <c r="T228">
        <v>910.97157589999995</v>
      </c>
      <c r="V228">
        <v>0</v>
      </c>
      <c r="X228">
        <v>87.016724920000001</v>
      </c>
      <c r="Y228">
        <v>0</v>
      </c>
      <c r="AA228" t="str">
        <f t="shared" si="48"/>
        <v xml:space="preserve"> RF</v>
      </c>
      <c r="AB228" t="str">
        <f t="shared" si="49"/>
        <v xml:space="preserve"> RF</v>
      </c>
      <c r="AF228" t="str">
        <f t="shared" si="50"/>
        <v xml:space="preserve"> </v>
      </c>
      <c r="AG228" t="str">
        <f t="shared" si="51"/>
        <v xml:space="preserve"> </v>
      </c>
      <c r="AH228" t="str">
        <f t="shared" si="52"/>
        <v xml:space="preserve"> </v>
      </c>
      <c r="AI228">
        <f t="shared" si="53"/>
        <v>0</v>
      </c>
      <c r="AJ228" t="str">
        <f t="shared" si="54"/>
        <v xml:space="preserve"> </v>
      </c>
      <c r="AK228" t="str">
        <f t="shared" si="55"/>
        <v xml:space="preserve"> </v>
      </c>
      <c r="AL228" t="str">
        <f t="shared" si="56"/>
        <v xml:space="preserve"> </v>
      </c>
      <c r="AN228" t="str">
        <f t="shared" si="57"/>
        <v xml:space="preserve"> </v>
      </c>
      <c r="AO228" t="str">
        <f t="shared" si="58"/>
        <v xml:space="preserve"> </v>
      </c>
      <c r="AP228" t="str">
        <f t="shared" si="59"/>
        <v xml:space="preserve"> </v>
      </c>
      <c r="AQ228">
        <f t="shared" si="60"/>
        <v>0</v>
      </c>
      <c r="AR228" t="str">
        <f t="shared" si="61"/>
        <v xml:space="preserve"> </v>
      </c>
      <c r="AS228" t="str">
        <f t="shared" si="62"/>
        <v xml:space="preserve"> </v>
      </c>
      <c r="AT228" t="str">
        <f t="shared" si="63"/>
        <v xml:space="preserve"> </v>
      </c>
    </row>
    <row r="229" spans="1:46" x14ac:dyDescent="0.3">
      <c r="A229">
        <v>8</v>
      </c>
      <c r="B229">
        <v>22</v>
      </c>
      <c r="C229" t="s">
        <v>14</v>
      </c>
      <c r="D229" t="s">
        <v>14</v>
      </c>
      <c r="E229">
        <v>0</v>
      </c>
      <c r="F229">
        <v>0</v>
      </c>
      <c r="G229">
        <v>262.80276983573299</v>
      </c>
      <c r="H229">
        <v>62.372973632812503</v>
      </c>
      <c r="I229">
        <v>0</v>
      </c>
      <c r="J229">
        <v>0</v>
      </c>
      <c r="K229">
        <v>0</v>
      </c>
      <c r="L229">
        <v>55.2631578947368</v>
      </c>
      <c r="M229">
        <v>69.736842105263094</v>
      </c>
      <c r="Q229">
        <v>262.80276980000002</v>
      </c>
      <c r="S229">
        <v>0</v>
      </c>
      <c r="T229">
        <v>1039.092081</v>
      </c>
      <c r="V229">
        <v>0</v>
      </c>
      <c r="X229">
        <v>262.80276980000002</v>
      </c>
      <c r="Y229">
        <v>0</v>
      </c>
      <c r="AA229" t="str">
        <f t="shared" si="48"/>
        <v xml:space="preserve"> RF</v>
      </c>
      <c r="AB229" t="str">
        <f t="shared" si="49"/>
        <v xml:space="preserve"> RF</v>
      </c>
      <c r="AF229" t="str">
        <f t="shared" si="50"/>
        <v xml:space="preserve"> </v>
      </c>
      <c r="AG229" t="str">
        <f t="shared" si="51"/>
        <v xml:space="preserve"> </v>
      </c>
      <c r="AH229" t="str">
        <f t="shared" si="52"/>
        <v xml:space="preserve"> </v>
      </c>
      <c r="AI229">
        <f t="shared" si="53"/>
        <v>0</v>
      </c>
      <c r="AJ229" t="str">
        <f t="shared" si="54"/>
        <v xml:space="preserve"> </v>
      </c>
      <c r="AK229" t="str">
        <f t="shared" si="55"/>
        <v xml:space="preserve"> </v>
      </c>
      <c r="AL229" t="str">
        <f t="shared" si="56"/>
        <v xml:space="preserve"> </v>
      </c>
      <c r="AN229" t="str">
        <f t="shared" si="57"/>
        <v xml:space="preserve"> </v>
      </c>
      <c r="AO229" t="str">
        <f t="shared" si="58"/>
        <v xml:space="preserve"> </v>
      </c>
      <c r="AP229" t="str">
        <f t="shared" si="59"/>
        <v xml:space="preserve"> </v>
      </c>
      <c r="AQ229">
        <f t="shared" si="60"/>
        <v>0</v>
      </c>
      <c r="AR229" t="str">
        <f t="shared" si="61"/>
        <v xml:space="preserve"> </v>
      </c>
      <c r="AS229" t="str">
        <f t="shared" si="62"/>
        <v xml:space="preserve"> </v>
      </c>
      <c r="AT229" t="str">
        <f t="shared" si="63"/>
        <v xml:space="preserve"> </v>
      </c>
    </row>
    <row r="230" spans="1:46" x14ac:dyDescent="0.3">
      <c r="A230">
        <v>8</v>
      </c>
      <c r="B230">
        <v>23</v>
      </c>
      <c r="C230" t="s">
        <v>15</v>
      </c>
      <c r="D230" t="s">
        <v>14</v>
      </c>
      <c r="E230">
        <v>1.9163971879460699</v>
      </c>
      <c r="F230">
        <v>0.24837333361307701</v>
      </c>
      <c r="G230">
        <v>249.74914080599601</v>
      </c>
      <c r="H230">
        <v>72.7283935546875</v>
      </c>
      <c r="I230">
        <v>0</v>
      </c>
      <c r="J230">
        <v>0</v>
      </c>
      <c r="K230">
        <v>0</v>
      </c>
      <c r="L230">
        <v>55.458515283842701</v>
      </c>
      <c r="M230">
        <v>69.868995633187694</v>
      </c>
      <c r="Q230">
        <v>249.74914079999999</v>
      </c>
      <c r="S230">
        <v>1.9163971879999999</v>
      </c>
      <c r="T230">
        <v>722.76531160000002</v>
      </c>
      <c r="V230">
        <v>1.9163971879999999</v>
      </c>
      <c r="X230">
        <v>247.83274359999999</v>
      </c>
      <c r="Y230">
        <v>1.9163971879999999</v>
      </c>
      <c r="AA230" t="str">
        <f t="shared" si="48"/>
        <v xml:space="preserve"> SVR</v>
      </c>
      <c r="AB230" t="str">
        <f t="shared" si="49"/>
        <v xml:space="preserve"> SVR</v>
      </c>
      <c r="AF230" t="str">
        <f t="shared" si="50"/>
        <v xml:space="preserve"> </v>
      </c>
      <c r="AG230" t="str">
        <f t="shared" si="51"/>
        <v xml:space="preserve"> </v>
      </c>
      <c r="AH230" t="str">
        <f t="shared" si="52"/>
        <v xml:space="preserve"> </v>
      </c>
      <c r="AI230" t="str">
        <f t="shared" si="53"/>
        <v xml:space="preserve"> </v>
      </c>
      <c r="AJ230">
        <f t="shared" si="54"/>
        <v>1.9163971879999999</v>
      </c>
      <c r="AK230" t="str">
        <f t="shared" si="55"/>
        <v xml:space="preserve"> </v>
      </c>
      <c r="AL230" t="str">
        <f t="shared" si="56"/>
        <v xml:space="preserve"> </v>
      </c>
      <c r="AN230" t="str">
        <f t="shared" si="57"/>
        <v xml:space="preserve"> </v>
      </c>
      <c r="AO230" t="str">
        <f t="shared" si="58"/>
        <v xml:space="preserve"> </v>
      </c>
      <c r="AP230" t="str">
        <f t="shared" si="59"/>
        <v xml:space="preserve"> </v>
      </c>
      <c r="AQ230" t="str">
        <f t="shared" si="60"/>
        <v xml:space="preserve"> </v>
      </c>
      <c r="AR230">
        <f t="shared" si="61"/>
        <v>1.9163971879999999</v>
      </c>
      <c r="AS230" t="str">
        <f t="shared" si="62"/>
        <v xml:space="preserve"> </v>
      </c>
      <c r="AT230" t="str">
        <f t="shared" si="63"/>
        <v xml:space="preserve"> </v>
      </c>
    </row>
    <row r="231" spans="1:46" x14ac:dyDescent="0.3">
      <c r="A231">
        <v>8</v>
      </c>
      <c r="B231">
        <v>24</v>
      </c>
      <c r="C231" t="s">
        <v>16</v>
      </c>
      <c r="D231" t="s">
        <v>16</v>
      </c>
      <c r="E231">
        <v>53.334040077044698</v>
      </c>
      <c r="F231">
        <v>12.5671649579579</v>
      </c>
      <c r="G231">
        <v>163.29546967588101</v>
      </c>
      <c r="H231">
        <v>55.101912434895802</v>
      </c>
      <c r="I231">
        <v>0</v>
      </c>
      <c r="J231">
        <v>0</v>
      </c>
      <c r="K231">
        <v>0</v>
      </c>
      <c r="L231">
        <v>55.652173913043399</v>
      </c>
      <c r="M231">
        <v>70</v>
      </c>
      <c r="Q231">
        <v>163.29546970000001</v>
      </c>
      <c r="S231">
        <v>53.334040080000001</v>
      </c>
      <c r="T231">
        <v>367.47101930000002</v>
      </c>
      <c r="V231">
        <v>53.334040080000001</v>
      </c>
      <c r="X231">
        <v>109.9614296</v>
      </c>
      <c r="Y231">
        <v>53.334040080000001</v>
      </c>
      <c r="AA231" t="str">
        <f t="shared" si="48"/>
        <v xml:space="preserve"> KNN</v>
      </c>
      <c r="AB231" t="str">
        <f t="shared" si="49"/>
        <v xml:space="preserve"> KNN</v>
      </c>
      <c r="AF231" t="str">
        <f t="shared" si="50"/>
        <v xml:space="preserve"> </v>
      </c>
      <c r="AG231">
        <f t="shared" si="51"/>
        <v>53.334040080000001</v>
      </c>
      <c r="AH231" t="str">
        <f t="shared" si="52"/>
        <v xml:space="preserve"> </v>
      </c>
      <c r="AI231" t="str">
        <f t="shared" si="53"/>
        <v xml:space="preserve"> </v>
      </c>
      <c r="AJ231" t="str">
        <f t="shared" si="54"/>
        <v xml:space="preserve"> </v>
      </c>
      <c r="AK231" t="str">
        <f t="shared" si="55"/>
        <v xml:space="preserve"> </v>
      </c>
      <c r="AL231" t="str">
        <f t="shared" si="56"/>
        <v xml:space="preserve"> </v>
      </c>
      <c r="AN231" t="str">
        <f t="shared" si="57"/>
        <v xml:space="preserve"> </v>
      </c>
      <c r="AO231">
        <f t="shared" si="58"/>
        <v>53.334040080000001</v>
      </c>
      <c r="AP231" t="str">
        <f t="shared" si="59"/>
        <v xml:space="preserve"> </v>
      </c>
      <c r="AQ231" t="str">
        <f t="shared" si="60"/>
        <v xml:space="preserve"> </v>
      </c>
      <c r="AR231" t="str">
        <f t="shared" si="61"/>
        <v xml:space="preserve"> </v>
      </c>
      <c r="AS231" t="str">
        <f t="shared" si="62"/>
        <v xml:space="preserve"> </v>
      </c>
      <c r="AT231" t="str">
        <f t="shared" si="63"/>
        <v xml:space="preserve"> </v>
      </c>
    </row>
    <row r="232" spans="1:46" x14ac:dyDescent="0.3">
      <c r="A232">
        <v>8</v>
      </c>
      <c r="B232">
        <v>25</v>
      </c>
      <c r="C232" t="s">
        <v>16</v>
      </c>
      <c r="D232" t="s">
        <v>15</v>
      </c>
      <c r="E232">
        <v>939.13813808189798</v>
      </c>
      <c r="F232">
        <v>296.53730609329801</v>
      </c>
      <c r="G232">
        <v>890.67423898976597</v>
      </c>
      <c r="H232">
        <v>260.35748697916603</v>
      </c>
      <c r="I232">
        <v>6</v>
      </c>
      <c r="J232">
        <v>4</v>
      </c>
      <c r="K232">
        <v>4</v>
      </c>
      <c r="L232">
        <v>55.411255411255397</v>
      </c>
      <c r="M232">
        <v>69.696969696969703</v>
      </c>
      <c r="Q232">
        <v>890.67423899999994</v>
      </c>
      <c r="S232">
        <v>939.13813809999999</v>
      </c>
      <c r="T232">
        <v>1044.1134709999999</v>
      </c>
      <c r="V232">
        <v>939.13813809999999</v>
      </c>
      <c r="X232">
        <v>-48.463899089999998</v>
      </c>
      <c r="Y232">
        <v>890.67423899999994</v>
      </c>
      <c r="AA232" t="str">
        <f t="shared" si="48"/>
        <v xml:space="preserve"> KNN</v>
      </c>
      <c r="AB232" t="str">
        <f t="shared" si="49"/>
        <v>OLD</v>
      </c>
      <c r="AF232" t="str">
        <f t="shared" si="50"/>
        <v xml:space="preserve"> </v>
      </c>
      <c r="AG232">
        <f t="shared" si="51"/>
        <v>939.13813809999999</v>
      </c>
      <c r="AH232" t="str">
        <f t="shared" si="52"/>
        <v xml:space="preserve"> </v>
      </c>
      <c r="AI232" t="str">
        <f t="shared" si="53"/>
        <v xml:space="preserve"> </v>
      </c>
      <c r="AJ232" t="str">
        <f t="shared" si="54"/>
        <v xml:space="preserve"> </v>
      </c>
      <c r="AK232" t="str">
        <f t="shared" si="55"/>
        <v xml:space="preserve"> </v>
      </c>
      <c r="AL232" t="str">
        <f t="shared" si="56"/>
        <v xml:space="preserve"> </v>
      </c>
      <c r="AN232" t="str">
        <f t="shared" si="57"/>
        <v xml:space="preserve"> </v>
      </c>
      <c r="AO232" t="str">
        <f t="shared" si="58"/>
        <v xml:space="preserve"> </v>
      </c>
      <c r="AP232" t="str">
        <f t="shared" si="59"/>
        <v xml:space="preserve"> </v>
      </c>
      <c r="AQ232" t="str">
        <f t="shared" si="60"/>
        <v xml:space="preserve"> </v>
      </c>
      <c r="AR232" t="str">
        <f t="shared" si="61"/>
        <v xml:space="preserve"> </v>
      </c>
      <c r="AS232" t="str">
        <f t="shared" si="62"/>
        <v xml:space="preserve"> </v>
      </c>
      <c r="AT232" t="str">
        <f t="shared" si="63"/>
        <v xml:space="preserve"> </v>
      </c>
    </row>
    <row r="233" spans="1:46" x14ac:dyDescent="0.3">
      <c r="A233">
        <v>8</v>
      </c>
      <c r="B233">
        <v>26</v>
      </c>
      <c r="C233" t="s">
        <v>16</v>
      </c>
      <c r="D233" t="s">
        <v>16</v>
      </c>
      <c r="E233">
        <v>1460.2918742817601</v>
      </c>
      <c r="F233">
        <v>543.78633506411597</v>
      </c>
      <c r="G233">
        <v>1445.21144935034</v>
      </c>
      <c r="H233">
        <v>552.87819010416604</v>
      </c>
      <c r="I233">
        <v>1</v>
      </c>
      <c r="J233">
        <v>0</v>
      </c>
      <c r="K233">
        <v>0</v>
      </c>
      <c r="L233">
        <v>55.172413793103402</v>
      </c>
      <c r="M233">
        <v>69.827586206896498</v>
      </c>
      <c r="Q233">
        <v>1445.2114489999999</v>
      </c>
      <c r="S233">
        <v>1460.291874</v>
      </c>
      <c r="T233">
        <v>1743.3364790000001</v>
      </c>
      <c r="V233">
        <v>1460.291874</v>
      </c>
      <c r="X233">
        <v>-15.08042493</v>
      </c>
      <c r="Y233">
        <v>1445.2114489999999</v>
      </c>
      <c r="AA233" t="str">
        <f t="shared" si="48"/>
        <v xml:space="preserve"> KNN</v>
      </c>
      <c r="AB233" t="str">
        <f t="shared" si="49"/>
        <v>OLD</v>
      </c>
      <c r="AF233" t="str">
        <f t="shared" si="50"/>
        <v xml:space="preserve"> </v>
      </c>
      <c r="AG233">
        <f t="shared" si="51"/>
        <v>1460.291874</v>
      </c>
      <c r="AH233" t="str">
        <f t="shared" si="52"/>
        <v xml:space="preserve"> </v>
      </c>
      <c r="AI233" t="str">
        <f t="shared" si="53"/>
        <v xml:space="preserve"> </v>
      </c>
      <c r="AJ233" t="str">
        <f t="shared" si="54"/>
        <v xml:space="preserve"> </v>
      </c>
      <c r="AK233" t="str">
        <f t="shared" si="55"/>
        <v xml:space="preserve"> </v>
      </c>
      <c r="AL233" t="str">
        <f t="shared" si="56"/>
        <v xml:space="preserve"> </v>
      </c>
      <c r="AN233" t="str">
        <f t="shared" si="57"/>
        <v xml:space="preserve"> </v>
      </c>
      <c r="AO233" t="str">
        <f t="shared" si="58"/>
        <v xml:space="preserve"> </v>
      </c>
      <c r="AP233" t="str">
        <f t="shared" si="59"/>
        <v xml:space="preserve"> </v>
      </c>
      <c r="AQ233" t="str">
        <f t="shared" si="60"/>
        <v xml:space="preserve"> </v>
      </c>
      <c r="AR233" t="str">
        <f t="shared" si="61"/>
        <v xml:space="preserve"> </v>
      </c>
      <c r="AS233" t="str">
        <f t="shared" si="62"/>
        <v xml:space="preserve"> </v>
      </c>
      <c r="AT233" t="str">
        <f t="shared" si="63"/>
        <v xml:space="preserve"> </v>
      </c>
    </row>
    <row r="234" spans="1:46" x14ac:dyDescent="0.3">
      <c r="A234">
        <v>8</v>
      </c>
      <c r="B234">
        <v>27</v>
      </c>
      <c r="C234" t="s">
        <v>16</v>
      </c>
      <c r="D234" t="s">
        <v>15</v>
      </c>
      <c r="E234">
        <v>1368.8366237922901</v>
      </c>
      <c r="F234">
        <v>419.86777050628802</v>
      </c>
      <c r="G234">
        <v>1657.8872498856199</v>
      </c>
      <c r="H234">
        <v>587.17838541666595</v>
      </c>
      <c r="I234">
        <v>0</v>
      </c>
      <c r="J234">
        <v>0</v>
      </c>
      <c r="K234">
        <v>0</v>
      </c>
      <c r="L234">
        <v>55.364806866952698</v>
      </c>
      <c r="M234">
        <v>69.957081545064298</v>
      </c>
      <c r="Q234">
        <v>1657.88725</v>
      </c>
      <c r="S234">
        <v>1368.836624</v>
      </c>
      <c r="T234">
        <v>2113.6211840000001</v>
      </c>
      <c r="V234">
        <v>1368.836624</v>
      </c>
      <c r="X234">
        <v>289.05062609999999</v>
      </c>
      <c r="Y234">
        <v>1368.836624</v>
      </c>
      <c r="AA234" t="str">
        <f t="shared" si="48"/>
        <v xml:space="preserve"> KNN</v>
      </c>
      <c r="AB234" t="str">
        <f t="shared" si="49"/>
        <v xml:space="preserve"> KNN</v>
      </c>
      <c r="AF234" t="str">
        <f t="shared" si="50"/>
        <v xml:space="preserve"> </v>
      </c>
      <c r="AG234">
        <f t="shared" si="51"/>
        <v>1368.836624</v>
      </c>
      <c r="AH234" t="str">
        <f t="shared" si="52"/>
        <v xml:space="preserve"> </v>
      </c>
      <c r="AI234" t="str">
        <f t="shared" si="53"/>
        <v xml:space="preserve"> </v>
      </c>
      <c r="AJ234" t="str">
        <f t="shared" si="54"/>
        <v xml:space="preserve"> </v>
      </c>
      <c r="AK234" t="str">
        <f t="shared" si="55"/>
        <v xml:space="preserve"> </v>
      </c>
      <c r="AL234" t="str">
        <f t="shared" si="56"/>
        <v xml:space="preserve"> </v>
      </c>
      <c r="AN234" t="str">
        <f t="shared" si="57"/>
        <v xml:space="preserve"> </v>
      </c>
      <c r="AO234">
        <f t="shared" si="58"/>
        <v>1368.836624</v>
      </c>
      <c r="AP234" t="str">
        <f t="shared" si="59"/>
        <v xml:space="preserve"> </v>
      </c>
      <c r="AQ234" t="str">
        <f t="shared" si="60"/>
        <v xml:space="preserve"> </v>
      </c>
      <c r="AR234" t="str">
        <f t="shared" si="61"/>
        <v xml:space="preserve"> </v>
      </c>
      <c r="AS234" t="str">
        <f t="shared" si="62"/>
        <v xml:space="preserve"> </v>
      </c>
      <c r="AT234" t="str">
        <f t="shared" si="63"/>
        <v xml:space="preserve"> </v>
      </c>
    </row>
    <row r="235" spans="1:46" x14ac:dyDescent="0.3">
      <c r="A235">
        <v>8</v>
      </c>
      <c r="B235">
        <v>28</v>
      </c>
      <c r="C235" t="s">
        <v>16</v>
      </c>
      <c r="D235" t="s">
        <v>16</v>
      </c>
      <c r="E235">
        <v>952.89888743772303</v>
      </c>
      <c r="F235">
        <v>179.91869913380401</v>
      </c>
      <c r="G235">
        <v>1182.00930622394</v>
      </c>
      <c r="H235">
        <v>354.65953776041601</v>
      </c>
      <c r="I235">
        <v>0</v>
      </c>
      <c r="J235">
        <v>0</v>
      </c>
      <c r="K235">
        <v>0</v>
      </c>
      <c r="L235">
        <v>55.5555555555555</v>
      </c>
      <c r="M235">
        <v>70.085470085470007</v>
      </c>
      <c r="Q235">
        <v>1182.0093059999999</v>
      </c>
      <c r="S235">
        <v>952.89888740000004</v>
      </c>
      <c r="T235">
        <v>1677.3409260000001</v>
      </c>
      <c r="V235">
        <v>952.89888740000004</v>
      </c>
      <c r="X235">
        <v>229.11041879999999</v>
      </c>
      <c r="Y235">
        <v>952.89888740000004</v>
      </c>
      <c r="AA235" t="str">
        <f t="shared" si="48"/>
        <v xml:space="preserve"> KNN</v>
      </c>
      <c r="AB235" t="str">
        <f t="shared" si="49"/>
        <v xml:space="preserve"> KNN</v>
      </c>
      <c r="AF235" t="str">
        <f t="shared" si="50"/>
        <v xml:space="preserve"> </v>
      </c>
      <c r="AG235">
        <f t="shared" si="51"/>
        <v>952.89888740000004</v>
      </c>
      <c r="AH235" t="str">
        <f t="shared" si="52"/>
        <v xml:space="preserve"> </v>
      </c>
      <c r="AI235" t="str">
        <f t="shared" si="53"/>
        <v xml:space="preserve"> </v>
      </c>
      <c r="AJ235" t="str">
        <f t="shared" si="54"/>
        <v xml:space="preserve"> </v>
      </c>
      <c r="AK235" t="str">
        <f t="shared" si="55"/>
        <v xml:space="preserve"> </v>
      </c>
      <c r="AL235" t="str">
        <f t="shared" si="56"/>
        <v xml:space="preserve"> </v>
      </c>
      <c r="AN235" t="str">
        <f t="shared" si="57"/>
        <v xml:space="preserve"> </v>
      </c>
      <c r="AO235">
        <f t="shared" si="58"/>
        <v>952.89888740000004</v>
      </c>
      <c r="AP235" t="str">
        <f t="shared" si="59"/>
        <v xml:space="preserve"> </v>
      </c>
      <c r="AQ235" t="str">
        <f t="shared" si="60"/>
        <v xml:space="preserve"> </v>
      </c>
      <c r="AR235" t="str">
        <f t="shared" si="61"/>
        <v xml:space="preserve"> </v>
      </c>
      <c r="AS235" t="str">
        <f t="shared" si="62"/>
        <v xml:space="preserve"> </v>
      </c>
      <c r="AT235" t="str">
        <f t="shared" si="63"/>
        <v xml:space="preserve"> </v>
      </c>
    </row>
    <row r="236" spans="1:46" x14ac:dyDescent="0.3">
      <c r="A236">
        <v>8</v>
      </c>
      <c r="B236">
        <v>29</v>
      </c>
      <c r="C236" t="s">
        <v>13</v>
      </c>
      <c r="D236" t="s">
        <v>15</v>
      </c>
      <c r="E236">
        <v>458.10503115153898</v>
      </c>
      <c r="F236">
        <v>104.157821222001</v>
      </c>
      <c r="G236">
        <v>485.18774716598102</v>
      </c>
      <c r="H236">
        <v>143.518473307291</v>
      </c>
      <c r="I236">
        <v>0</v>
      </c>
      <c r="J236">
        <v>0</v>
      </c>
      <c r="K236">
        <v>0</v>
      </c>
      <c r="L236">
        <v>55.744680851063798</v>
      </c>
      <c r="M236">
        <v>70.212765957446805</v>
      </c>
      <c r="Q236">
        <v>485.18774719999999</v>
      </c>
      <c r="S236">
        <v>458.10503119999998</v>
      </c>
      <c r="T236">
        <v>712.55558210000004</v>
      </c>
      <c r="V236">
        <v>458.10503119999998</v>
      </c>
      <c r="X236">
        <v>27.082716009999999</v>
      </c>
      <c r="Y236">
        <v>458.10503119999998</v>
      </c>
      <c r="AA236" t="str">
        <f t="shared" si="48"/>
        <v xml:space="preserve"> POLY</v>
      </c>
      <c r="AB236" t="str">
        <f t="shared" si="49"/>
        <v xml:space="preserve"> POLY</v>
      </c>
      <c r="AF236" t="str">
        <f t="shared" si="50"/>
        <v xml:space="preserve"> </v>
      </c>
      <c r="AG236" t="str">
        <f t="shared" si="51"/>
        <v xml:space="preserve"> </v>
      </c>
      <c r="AH236" t="str">
        <f t="shared" si="52"/>
        <v xml:space="preserve"> </v>
      </c>
      <c r="AI236" t="str">
        <f t="shared" si="53"/>
        <v xml:space="preserve"> </v>
      </c>
      <c r="AJ236" t="str">
        <f t="shared" si="54"/>
        <v xml:space="preserve"> </v>
      </c>
      <c r="AK236">
        <f t="shared" si="55"/>
        <v>458.10503119999998</v>
      </c>
      <c r="AL236" t="str">
        <f t="shared" si="56"/>
        <v xml:space="preserve"> </v>
      </c>
      <c r="AN236" t="str">
        <f t="shared" si="57"/>
        <v xml:space="preserve"> </v>
      </c>
      <c r="AO236" t="str">
        <f t="shared" si="58"/>
        <v xml:space="preserve"> </v>
      </c>
      <c r="AP236" t="str">
        <f t="shared" si="59"/>
        <v xml:space="preserve"> </v>
      </c>
      <c r="AQ236" t="str">
        <f t="shared" si="60"/>
        <v xml:space="preserve"> </v>
      </c>
      <c r="AR236" t="str">
        <f t="shared" si="61"/>
        <v xml:space="preserve"> </v>
      </c>
      <c r="AS236">
        <f t="shared" si="62"/>
        <v>458.10503119999998</v>
      </c>
      <c r="AT236" t="str">
        <f t="shared" si="63"/>
        <v xml:space="preserve"> </v>
      </c>
    </row>
    <row r="237" spans="1:46" x14ac:dyDescent="0.3">
      <c r="A237">
        <v>8</v>
      </c>
      <c r="B237">
        <v>30</v>
      </c>
      <c r="C237" t="s">
        <v>16</v>
      </c>
      <c r="D237" t="s">
        <v>16</v>
      </c>
      <c r="E237">
        <v>286.50857112091899</v>
      </c>
      <c r="F237">
        <v>81.158920219824395</v>
      </c>
      <c r="G237">
        <v>260.73796712408398</v>
      </c>
      <c r="H237">
        <v>93.629345703124997</v>
      </c>
      <c r="I237">
        <v>1</v>
      </c>
      <c r="J237">
        <v>0</v>
      </c>
      <c r="K237">
        <v>0</v>
      </c>
      <c r="L237">
        <v>55.508474576271098</v>
      </c>
      <c r="M237">
        <v>70.338983050847403</v>
      </c>
      <c r="Q237">
        <v>260.73796709999999</v>
      </c>
      <c r="S237">
        <v>286.50857109999998</v>
      </c>
      <c r="T237">
        <v>268.22939500000001</v>
      </c>
      <c r="V237">
        <v>268.22939500000001</v>
      </c>
      <c r="X237">
        <v>-7.4914278599999999</v>
      </c>
      <c r="Y237">
        <v>260.73796709999999</v>
      </c>
      <c r="AA237" t="str">
        <f t="shared" si="48"/>
        <v>WA</v>
      </c>
      <c r="AB237" t="str">
        <f t="shared" si="49"/>
        <v>OLD</v>
      </c>
      <c r="AF237" t="str">
        <f t="shared" si="50"/>
        <v xml:space="preserve"> </v>
      </c>
      <c r="AG237" t="str">
        <f t="shared" si="51"/>
        <v xml:space="preserve"> </v>
      </c>
      <c r="AH237" t="str">
        <f t="shared" si="52"/>
        <v xml:space="preserve"> </v>
      </c>
      <c r="AI237" t="str">
        <f t="shared" si="53"/>
        <v xml:space="preserve"> </v>
      </c>
      <c r="AJ237" t="str">
        <f t="shared" si="54"/>
        <v xml:space="preserve"> </v>
      </c>
      <c r="AK237" t="str">
        <f t="shared" si="55"/>
        <v xml:space="preserve"> </v>
      </c>
      <c r="AL237">
        <f t="shared" si="56"/>
        <v>268.22939500000001</v>
      </c>
      <c r="AN237" t="str">
        <f t="shared" si="57"/>
        <v xml:space="preserve"> </v>
      </c>
      <c r="AO237" t="str">
        <f t="shared" si="58"/>
        <v xml:space="preserve"> </v>
      </c>
      <c r="AP237" t="str">
        <f t="shared" si="59"/>
        <v xml:space="preserve"> </v>
      </c>
      <c r="AQ237" t="str">
        <f t="shared" si="60"/>
        <v xml:space="preserve"> </v>
      </c>
      <c r="AR237" t="str">
        <f t="shared" si="61"/>
        <v xml:space="preserve"> </v>
      </c>
      <c r="AS237" t="str">
        <f t="shared" si="62"/>
        <v xml:space="preserve"> </v>
      </c>
      <c r="AT237" t="str">
        <f t="shared" si="63"/>
        <v xml:space="preserve"> </v>
      </c>
    </row>
    <row r="238" spans="1:46" x14ac:dyDescent="0.3">
      <c r="A238">
        <v>8</v>
      </c>
      <c r="B238">
        <v>31</v>
      </c>
      <c r="C238" t="s">
        <v>16</v>
      </c>
      <c r="D238" t="s">
        <v>16</v>
      </c>
      <c r="E238">
        <v>590.79859628026099</v>
      </c>
      <c r="F238">
        <v>183.338514757865</v>
      </c>
      <c r="G238">
        <v>653.36345168673097</v>
      </c>
      <c r="H238">
        <v>213.20590820312501</v>
      </c>
      <c r="I238">
        <v>0</v>
      </c>
      <c r="J238">
        <v>0</v>
      </c>
      <c r="K238">
        <v>0</v>
      </c>
      <c r="L238">
        <v>55.696202531645497</v>
      </c>
      <c r="M238">
        <v>70.464135021096993</v>
      </c>
      <c r="Q238">
        <v>653.36345170000004</v>
      </c>
      <c r="S238">
        <v>590.79859629999999</v>
      </c>
      <c r="T238">
        <v>691.81384779999996</v>
      </c>
      <c r="V238">
        <v>590.79859629999999</v>
      </c>
      <c r="X238">
        <v>62.56485541</v>
      </c>
      <c r="Y238">
        <v>590.79859629999999</v>
      </c>
      <c r="AA238" t="str">
        <f t="shared" si="48"/>
        <v xml:space="preserve"> KNN</v>
      </c>
      <c r="AB238" t="str">
        <f t="shared" si="49"/>
        <v xml:space="preserve"> KNN</v>
      </c>
      <c r="AF238" t="str">
        <f t="shared" si="50"/>
        <v xml:space="preserve"> </v>
      </c>
      <c r="AG238">
        <f t="shared" si="51"/>
        <v>590.79859629999999</v>
      </c>
      <c r="AH238" t="str">
        <f t="shared" si="52"/>
        <v xml:space="preserve"> </v>
      </c>
      <c r="AI238" t="str">
        <f t="shared" si="53"/>
        <v xml:space="preserve"> </v>
      </c>
      <c r="AJ238" t="str">
        <f t="shared" si="54"/>
        <v xml:space="preserve"> </v>
      </c>
      <c r="AK238" t="str">
        <f t="shared" si="55"/>
        <v xml:space="preserve"> </v>
      </c>
      <c r="AL238" t="str">
        <f t="shared" si="56"/>
        <v xml:space="preserve"> </v>
      </c>
      <c r="AN238" t="str">
        <f t="shared" si="57"/>
        <v xml:space="preserve"> </v>
      </c>
      <c r="AO238">
        <f t="shared" si="58"/>
        <v>590.79859629999999</v>
      </c>
      <c r="AP238" t="str">
        <f t="shared" si="59"/>
        <v xml:space="preserve"> </v>
      </c>
      <c r="AQ238" t="str">
        <f t="shared" si="60"/>
        <v xml:space="preserve"> </v>
      </c>
      <c r="AR238" t="str">
        <f t="shared" si="61"/>
        <v xml:space="preserve"> </v>
      </c>
      <c r="AS238" t="str">
        <f t="shared" si="62"/>
        <v xml:space="preserve"> </v>
      </c>
      <c r="AT238" t="str">
        <f t="shared" si="63"/>
        <v xml:space="preserve"> </v>
      </c>
    </row>
    <row r="239" spans="1:46" x14ac:dyDescent="0.3">
      <c r="A239">
        <v>8</v>
      </c>
      <c r="B239">
        <v>32</v>
      </c>
      <c r="C239" t="s">
        <v>16</v>
      </c>
      <c r="D239" t="s">
        <v>16</v>
      </c>
      <c r="E239">
        <v>636.27854684382805</v>
      </c>
      <c r="F239">
        <v>215.97879123636301</v>
      </c>
      <c r="G239">
        <v>627.30946642519802</v>
      </c>
      <c r="H239">
        <v>215.00913085937501</v>
      </c>
      <c r="I239">
        <v>1</v>
      </c>
      <c r="J239">
        <v>1</v>
      </c>
      <c r="K239">
        <v>0</v>
      </c>
      <c r="L239">
        <v>55.462184873949496</v>
      </c>
      <c r="M239">
        <v>70.168067226890699</v>
      </c>
      <c r="Q239">
        <v>627.30946640000002</v>
      </c>
      <c r="S239">
        <v>636.27854679999996</v>
      </c>
      <c r="T239">
        <v>740.87405590000003</v>
      </c>
      <c r="V239">
        <v>636.27854679999996</v>
      </c>
      <c r="X239">
        <v>-8.9690804190000009</v>
      </c>
      <c r="Y239">
        <v>627.30946640000002</v>
      </c>
      <c r="AA239" t="str">
        <f t="shared" si="48"/>
        <v xml:space="preserve"> KNN</v>
      </c>
      <c r="AB239" t="str">
        <f t="shared" si="49"/>
        <v>OLD</v>
      </c>
      <c r="AF239" t="str">
        <f t="shared" si="50"/>
        <v xml:space="preserve"> </v>
      </c>
      <c r="AG239">
        <f t="shared" si="51"/>
        <v>636.27854679999996</v>
      </c>
      <c r="AH239" t="str">
        <f t="shared" si="52"/>
        <v xml:space="preserve"> </v>
      </c>
      <c r="AI239" t="str">
        <f t="shared" si="53"/>
        <v xml:space="preserve"> </v>
      </c>
      <c r="AJ239" t="str">
        <f t="shared" si="54"/>
        <v xml:space="preserve"> </v>
      </c>
      <c r="AK239" t="str">
        <f t="shared" si="55"/>
        <v xml:space="preserve"> </v>
      </c>
      <c r="AL239" t="str">
        <f t="shared" si="56"/>
        <v xml:space="preserve"> </v>
      </c>
      <c r="AN239" t="str">
        <f t="shared" si="57"/>
        <v xml:space="preserve"> </v>
      </c>
      <c r="AO239" t="str">
        <f t="shared" si="58"/>
        <v xml:space="preserve"> </v>
      </c>
      <c r="AP239" t="str">
        <f t="shared" si="59"/>
        <v xml:space="preserve"> </v>
      </c>
      <c r="AQ239" t="str">
        <f t="shared" si="60"/>
        <v xml:space="preserve"> </v>
      </c>
      <c r="AR239" t="str">
        <f t="shared" si="61"/>
        <v xml:space="preserve"> </v>
      </c>
      <c r="AS239" t="str">
        <f t="shared" si="62"/>
        <v xml:space="preserve"> </v>
      </c>
      <c r="AT239" t="str">
        <f t="shared" si="63"/>
        <v xml:space="preserve"> </v>
      </c>
    </row>
    <row r="240" spans="1:46" x14ac:dyDescent="0.3">
      <c r="A240">
        <v>8</v>
      </c>
      <c r="B240">
        <v>33</v>
      </c>
      <c r="C240" t="s">
        <v>16</v>
      </c>
      <c r="D240" t="s">
        <v>16</v>
      </c>
      <c r="E240">
        <v>1757.7353360268</v>
      </c>
      <c r="F240">
        <v>541.10257562398897</v>
      </c>
      <c r="G240">
        <v>529.49771796801201</v>
      </c>
      <c r="H240">
        <v>225.36606445312501</v>
      </c>
      <c r="I240">
        <v>12</v>
      </c>
      <c r="J240">
        <v>10</v>
      </c>
      <c r="K240">
        <v>9</v>
      </c>
      <c r="L240">
        <v>55.230125523012497</v>
      </c>
      <c r="M240">
        <v>69.874476987447693</v>
      </c>
      <c r="Q240">
        <v>529.49771799999996</v>
      </c>
      <c r="S240">
        <v>1757.735336</v>
      </c>
      <c r="T240">
        <v>1021.162181</v>
      </c>
      <c r="V240">
        <v>1021.162181</v>
      </c>
      <c r="X240">
        <v>-491.66446309999998</v>
      </c>
      <c r="Y240">
        <v>529.49771799999996</v>
      </c>
      <c r="AA240" t="str">
        <f t="shared" si="48"/>
        <v>WA</v>
      </c>
      <c r="AB240" t="str">
        <f t="shared" si="49"/>
        <v>OLD</v>
      </c>
      <c r="AF240" t="str">
        <f t="shared" si="50"/>
        <v xml:space="preserve"> </v>
      </c>
      <c r="AG240" t="str">
        <f t="shared" si="51"/>
        <v xml:space="preserve"> </v>
      </c>
      <c r="AH240" t="str">
        <f t="shared" si="52"/>
        <v xml:space="preserve"> </v>
      </c>
      <c r="AI240" t="str">
        <f t="shared" si="53"/>
        <v xml:space="preserve"> </v>
      </c>
      <c r="AJ240" t="str">
        <f t="shared" si="54"/>
        <v xml:space="preserve"> </v>
      </c>
      <c r="AK240" t="str">
        <f t="shared" si="55"/>
        <v xml:space="preserve"> </v>
      </c>
      <c r="AL240">
        <f t="shared" si="56"/>
        <v>1021.162181</v>
      </c>
      <c r="AN240" t="str">
        <f t="shared" si="57"/>
        <v xml:space="preserve"> </v>
      </c>
      <c r="AO240" t="str">
        <f t="shared" si="58"/>
        <v xml:space="preserve"> </v>
      </c>
      <c r="AP240" t="str">
        <f t="shared" si="59"/>
        <v xml:space="preserve"> </v>
      </c>
      <c r="AQ240" t="str">
        <f t="shared" si="60"/>
        <v xml:space="preserve"> </v>
      </c>
      <c r="AR240" t="str">
        <f t="shared" si="61"/>
        <v xml:space="preserve"> </v>
      </c>
      <c r="AS240" t="str">
        <f t="shared" si="62"/>
        <v xml:space="preserve"> </v>
      </c>
      <c r="AT240" t="str">
        <f t="shared" si="63"/>
        <v xml:space="preserve"> </v>
      </c>
    </row>
    <row r="241" spans="1:46" x14ac:dyDescent="0.3">
      <c r="A241">
        <v>8</v>
      </c>
      <c r="B241">
        <v>34</v>
      </c>
      <c r="C241" t="s">
        <v>17</v>
      </c>
      <c r="D241" t="s">
        <v>17</v>
      </c>
      <c r="E241">
        <v>673.97644643481703</v>
      </c>
      <c r="F241">
        <v>278.53801391337902</v>
      </c>
      <c r="G241">
        <v>797.92739853531305</v>
      </c>
      <c r="H241">
        <v>305.343001302083</v>
      </c>
      <c r="I241">
        <v>0</v>
      </c>
      <c r="J241">
        <v>0</v>
      </c>
      <c r="K241">
        <v>0</v>
      </c>
      <c r="L241">
        <v>55.4166666666666</v>
      </c>
      <c r="M241">
        <v>70</v>
      </c>
      <c r="Q241">
        <v>797.92739849999998</v>
      </c>
      <c r="S241">
        <v>673.97644639999999</v>
      </c>
      <c r="T241">
        <v>1383.8368399999999</v>
      </c>
      <c r="V241">
        <v>673.97644639999999</v>
      </c>
      <c r="X241">
        <v>123.95095209999999</v>
      </c>
      <c r="Y241">
        <v>673.97644639999999</v>
      </c>
      <c r="AA241" t="str">
        <f t="shared" si="48"/>
        <v xml:space="preserve"> LR</v>
      </c>
      <c r="AB241" t="str">
        <f t="shared" si="49"/>
        <v xml:space="preserve"> LR</v>
      </c>
      <c r="AF241">
        <f t="shared" si="50"/>
        <v>673.97644639999999</v>
      </c>
      <c r="AG241" t="str">
        <f t="shared" si="51"/>
        <v xml:space="preserve"> </v>
      </c>
      <c r="AH241" t="str">
        <f t="shared" si="52"/>
        <v xml:space="preserve"> </v>
      </c>
      <c r="AI241" t="str">
        <f t="shared" si="53"/>
        <v xml:space="preserve"> </v>
      </c>
      <c r="AJ241" t="str">
        <f t="shared" si="54"/>
        <v xml:space="preserve"> </v>
      </c>
      <c r="AK241" t="str">
        <f t="shared" si="55"/>
        <v xml:space="preserve"> </v>
      </c>
      <c r="AL241" t="str">
        <f t="shared" si="56"/>
        <v xml:space="preserve"> </v>
      </c>
      <c r="AN241">
        <f t="shared" si="57"/>
        <v>673.97644639999999</v>
      </c>
      <c r="AO241" t="str">
        <f t="shared" si="58"/>
        <v xml:space="preserve"> </v>
      </c>
      <c r="AP241" t="str">
        <f t="shared" si="59"/>
        <v xml:space="preserve"> </v>
      </c>
      <c r="AQ241" t="str">
        <f t="shared" si="60"/>
        <v xml:space="preserve"> </v>
      </c>
      <c r="AR241" t="str">
        <f t="shared" si="61"/>
        <v xml:space="preserve"> </v>
      </c>
      <c r="AS241" t="str">
        <f t="shared" si="62"/>
        <v xml:space="preserve"> </v>
      </c>
      <c r="AT241" t="str">
        <f t="shared" si="63"/>
        <v xml:space="preserve"> </v>
      </c>
    </row>
    <row r="242" spans="1:46" x14ac:dyDescent="0.3">
      <c r="A242">
        <v>8</v>
      </c>
      <c r="B242">
        <v>35</v>
      </c>
      <c r="C242" t="s">
        <v>17</v>
      </c>
      <c r="D242" t="s">
        <v>15</v>
      </c>
      <c r="E242">
        <v>2041.67350860688</v>
      </c>
      <c r="F242">
        <v>638.00162999030704</v>
      </c>
      <c r="G242">
        <v>1057.8689899982801</v>
      </c>
      <c r="H242">
        <v>371.346842447916</v>
      </c>
      <c r="I242">
        <v>5</v>
      </c>
      <c r="J242">
        <v>14</v>
      </c>
      <c r="K242">
        <v>5</v>
      </c>
      <c r="L242">
        <v>55.186721991701198</v>
      </c>
      <c r="M242">
        <v>69.709543568464696</v>
      </c>
      <c r="Q242">
        <v>1057.8689899999999</v>
      </c>
      <c r="S242">
        <v>2041.673509</v>
      </c>
      <c r="T242">
        <v>1858.971974</v>
      </c>
      <c r="V242">
        <v>1858.971974</v>
      </c>
      <c r="X242">
        <v>-801.10298399999999</v>
      </c>
      <c r="Y242">
        <v>1057.8689899999999</v>
      </c>
      <c r="AA242" t="str">
        <f t="shared" si="48"/>
        <v>WA</v>
      </c>
      <c r="AB242" t="str">
        <f t="shared" si="49"/>
        <v>OLD</v>
      </c>
      <c r="AF242" t="str">
        <f t="shared" si="50"/>
        <v xml:space="preserve"> </v>
      </c>
      <c r="AG242" t="str">
        <f t="shared" si="51"/>
        <v xml:space="preserve"> </v>
      </c>
      <c r="AH242" t="str">
        <f t="shared" si="52"/>
        <v xml:space="preserve"> </v>
      </c>
      <c r="AI242" t="str">
        <f t="shared" si="53"/>
        <v xml:space="preserve"> </v>
      </c>
      <c r="AJ242" t="str">
        <f t="shared" si="54"/>
        <v xml:space="preserve"> </v>
      </c>
      <c r="AK242" t="str">
        <f t="shared" si="55"/>
        <v xml:space="preserve"> </v>
      </c>
      <c r="AL242">
        <f t="shared" si="56"/>
        <v>1858.971974</v>
      </c>
      <c r="AN242" t="str">
        <f t="shared" si="57"/>
        <v xml:space="preserve"> </v>
      </c>
      <c r="AO242" t="str">
        <f t="shared" si="58"/>
        <v xml:space="preserve"> </v>
      </c>
      <c r="AP242" t="str">
        <f t="shared" si="59"/>
        <v xml:space="preserve"> </v>
      </c>
      <c r="AQ242" t="str">
        <f t="shared" si="60"/>
        <v xml:space="preserve"> </v>
      </c>
      <c r="AR242" t="str">
        <f t="shared" si="61"/>
        <v xml:space="preserve"> </v>
      </c>
      <c r="AS242" t="str">
        <f t="shared" si="62"/>
        <v xml:space="preserve"> </v>
      </c>
      <c r="AT242" t="str">
        <f t="shared" si="63"/>
        <v xml:space="preserve"> </v>
      </c>
    </row>
    <row r="243" spans="1:46" x14ac:dyDescent="0.3">
      <c r="A243">
        <v>8</v>
      </c>
      <c r="B243">
        <v>36</v>
      </c>
      <c r="C243" t="s">
        <v>16</v>
      </c>
      <c r="D243" t="s">
        <v>16</v>
      </c>
      <c r="E243">
        <v>2259.4720301112102</v>
      </c>
      <c r="F243">
        <v>567.15295593549604</v>
      </c>
      <c r="G243">
        <v>1434.49247703383</v>
      </c>
      <c r="H243">
        <v>421.13291015624998</v>
      </c>
      <c r="I243">
        <v>10</v>
      </c>
      <c r="J243">
        <v>6</v>
      </c>
      <c r="K243">
        <v>6</v>
      </c>
      <c r="L243">
        <v>54.958677685950398</v>
      </c>
      <c r="M243">
        <v>69.421487603305707</v>
      </c>
      <c r="Q243">
        <v>1434.492477</v>
      </c>
      <c r="S243">
        <v>2259.4720299999999</v>
      </c>
      <c r="T243">
        <v>2160.0707400000001</v>
      </c>
      <c r="V243">
        <v>2160.0707400000001</v>
      </c>
      <c r="X243">
        <v>-725.57826250000005</v>
      </c>
      <c r="Y243">
        <v>1434.492477</v>
      </c>
      <c r="AA243" t="str">
        <f t="shared" si="48"/>
        <v>WA</v>
      </c>
      <c r="AB243" t="str">
        <f t="shared" si="49"/>
        <v>OLD</v>
      </c>
      <c r="AF243" t="str">
        <f t="shared" si="50"/>
        <v xml:space="preserve"> </v>
      </c>
      <c r="AG243" t="str">
        <f t="shared" si="51"/>
        <v xml:space="preserve"> </v>
      </c>
      <c r="AH243" t="str">
        <f t="shared" si="52"/>
        <v xml:space="preserve"> </v>
      </c>
      <c r="AI243" t="str">
        <f t="shared" si="53"/>
        <v xml:space="preserve"> </v>
      </c>
      <c r="AJ243" t="str">
        <f t="shared" si="54"/>
        <v xml:space="preserve"> </v>
      </c>
      <c r="AK243" t="str">
        <f t="shared" si="55"/>
        <v xml:space="preserve"> </v>
      </c>
      <c r="AL243">
        <f t="shared" si="56"/>
        <v>2160.0707400000001</v>
      </c>
      <c r="AN243" t="str">
        <f t="shared" si="57"/>
        <v xml:space="preserve"> </v>
      </c>
      <c r="AO243" t="str">
        <f t="shared" si="58"/>
        <v xml:space="preserve"> </v>
      </c>
      <c r="AP243" t="str">
        <f t="shared" si="59"/>
        <v xml:space="preserve"> </v>
      </c>
      <c r="AQ243" t="str">
        <f t="shared" si="60"/>
        <v xml:space="preserve"> </v>
      </c>
      <c r="AR243" t="str">
        <f t="shared" si="61"/>
        <v xml:space="preserve"> </v>
      </c>
      <c r="AS243" t="str">
        <f t="shared" si="62"/>
        <v xml:space="preserve"> </v>
      </c>
      <c r="AT243" t="str">
        <f t="shared" si="63"/>
        <v xml:space="preserve"> </v>
      </c>
    </row>
    <row r="244" spans="1:46" x14ac:dyDescent="0.3">
      <c r="A244">
        <v>8</v>
      </c>
      <c r="B244">
        <v>37</v>
      </c>
      <c r="C244" t="s">
        <v>16</v>
      </c>
      <c r="D244" t="s">
        <v>15</v>
      </c>
      <c r="E244">
        <v>2393.6449812412002</v>
      </c>
      <c r="F244">
        <v>698.81209021304505</v>
      </c>
      <c r="G244">
        <v>2039.1320375754599</v>
      </c>
      <c r="H244">
        <v>539.76207682291601</v>
      </c>
      <c r="I244">
        <v>6</v>
      </c>
      <c r="J244">
        <v>13</v>
      </c>
      <c r="K244">
        <v>6</v>
      </c>
      <c r="L244">
        <v>54.732510288065797</v>
      </c>
      <c r="M244">
        <v>69.135802469135797</v>
      </c>
      <c r="Q244">
        <v>2039.132038</v>
      </c>
      <c r="S244">
        <v>2393.6449809999999</v>
      </c>
      <c r="T244">
        <v>2343.415285</v>
      </c>
      <c r="V244">
        <v>2343.415285</v>
      </c>
      <c r="X244">
        <v>-304.28324789999999</v>
      </c>
      <c r="Y244">
        <v>2039.132038</v>
      </c>
      <c r="AA244" t="str">
        <f t="shared" si="48"/>
        <v>WA</v>
      </c>
      <c r="AB244" t="str">
        <f t="shared" si="49"/>
        <v>OLD</v>
      </c>
      <c r="AF244" t="str">
        <f t="shared" si="50"/>
        <v xml:space="preserve"> </v>
      </c>
      <c r="AG244" t="str">
        <f t="shared" si="51"/>
        <v xml:space="preserve"> </v>
      </c>
      <c r="AH244" t="str">
        <f t="shared" si="52"/>
        <v xml:space="preserve"> </v>
      </c>
      <c r="AI244" t="str">
        <f t="shared" si="53"/>
        <v xml:space="preserve"> </v>
      </c>
      <c r="AJ244" t="str">
        <f t="shared" si="54"/>
        <v xml:space="preserve"> </v>
      </c>
      <c r="AK244" t="str">
        <f t="shared" si="55"/>
        <v xml:space="preserve"> </v>
      </c>
      <c r="AL244">
        <f t="shared" si="56"/>
        <v>2343.415285</v>
      </c>
      <c r="AN244" t="str">
        <f t="shared" si="57"/>
        <v xml:space="preserve"> </v>
      </c>
      <c r="AO244" t="str">
        <f t="shared" si="58"/>
        <v xml:space="preserve"> </v>
      </c>
      <c r="AP244" t="str">
        <f t="shared" si="59"/>
        <v xml:space="preserve"> </v>
      </c>
      <c r="AQ244" t="str">
        <f t="shared" si="60"/>
        <v xml:space="preserve"> </v>
      </c>
      <c r="AR244" t="str">
        <f t="shared" si="61"/>
        <v xml:space="preserve"> </v>
      </c>
      <c r="AS244" t="str">
        <f t="shared" si="62"/>
        <v xml:space="preserve"> </v>
      </c>
      <c r="AT244" t="str">
        <f t="shared" si="63"/>
        <v xml:space="preserve"> </v>
      </c>
    </row>
    <row r="245" spans="1:46" x14ac:dyDescent="0.3">
      <c r="A245">
        <v>8</v>
      </c>
      <c r="B245">
        <v>38</v>
      </c>
      <c r="C245" t="s">
        <v>17</v>
      </c>
      <c r="D245" t="s">
        <v>15</v>
      </c>
      <c r="E245">
        <v>1096.0329372497199</v>
      </c>
      <c r="F245">
        <v>733.92664202911101</v>
      </c>
      <c r="G245">
        <v>1633.5986451186</v>
      </c>
      <c r="H245">
        <v>478.25696614583302</v>
      </c>
      <c r="I245">
        <v>0</v>
      </c>
      <c r="J245">
        <v>14</v>
      </c>
      <c r="K245">
        <v>0</v>
      </c>
      <c r="L245">
        <v>54.918032786885199</v>
      </c>
      <c r="M245">
        <v>68.852459016393396</v>
      </c>
      <c r="Q245">
        <v>1633.598645</v>
      </c>
      <c r="S245">
        <v>1096.0329369999999</v>
      </c>
      <c r="T245">
        <v>1892.178991</v>
      </c>
      <c r="V245">
        <v>1096.0329369999999</v>
      </c>
      <c r="X245">
        <v>537.56570790000001</v>
      </c>
      <c r="Y245">
        <v>1096.0329369999999</v>
      </c>
      <c r="AA245" t="str">
        <f t="shared" si="48"/>
        <v xml:space="preserve"> LR</v>
      </c>
      <c r="AB245" t="str">
        <f t="shared" si="49"/>
        <v xml:space="preserve"> LR</v>
      </c>
      <c r="AF245">
        <f t="shared" si="50"/>
        <v>1096.0329369999999</v>
      </c>
      <c r="AG245" t="str">
        <f t="shared" si="51"/>
        <v xml:space="preserve"> </v>
      </c>
      <c r="AH245" t="str">
        <f t="shared" si="52"/>
        <v xml:space="preserve"> </v>
      </c>
      <c r="AI245" t="str">
        <f t="shared" si="53"/>
        <v xml:space="preserve"> </v>
      </c>
      <c r="AJ245" t="str">
        <f t="shared" si="54"/>
        <v xml:space="preserve"> </v>
      </c>
      <c r="AK245" t="str">
        <f t="shared" si="55"/>
        <v xml:space="preserve"> </v>
      </c>
      <c r="AL245" t="str">
        <f t="shared" si="56"/>
        <v xml:space="preserve"> </v>
      </c>
      <c r="AN245">
        <f t="shared" si="57"/>
        <v>1096.0329369999999</v>
      </c>
      <c r="AO245" t="str">
        <f t="shared" si="58"/>
        <v xml:space="preserve"> </v>
      </c>
      <c r="AP245" t="str">
        <f t="shared" si="59"/>
        <v xml:space="preserve"> </v>
      </c>
      <c r="AQ245" t="str">
        <f t="shared" si="60"/>
        <v xml:space="preserve"> </v>
      </c>
      <c r="AR245" t="str">
        <f t="shared" si="61"/>
        <v xml:space="preserve"> </v>
      </c>
      <c r="AS245" t="str">
        <f t="shared" si="62"/>
        <v xml:space="preserve"> </v>
      </c>
      <c r="AT245" t="str">
        <f t="shared" si="63"/>
        <v xml:space="preserve"> </v>
      </c>
    </row>
    <row r="246" spans="1:46" x14ac:dyDescent="0.3">
      <c r="A246">
        <v>8</v>
      </c>
      <c r="B246">
        <v>39</v>
      </c>
      <c r="C246" t="s">
        <v>16</v>
      </c>
      <c r="D246" t="s">
        <v>15</v>
      </c>
      <c r="E246">
        <v>1990.43689816444</v>
      </c>
      <c r="F246">
        <v>750.94895784970095</v>
      </c>
      <c r="G246">
        <v>1181.9768751263</v>
      </c>
      <c r="H246">
        <v>487.402083333333</v>
      </c>
      <c r="I246">
        <v>6</v>
      </c>
      <c r="J246">
        <v>18</v>
      </c>
      <c r="K246">
        <v>6</v>
      </c>
      <c r="L246">
        <v>54.6938775510204</v>
      </c>
      <c r="M246">
        <v>68.571428571428498</v>
      </c>
      <c r="Q246">
        <v>1181.9768750000001</v>
      </c>
      <c r="S246">
        <v>1990.4368979999999</v>
      </c>
      <c r="T246">
        <v>1985.2870150000001</v>
      </c>
      <c r="V246">
        <v>1985.2870150000001</v>
      </c>
      <c r="X246">
        <v>-803.31014019999998</v>
      </c>
      <c r="Y246">
        <v>1181.9768750000001</v>
      </c>
      <c r="AA246" t="str">
        <f t="shared" si="48"/>
        <v>WA</v>
      </c>
      <c r="AB246" t="str">
        <f t="shared" si="49"/>
        <v>OLD</v>
      </c>
      <c r="AF246" t="str">
        <f t="shared" si="50"/>
        <v xml:space="preserve"> </v>
      </c>
      <c r="AG246" t="str">
        <f t="shared" si="51"/>
        <v xml:space="preserve"> </v>
      </c>
      <c r="AH246" t="str">
        <f t="shared" si="52"/>
        <v xml:space="preserve"> </v>
      </c>
      <c r="AI246" t="str">
        <f t="shared" si="53"/>
        <v xml:space="preserve"> </v>
      </c>
      <c r="AJ246" t="str">
        <f t="shared" si="54"/>
        <v xml:space="preserve"> </v>
      </c>
      <c r="AK246" t="str">
        <f t="shared" si="55"/>
        <v xml:space="preserve"> </v>
      </c>
      <c r="AL246">
        <f t="shared" si="56"/>
        <v>1985.2870150000001</v>
      </c>
      <c r="AN246" t="str">
        <f t="shared" si="57"/>
        <v xml:space="preserve"> </v>
      </c>
      <c r="AO246" t="str">
        <f t="shared" si="58"/>
        <v xml:space="preserve"> </v>
      </c>
      <c r="AP246" t="str">
        <f t="shared" si="59"/>
        <v xml:space="preserve"> </v>
      </c>
      <c r="AQ246" t="str">
        <f t="shared" si="60"/>
        <v xml:space="preserve"> </v>
      </c>
      <c r="AR246" t="str">
        <f t="shared" si="61"/>
        <v xml:space="preserve"> </v>
      </c>
      <c r="AS246" t="str">
        <f t="shared" si="62"/>
        <v xml:space="preserve"> </v>
      </c>
      <c r="AT246" t="str">
        <f t="shared" si="63"/>
        <v xml:space="preserve"> </v>
      </c>
    </row>
    <row r="247" spans="1:46" x14ac:dyDescent="0.3">
      <c r="A247">
        <v>8</v>
      </c>
      <c r="B247">
        <v>40</v>
      </c>
      <c r="C247" t="s">
        <v>16</v>
      </c>
      <c r="D247" t="s">
        <v>15</v>
      </c>
      <c r="E247">
        <v>2486.52398904861</v>
      </c>
      <c r="F247">
        <v>827.83153502614402</v>
      </c>
      <c r="G247">
        <v>1172.3906061263599</v>
      </c>
      <c r="H247">
        <v>491.30520833333298</v>
      </c>
      <c r="I247">
        <v>6</v>
      </c>
      <c r="J247">
        <v>16</v>
      </c>
      <c r="K247">
        <v>6</v>
      </c>
      <c r="L247">
        <v>54.471544715447102</v>
      </c>
      <c r="M247">
        <v>68.292682926829201</v>
      </c>
      <c r="Q247">
        <v>1172.3906059999999</v>
      </c>
      <c r="S247">
        <v>2486.5239889999998</v>
      </c>
      <c r="T247">
        <v>2385.3751069999998</v>
      </c>
      <c r="V247">
        <v>2385.3751069999998</v>
      </c>
      <c r="X247">
        <v>-1212.9845009999999</v>
      </c>
      <c r="Y247">
        <v>1172.3906059999999</v>
      </c>
      <c r="AA247" t="str">
        <f t="shared" si="48"/>
        <v>WA</v>
      </c>
      <c r="AB247" t="str">
        <f t="shared" si="49"/>
        <v>OLD</v>
      </c>
      <c r="AF247" t="str">
        <f t="shared" si="50"/>
        <v xml:space="preserve"> </v>
      </c>
      <c r="AG247" t="str">
        <f t="shared" si="51"/>
        <v xml:space="preserve"> </v>
      </c>
      <c r="AH247" t="str">
        <f t="shared" si="52"/>
        <v xml:space="preserve"> </v>
      </c>
      <c r="AI247" t="str">
        <f t="shared" si="53"/>
        <v xml:space="preserve"> </v>
      </c>
      <c r="AJ247" t="str">
        <f t="shared" si="54"/>
        <v xml:space="preserve"> </v>
      </c>
      <c r="AK247" t="str">
        <f t="shared" si="55"/>
        <v xml:space="preserve"> </v>
      </c>
      <c r="AL247">
        <f t="shared" si="56"/>
        <v>2385.3751069999998</v>
      </c>
      <c r="AN247" t="str">
        <f t="shared" si="57"/>
        <v xml:space="preserve"> </v>
      </c>
      <c r="AO247" t="str">
        <f t="shared" si="58"/>
        <v xml:space="preserve"> </v>
      </c>
      <c r="AP247" t="str">
        <f t="shared" si="59"/>
        <v xml:space="preserve"> </v>
      </c>
      <c r="AQ247" t="str">
        <f t="shared" si="60"/>
        <v xml:space="preserve"> </v>
      </c>
      <c r="AR247" t="str">
        <f t="shared" si="61"/>
        <v xml:space="preserve"> </v>
      </c>
      <c r="AS247" t="str">
        <f t="shared" si="62"/>
        <v xml:space="preserve"> </v>
      </c>
      <c r="AT247" t="str">
        <f t="shared" si="63"/>
        <v xml:space="preserve"> </v>
      </c>
    </row>
    <row r="248" spans="1:46" x14ac:dyDescent="0.3">
      <c r="A248">
        <v>8</v>
      </c>
      <c r="B248">
        <v>41</v>
      </c>
      <c r="C248" t="s">
        <v>14</v>
      </c>
      <c r="D248" t="s">
        <v>15</v>
      </c>
      <c r="E248">
        <v>1143.7305958611501</v>
      </c>
      <c r="F248">
        <v>402.20028552736602</v>
      </c>
      <c r="G248">
        <v>738.95200565846403</v>
      </c>
      <c r="H248">
        <v>255.547916666666</v>
      </c>
      <c r="I248">
        <v>11</v>
      </c>
      <c r="J248">
        <v>10</v>
      </c>
      <c r="K248">
        <v>8</v>
      </c>
      <c r="L248">
        <v>54.251012145748902</v>
      </c>
      <c r="M248">
        <v>68.016194331983797</v>
      </c>
      <c r="Q248">
        <v>738.95200569999997</v>
      </c>
      <c r="S248">
        <v>1143.7305960000001</v>
      </c>
      <c r="T248">
        <v>985.83183150000002</v>
      </c>
      <c r="V248">
        <v>985.83183150000002</v>
      </c>
      <c r="X248">
        <v>-246.87982579999999</v>
      </c>
      <c r="Y248">
        <v>738.95200569999997</v>
      </c>
      <c r="AA248" t="str">
        <f t="shared" si="48"/>
        <v>WA</v>
      </c>
      <c r="AB248" t="str">
        <f t="shared" si="49"/>
        <v>OLD</v>
      </c>
      <c r="AF248" t="str">
        <f t="shared" si="50"/>
        <v xml:space="preserve"> </v>
      </c>
      <c r="AG248" t="str">
        <f t="shared" si="51"/>
        <v xml:space="preserve"> </v>
      </c>
      <c r="AH248" t="str">
        <f t="shared" si="52"/>
        <v xml:space="preserve"> </v>
      </c>
      <c r="AI248" t="str">
        <f t="shared" si="53"/>
        <v xml:space="preserve"> </v>
      </c>
      <c r="AJ248" t="str">
        <f t="shared" si="54"/>
        <v xml:space="preserve"> </v>
      </c>
      <c r="AK248" t="str">
        <f t="shared" si="55"/>
        <v xml:space="preserve"> </v>
      </c>
      <c r="AL248">
        <f t="shared" si="56"/>
        <v>985.83183150000002</v>
      </c>
      <c r="AN248" t="str">
        <f t="shared" si="57"/>
        <v xml:space="preserve"> </v>
      </c>
      <c r="AO248" t="str">
        <f t="shared" si="58"/>
        <v xml:space="preserve"> </v>
      </c>
      <c r="AP248" t="str">
        <f t="shared" si="59"/>
        <v xml:space="preserve"> </v>
      </c>
      <c r="AQ248" t="str">
        <f t="shared" si="60"/>
        <v xml:space="preserve"> </v>
      </c>
      <c r="AR248" t="str">
        <f t="shared" si="61"/>
        <v xml:space="preserve"> </v>
      </c>
      <c r="AS248" t="str">
        <f t="shared" si="62"/>
        <v xml:space="preserve"> </v>
      </c>
      <c r="AT248" t="str">
        <f t="shared" si="63"/>
        <v xml:space="preserve"> </v>
      </c>
    </row>
    <row r="249" spans="1:46" x14ac:dyDescent="0.3">
      <c r="A249">
        <v>8</v>
      </c>
      <c r="B249">
        <v>42</v>
      </c>
      <c r="C249" t="s">
        <v>14</v>
      </c>
      <c r="D249" t="s">
        <v>15</v>
      </c>
      <c r="E249">
        <v>1109.1833943107899</v>
      </c>
      <c r="F249">
        <v>357.89281155345998</v>
      </c>
      <c r="G249">
        <v>630.57383918670905</v>
      </c>
      <c r="H249">
        <v>272.57400716145798</v>
      </c>
      <c r="I249">
        <v>14</v>
      </c>
      <c r="J249">
        <v>13</v>
      </c>
      <c r="K249">
        <v>12</v>
      </c>
      <c r="L249">
        <v>54.0322580645161</v>
      </c>
      <c r="M249">
        <v>67.741935483870904</v>
      </c>
      <c r="Q249">
        <v>630.57383919999995</v>
      </c>
      <c r="S249">
        <v>1109.1833939999999</v>
      </c>
      <c r="T249">
        <v>1025.255058</v>
      </c>
      <c r="V249">
        <v>1025.255058</v>
      </c>
      <c r="X249">
        <v>-394.6812185</v>
      </c>
      <c r="Y249">
        <v>630.57383919999995</v>
      </c>
      <c r="AA249" t="str">
        <f t="shared" si="48"/>
        <v>WA</v>
      </c>
      <c r="AB249" t="str">
        <f t="shared" si="49"/>
        <v>OLD</v>
      </c>
      <c r="AF249" t="str">
        <f t="shared" si="50"/>
        <v xml:space="preserve"> </v>
      </c>
      <c r="AG249" t="str">
        <f t="shared" si="51"/>
        <v xml:space="preserve"> </v>
      </c>
      <c r="AH249" t="str">
        <f t="shared" si="52"/>
        <v xml:space="preserve"> </v>
      </c>
      <c r="AI249" t="str">
        <f t="shared" si="53"/>
        <v xml:space="preserve"> </v>
      </c>
      <c r="AJ249" t="str">
        <f t="shared" si="54"/>
        <v xml:space="preserve"> </v>
      </c>
      <c r="AK249" t="str">
        <f t="shared" si="55"/>
        <v xml:space="preserve"> </v>
      </c>
      <c r="AL249">
        <f t="shared" si="56"/>
        <v>1025.255058</v>
      </c>
      <c r="AN249" t="str">
        <f t="shared" si="57"/>
        <v xml:space="preserve"> </v>
      </c>
      <c r="AO249" t="str">
        <f t="shared" si="58"/>
        <v xml:space="preserve"> </v>
      </c>
      <c r="AP249" t="str">
        <f t="shared" si="59"/>
        <v xml:space="preserve"> </v>
      </c>
      <c r="AQ249" t="str">
        <f t="shared" si="60"/>
        <v xml:space="preserve"> </v>
      </c>
      <c r="AR249" t="str">
        <f t="shared" si="61"/>
        <v xml:space="preserve"> </v>
      </c>
      <c r="AS249" t="str">
        <f t="shared" si="62"/>
        <v xml:space="preserve"> </v>
      </c>
      <c r="AT249" t="str">
        <f t="shared" si="63"/>
        <v xml:space="preserve"> </v>
      </c>
    </row>
    <row r="250" spans="1:46" x14ac:dyDescent="0.3">
      <c r="A250">
        <v>8</v>
      </c>
      <c r="B250">
        <v>43</v>
      </c>
      <c r="C250" t="s">
        <v>14</v>
      </c>
      <c r="D250" t="s">
        <v>16</v>
      </c>
      <c r="E250">
        <v>995.23818653274805</v>
      </c>
      <c r="F250">
        <v>305.34972932230698</v>
      </c>
      <c r="G250">
        <v>367.587121192604</v>
      </c>
      <c r="H250">
        <v>180.868570963541</v>
      </c>
      <c r="I250">
        <v>7</v>
      </c>
      <c r="J250">
        <v>10</v>
      </c>
      <c r="K250">
        <v>6</v>
      </c>
      <c r="L250">
        <v>53.815261044176701</v>
      </c>
      <c r="M250">
        <v>67.469879518072204</v>
      </c>
      <c r="Q250">
        <v>367.58712120000001</v>
      </c>
      <c r="S250">
        <v>995.23818649999998</v>
      </c>
      <c r="T250">
        <v>909.63179360000004</v>
      </c>
      <c r="V250">
        <v>909.63179360000004</v>
      </c>
      <c r="X250">
        <v>-542.04467239999997</v>
      </c>
      <c r="Y250">
        <v>367.58712120000001</v>
      </c>
      <c r="AA250" t="str">
        <f t="shared" si="48"/>
        <v>WA</v>
      </c>
      <c r="AB250" t="str">
        <f t="shared" si="49"/>
        <v>OLD</v>
      </c>
      <c r="AF250" t="str">
        <f t="shared" si="50"/>
        <v xml:space="preserve"> </v>
      </c>
      <c r="AG250" t="str">
        <f t="shared" si="51"/>
        <v xml:space="preserve"> </v>
      </c>
      <c r="AH250" t="str">
        <f t="shared" si="52"/>
        <v xml:space="preserve"> </v>
      </c>
      <c r="AI250" t="str">
        <f t="shared" si="53"/>
        <v xml:space="preserve"> </v>
      </c>
      <c r="AJ250" t="str">
        <f t="shared" si="54"/>
        <v xml:space="preserve"> </v>
      </c>
      <c r="AK250" t="str">
        <f t="shared" si="55"/>
        <v xml:space="preserve"> </v>
      </c>
      <c r="AL250">
        <f t="shared" si="56"/>
        <v>909.63179360000004</v>
      </c>
      <c r="AN250" t="str">
        <f t="shared" si="57"/>
        <v xml:space="preserve"> </v>
      </c>
      <c r="AO250" t="str">
        <f t="shared" si="58"/>
        <v xml:space="preserve"> </v>
      </c>
      <c r="AP250" t="str">
        <f t="shared" si="59"/>
        <v xml:space="preserve"> </v>
      </c>
      <c r="AQ250" t="str">
        <f t="shared" si="60"/>
        <v xml:space="preserve"> </v>
      </c>
      <c r="AR250" t="str">
        <f t="shared" si="61"/>
        <v xml:space="preserve"> </v>
      </c>
      <c r="AS250" t="str">
        <f t="shared" si="62"/>
        <v xml:space="preserve"> </v>
      </c>
      <c r="AT250" t="str">
        <f t="shared" si="63"/>
        <v xml:space="preserve"> </v>
      </c>
    </row>
    <row r="251" spans="1:46" x14ac:dyDescent="0.3">
      <c r="A251">
        <v>8</v>
      </c>
      <c r="B251">
        <v>44</v>
      </c>
      <c r="C251" t="s">
        <v>16</v>
      </c>
      <c r="D251" t="s">
        <v>16</v>
      </c>
      <c r="E251">
        <v>652.47995806913002</v>
      </c>
      <c r="F251">
        <v>198.13498647553499</v>
      </c>
      <c r="G251">
        <v>478.95519971426597</v>
      </c>
      <c r="H251">
        <v>155.76583658854099</v>
      </c>
      <c r="I251">
        <v>6</v>
      </c>
      <c r="J251">
        <v>3</v>
      </c>
      <c r="K251">
        <v>3</v>
      </c>
      <c r="L251">
        <v>53.6</v>
      </c>
      <c r="M251">
        <v>67.2</v>
      </c>
      <c r="Q251">
        <v>478.95519969999998</v>
      </c>
      <c r="S251">
        <v>652.47995809999998</v>
      </c>
      <c r="T251">
        <v>533.65213389999997</v>
      </c>
      <c r="V251">
        <v>533.65213389999997</v>
      </c>
      <c r="X251">
        <v>-54.696934169999999</v>
      </c>
      <c r="Y251">
        <v>478.95519969999998</v>
      </c>
      <c r="AA251" t="str">
        <f t="shared" si="48"/>
        <v>WA</v>
      </c>
      <c r="AB251" t="str">
        <f t="shared" si="49"/>
        <v>OLD</v>
      </c>
      <c r="AF251" t="str">
        <f t="shared" si="50"/>
        <v xml:space="preserve"> </v>
      </c>
      <c r="AG251" t="str">
        <f t="shared" si="51"/>
        <v xml:space="preserve"> </v>
      </c>
      <c r="AH251" t="str">
        <f t="shared" si="52"/>
        <v xml:space="preserve"> </v>
      </c>
      <c r="AI251" t="str">
        <f t="shared" si="53"/>
        <v xml:space="preserve"> </v>
      </c>
      <c r="AJ251" t="str">
        <f t="shared" si="54"/>
        <v xml:space="preserve"> </v>
      </c>
      <c r="AK251" t="str">
        <f t="shared" si="55"/>
        <v xml:space="preserve"> </v>
      </c>
      <c r="AL251">
        <f t="shared" si="56"/>
        <v>533.65213389999997</v>
      </c>
      <c r="AN251" t="str">
        <f t="shared" si="57"/>
        <v xml:space="preserve"> </v>
      </c>
      <c r="AO251" t="str">
        <f t="shared" si="58"/>
        <v xml:space="preserve"> </v>
      </c>
      <c r="AP251" t="str">
        <f t="shared" si="59"/>
        <v xml:space="preserve"> </v>
      </c>
      <c r="AQ251" t="str">
        <f t="shared" si="60"/>
        <v xml:space="preserve"> </v>
      </c>
      <c r="AR251" t="str">
        <f t="shared" si="61"/>
        <v xml:space="preserve"> </v>
      </c>
      <c r="AS251" t="str">
        <f t="shared" si="62"/>
        <v xml:space="preserve"> </v>
      </c>
      <c r="AT251" t="str">
        <f t="shared" si="63"/>
        <v xml:space="preserve"> </v>
      </c>
    </row>
    <row r="252" spans="1:46" x14ac:dyDescent="0.3">
      <c r="A252">
        <v>8</v>
      </c>
      <c r="B252">
        <v>45</v>
      </c>
      <c r="C252" t="s">
        <v>16</v>
      </c>
      <c r="D252" t="s">
        <v>16</v>
      </c>
      <c r="E252">
        <v>766.31077147758799</v>
      </c>
      <c r="F252">
        <v>156.627168312668</v>
      </c>
      <c r="G252">
        <v>295.95745752838599</v>
      </c>
      <c r="H252">
        <v>98.247664388020794</v>
      </c>
      <c r="I252">
        <v>13</v>
      </c>
      <c r="J252">
        <v>6</v>
      </c>
      <c r="K252">
        <v>6</v>
      </c>
      <c r="L252">
        <v>53.386454183266899</v>
      </c>
      <c r="M252">
        <v>66.932270916334602</v>
      </c>
      <c r="Q252">
        <v>295.95745749999998</v>
      </c>
      <c r="S252">
        <v>766.31077149999999</v>
      </c>
      <c r="T252">
        <v>484.38032399999997</v>
      </c>
      <c r="V252">
        <v>484.38032399999997</v>
      </c>
      <c r="X252">
        <v>-188.4228664</v>
      </c>
      <c r="Y252">
        <v>295.95745749999998</v>
      </c>
      <c r="AA252" t="str">
        <f t="shared" si="48"/>
        <v>WA</v>
      </c>
      <c r="AB252" t="str">
        <f t="shared" si="49"/>
        <v>OLD</v>
      </c>
      <c r="AF252" t="str">
        <f t="shared" si="50"/>
        <v xml:space="preserve"> </v>
      </c>
      <c r="AG252" t="str">
        <f t="shared" si="51"/>
        <v xml:space="preserve"> </v>
      </c>
      <c r="AH252" t="str">
        <f t="shared" si="52"/>
        <v xml:space="preserve"> </v>
      </c>
      <c r="AI252" t="str">
        <f t="shared" si="53"/>
        <v xml:space="preserve"> </v>
      </c>
      <c r="AJ252" t="str">
        <f t="shared" si="54"/>
        <v xml:space="preserve"> </v>
      </c>
      <c r="AK252" t="str">
        <f t="shared" si="55"/>
        <v xml:space="preserve"> </v>
      </c>
      <c r="AL252">
        <f t="shared" si="56"/>
        <v>484.38032399999997</v>
      </c>
      <c r="AN252" t="str">
        <f t="shared" si="57"/>
        <v xml:space="preserve"> </v>
      </c>
      <c r="AO252" t="str">
        <f t="shared" si="58"/>
        <v xml:space="preserve"> </v>
      </c>
      <c r="AP252" t="str">
        <f t="shared" si="59"/>
        <v xml:space="preserve"> </v>
      </c>
      <c r="AQ252" t="str">
        <f t="shared" si="60"/>
        <v xml:space="preserve"> </v>
      </c>
      <c r="AR252" t="str">
        <f t="shared" si="61"/>
        <v xml:space="preserve"> </v>
      </c>
      <c r="AS252" t="str">
        <f t="shared" si="62"/>
        <v xml:space="preserve"> </v>
      </c>
      <c r="AT252" t="str">
        <f t="shared" si="63"/>
        <v xml:space="preserve"> </v>
      </c>
    </row>
    <row r="253" spans="1:46" x14ac:dyDescent="0.3">
      <c r="A253">
        <v>8</v>
      </c>
      <c r="B253">
        <v>46</v>
      </c>
      <c r="C253" t="s">
        <v>16</v>
      </c>
      <c r="D253" t="s">
        <v>14</v>
      </c>
      <c r="E253">
        <v>640.75210073799599</v>
      </c>
      <c r="F253">
        <v>120.970721591512</v>
      </c>
      <c r="G253">
        <v>331.23619468087497</v>
      </c>
      <c r="H253">
        <v>103.77390136718699</v>
      </c>
      <c r="I253">
        <v>8</v>
      </c>
      <c r="J253">
        <v>5</v>
      </c>
      <c r="K253">
        <v>5</v>
      </c>
      <c r="L253">
        <v>53.174603174603099</v>
      </c>
      <c r="M253">
        <v>66.6666666666666</v>
      </c>
      <c r="Q253">
        <v>331.2361947</v>
      </c>
      <c r="S253">
        <v>640.75210070000003</v>
      </c>
      <c r="T253">
        <v>637.66428900000005</v>
      </c>
      <c r="V253">
        <v>637.66428900000005</v>
      </c>
      <c r="X253">
        <v>-306.4280943</v>
      </c>
      <c r="Y253">
        <v>331.2361947</v>
      </c>
      <c r="AA253" t="str">
        <f t="shared" si="48"/>
        <v>WA</v>
      </c>
      <c r="AB253" t="str">
        <f t="shared" si="49"/>
        <v>OLD</v>
      </c>
      <c r="AF253" t="str">
        <f t="shared" si="50"/>
        <v xml:space="preserve"> </v>
      </c>
      <c r="AG253" t="str">
        <f t="shared" si="51"/>
        <v xml:space="preserve"> </v>
      </c>
      <c r="AH253" t="str">
        <f t="shared" si="52"/>
        <v xml:space="preserve"> </v>
      </c>
      <c r="AI253" t="str">
        <f t="shared" si="53"/>
        <v xml:space="preserve"> </v>
      </c>
      <c r="AJ253" t="str">
        <f t="shared" si="54"/>
        <v xml:space="preserve"> </v>
      </c>
      <c r="AK253" t="str">
        <f t="shared" si="55"/>
        <v xml:space="preserve"> </v>
      </c>
      <c r="AL253">
        <f t="shared" si="56"/>
        <v>637.66428900000005</v>
      </c>
      <c r="AN253" t="str">
        <f t="shared" si="57"/>
        <v xml:space="preserve"> </v>
      </c>
      <c r="AO253" t="str">
        <f t="shared" si="58"/>
        <v xml:space="preserve"> </v>
      </c>
      <c r="AP253" t="str">
        <f t="shared" si="59"/>
        <v xml:space="preserve"> </v>
      </c>
      <c r="AQ253" t="str">
        <f t="shared" si="60"/>
        <v xml:space="preserve"> </v>
      </c>
      <c r="AR253" t="str">
        <f t="shared" si="61"/>
        <v xml:space="preserve"> </v>
      </c>
      <c r="AS253" t="str">
        <f t="shared" si="62"/>
        <v xml:space="preserve"> </v>
      </c>
      <c r="AT253" t="str">
        <f t="shared" si="63"/>
        <v xml:space="preserve"> </v>
      </c>
    </row>
    <row r="254" spans="1:46" x14ac:dyDescent="0.3">
      <c r="A254">
        <v>8</v>
      </c>
      <c r="B254">
        <v>47</v>
      </c>
      <c r="C254" t="s">
        <v>16</v>
      </c>
      <c r="D254" t="s">
        <v>15</v>
      </c>
      <c r="E254">
        <v>318.37888384797702</v>
      </c>
      <c r="F254">
        <v>61.700246145348601</v>
      </c>
      <c r="G254">
        <v>135.97459934365099</v>
      </c>
      <c r="H254">
        <v>50.240291341145799</v>
      </c>
      <c r="I254">
        <v>5</v>
      </c>
      <c r="J254">
        <v>3</v>
      </c>
      <c r="K254">
        <v>3</v>
      </c>
      <c r="L254">
        <v>52.964426877470302</v>
      </c>
      <c r="M254">
        <v>66.403162055335898</v>
      </c>
      <c r="Q254">
        <v>135.97459929999999</v>
      </c>
      <c r="S254">
        <v>318.37888379999998</v>
      </c>
      <c r="T254">
        <v>367.51596260000002</v>
      </c>
      <c r="V254">
        <v>318.37888379999998</v>
      </c>
      <c r="X254">
        <v>-182.40428449999999</v>
      </c>
      <c r="Y254">
        <v>135.97459929999999</v>
      </c>
      <c r="AA254" t="str">
        <f t="shared" si="48"/>
        <v xml:space="preserve"> KNN</v>
      </c>
      <c r="AB254" t="str">
        <f t="shared" si="49"/>
        <v>OLD</v>
      </c>
      <c r="AF254" t="str">
        <f t="shared" si="50"/>
        <v xml:space="preserve"> </v>
      </c>
      <c r="AG254">
        <f t="shared" si="51"/>
        <v>318.37888379999998</v>
      </c>
      <c r="AH254" t="str">
        <f t="shared" si="52"/>
        <v xml:space="preserve"> </v>
      </c>
      <c r="AI254" t="str">
        <f t="shared" si="53"/>
        <v xml:space="preserve"> </v>
      </c>
      <c r="AJ254" t="str">
        <f t="shared" si="54"/>
        <v xml:space="preserve"> </v>
      </c>
      <c r="AK254" t="str">
        <f t="shared" si="55"/>
        <v xml:space="preserve"> </v>
      </c>
      <c r="AL254" t="str">
        <f t="shared" si="56"/>
        <v xml:space="preserve"> </v>
      </c>
      <c r="AN254" t="str">
        <f t="shared" si="57"/>
        <v xml:space="preserve"> </v>
      </c>
      <c r="AO254" t="str">
        <f t="shared" si="58"/>
        <v xml:space="preserve"> </v>
      </c>
      <c r="AP254" t="str">
        <f t="shared" si="59"/>
        <v xml:space="preserve"> </v>
      </c>
      <c r="AQ254" t="str">
        <f t="shared" si="60"/>
        <v xml:space="preserve"> </v>
      </c>
      <c r="AR254" t="str">
        <f t="shared" si="61"/>
        <v xml:space="preserve"> </v>
      </c>
      <c r="AS254" t="str">
        <f t="shared" si="62"/>
        <v xml:space="preserve"> </v>
      </c>
      <c r="AT254" t="str">
        <f t="shared" si="63"/>
        <v xml:space="preserve"> </v>
      </c>
    </row>
    <row r="255" spans="1:46" x14ac:dyDescent="0.3">
      <c r="A255">
        <v>8</v>
      </c>
      <c r="B255">
        <v>48</v>
      </c>
      <c r="C255" t="s">
        <v>16</v>
      </c>
      <c r="D255" t="s">
        <v>15</v>
      </c>
      <c r="E255">
        <v>175.49424317602299</v>
      </c>
      <c r="F255">
        <v>49.829717814083502</v>
      </c>
      <c r="G255">
        <v>231.64746023501499</v>
      </c>
      <c r="H255">
        <v>58.500113932291598</v>
      </c>
      <c r="I255">
        <v>0</v>
      </c>
      <c r="J255">
        <v>0</v>
      </c>
      <c r="K255">
        <v>0</v>
      </c>
      <c r="L255">
        <v>53.1496062992126</v>
      </c>
      <c r="M255">
        <v>66.535433070866105</v>
      </c>
      <c r="Q255">
        <v>231.64746020000001</v>
      </c>
      <c r="S255">
        <v>175.4942432</v>
      </c>
      <c r="T255">
        <v>501.47332019999999</v>
      </c>
      <c r="V255">
        <v>175.4942432</v>
      </c>
      <c r="X255">
        <v>56.153217060000003</v>
      </c>
      <c r="Y255">
        <v>175.4942432</v>
      </c>
      <c r="AA255" t="str">
        <f t="shared" si="48"/>
        <v xml:space="preserve"> KNN</v>
      </c>
      <c r="AB255" t="str">
        <f t="shared" si="49"/>
        <v xml:space="preserve"> KNN</v>
      </c>
      <c r="AF255" t="str">
        <f t="shared" si="50"/>
        <v xml:space="preserve"> </v>
      </c>
      <c r="AG255">
        <f t="shared" si="51"/>
        <v>175.4942432</v>
      </c>
      <c r="AH255" t="str">
        <f t="shared" si="52"/>
        <v xml:space="preserve"> </v>
      </c>
      <c r="AI255" t="str">
        <f t="shared" si="53"/>
        <v xml:space="preserve"> </v>
      </c>
      <c r="AJ255" t="str">
        <f t="shared" si="54"/>
        <v xml:space="preserve"> </v>
      </c>
      <c r="AK255" t="str">
        <f t="shared" si="55"/>
        <v xml:space="preserve"> </v>
      </c>
      <c r="AL255" t="str">
        <f t="shared" si="56"/>
        <v xml:space="preserve"> </v>
      </c>
      <c r="AN255" t="str">
        <f t="shared" si="57"/>
        <v xml:space="preserve"> </v>
      </c>
      <c r="AO255">
        <f t="shared" si="58"/>
        <v>175.4942432</v>
      </c>
      <c r="AP255" t="str">
        <f t="shared" si="59"/>
        <v xml:space="preserve"> </v>
      </c>
      <c r="AQ255" t="str">
        <f t="shared" si="60"/>
        <v xml:space="preserve"> </v>
      </c>
      <c r="AR255" t="str">
        <f t="shared" si="61"/>
        <v xml:space="preserve"> </v>
      </c>
      <c r="AS255" t="str">
        <f t="shared" si="62"/>
        <v xml:space="preserve"> </v>
      </c>
      <c r="AT255" t="str">
        <f t="shared" si="63"/>
        <v xml:space="preserve"> </v>
      </c>
    </row>
    <row r="256" spans="1:46" x14ac:dyDescent="0.3">
      <c r="A256">
        <v>8</v>
      </c>
      <c r="B256">
        <v>49</v>
      </c>
      <c r="C256" t="s">
        <v>16</v>
      </c>
      <c r="D256" t="s">
        <v>16</v>
      </c>
      <c r="E256">
        <v>170.24884575970799</v>
      </c>
      <c r="F256">
        <v>61.080949703107201</v>
      </c>
      <c r="G256">
        <v>115.147093428362</v>
      </c>
      <c r="H256">
        <v>24.008058675130201</v>
      </c>
      <c r="I256">
        <v>4</v>
      </c>
      <c r="J256">
        <v>5</v>
      </c>
      <c r="K256">
        <v>4</v>
      </c>
      <c r="L256">
        <v>52.941176470588204</v>
      </c>
      <c r="M256">
        <v>66.274509803921504</v>
      </c>
      <c r="Q256">
        <v>115.1470934</v>
      </c>
      <c r="S256">
        <v>170.2488458</v>
      </c>
      <c r="T256">
        <v>388.36146769999999</v>
      </c>
      <c r="V256">
        <v>170.2488458</v>
      </c>
      <c r="X256">
        <v>-55.101752329999997</v>
      </c>
      <c r="Y256">
        <v>115.1470934</v>
      </c>
      <c r="AA256" t="str">
        <f t="shared" si="48"/>
        <v xml:space="preserve"> KNN</v>
      </c>
      <c r="AB256" t="str">
        <f t="shared" si="49"/>
        <v>OLD</v>
      </c>
      <c r="AF256" t="str">
        <f t="shared" si="50"/>
        <v xml:space="preserve"> </v>
      </c>
      <c r="AG256">
        <f t="shared" si="51"/>
        <v>170.2488458</v>
      </c>
      <c r="AH256" t="str">
        <f t="shared" si="52"/>
        <v xml:space="preserve"> </v>
      </c>
      <c r="AI256" t="str">
        <f t="shared" si="53"/>
        <v xml:space="preserve"> </v>
      </c>
      <c r="AJ256" t="str">
        <f t="shared" si="54"/>
        <v xml:space="preserve"> </v>
      </c>
      <c r="AK256" t="str">
        <f t="shared" si="55"/>
        <v xml:space="preserve"> </v>
      </c>
      <c r="AL256" t="str">
        <f t="shared" si="56"/>
        <v xml:space="preserve"> </v>
      </c>
      <c r="AN256" t="str">
        <f t="shared" si="57"/>
        <v xml:space="preserve"> </v>
      </c>
      <c r="AO256" t="str">
        <f t="shared" si="58"/>
        <v xml:space="preserve"> </v>
      </c>
      <c r="AP256" t="str">
        <f t="shared" si="59"/>
        <v xml:space="preserve"> </v>
      </c>
      <c r="AQ256" t="str">
        <f t="shared" si="60"/>
        <v xml:space="preserve"> </v>
      </c>
      <c r="AR256" t="str">
        <f t="shared" si="61"/>
        <v xml:space="preserve"> </v>
      </c>
      <c r="AS256" t="str">
        <f t="shared" si="62"/>
        <v xml:space="preserve"> </v>
      </c>
      <c r="AT256" t="str">
        <f t="shared" si="63"/>
        <v xml:space="preserve"> </v>
      </c>
    </row>
    <row r="257" spans="1:46" x14ac:dyDescent="0.3">
      <c r="A257">
        <v>8</v>
      </c>
      <c r="B257">
        <v>50</v>
      </c>
      <c r="C257" t="s">
        <v>16</v>
      </c>
      <c r="D257" t="s">
        <v>16</v>
      </c>
      <c r="E257">
        <v>302.29409527548302</v>
      </c>
      <c r="F257">
        <v>70.698491393384401</v>
      </c>
      <c r="G257">
        <v>229.50295931280101</v>
      </c>
      <c r="H257">
        <v>40.734012858072902</v>
      </c>
      <c r="I257">
        <v>3</v>
      </c>
      <c r="J257">
        <v>9</v>
      </c>
      <c r="K257">
        <v>3</v>
      </c>
      <c r="L257">
        <v>52.734375</v>
      </c>
      <c r="M257">
        <v>66.015625</v>
      </c>
      <c r="Q257">
        <v>229.50295929999999</v>
      </c>
      <c r="S257">
        <v>302.29409529999998</v>
      </c>
      <c r="T257">
        <v>353.08232390000001</v>
      </c>
      <c r="V257">
        <v>302.29409529999998</v>
      </c>
      <c r="X257">
        <v>-72.791135960000005</v>
      </c>
      <c r="Y257">
        <v>229.50295929999999</v>
      </c>
      <c r="AA257" t="str">
        <f t="shared" si="48"/>
        <v xml:space="preserve"> KNN</v>
      </c>
      <c r="AB257" t="str">
        <f t="shared" si="49"/>
        <v>OLD</v>
      </c>
      <c r="AF257" t="str">
        <f t="shared" si="50"/>
        <v xml:space="preserve"> </v>
      </c>
      <c r="AG257">
        <f t="shared" si="51"/>
        <v>302.29409529999998</v>
      </c>
      <c r="AH257" t="str">
        <f t="shared" si="52"/>
        <v xml:space="preserve"> </v>
      </c>
      <c r="AI257" t="str">
        <f t="shared" si="53"/>
        <v xml:space="preserve"> </v>
      </c>
      <c r="AJ257" t="str">
        <f t="shared" si="54"/>
        <v xml:space="preserve"> </v>
      </c>
      <c r="AK257" t="str">
        <f t="shared" si="55"/>
        <v xml:space="preserve"> </v>
      </c>
      <c r="AL257" t="str">
        <f t="shared" si="56"/>
        <v xml:space="preserve"> </v>
      </c>
      <c r="AN257" t="str">
        <f t="shared" si="57"/>
        <v xml:space="preserve"> </v>
      </c>
      <c r="AO257" t="str">
        <f t="shared" si="58"/>
        <v xml:space="preserve"> </v>
      </c>
      <c r="AP257" t="str">
        <f t="shared" si="59"/>
        <v xml:space="preserve"> </v>
      </c>
      <c r="AQ257" t="str">
        <f t="shared" si="60"/>
        <v xml:space="preserve"> </v>
      </c>
      <c r="AR257" t="str">
        <f t="shared" si="61"/>
        <v xml:space="preserve"> </v>
      </c>
      <c r="AS257" t="str">
        <f t="shared" si="62"/>
        <v xml:space="preserve"> </v>
      </c>
      <c r="AT257" t="str">
        <f t="shared" si="63"/>
        <v xml:space="preserve"> </v>
      </c>
    </row>
    <row r="258" spans="1:46" x14ac:dyDescent="0.3">
      <c r="A258">
        <v>8</v>
      </c>
      <c r="B258">
        <v>51</v>
      </c>
      <c r="C258" t="s">
        <v>16</v>
      </c>
      <c r="D258" t="s">
        <v>15</v>
      </c>
      <c r="E258">
        <v>218.43204079684699</v>
      </c>
      <c r="F258">
        <v>32.186392535845997</v>
      </c>
      <c r="G258">
        <v>110.972462800462</v>
      </c>
      <c r="H258">
        <v>20.305609130859299</v>
      </c>
      <c r="I258">
        <v>13</v>
      </c>
      <c r="J258">
        <v>9</v>
      </c>
      <c r="K258">
        <v>9</v>
      </c>
      <c r="L258">
        <v>52.529182879377402</v>
      </c>
      <c r="M258">
        <v>65.758754863813195</v>
      </c>
      <c r="Q258">
        <v>110.9724628</v>
      </c>
      <c r="S258">
        <v>218.43204080000001</v>
      </c>
      <c r="T258">
        <v>217.11592529999999</v>
      </c>
      <c r="V258">
        <v>217.11592529999999</v>
      </c>
      <c r="X258">
        <v>-106.1434625</v>
      </c>
      <c r="Y258">
        <v>110.9724628</v>
      </c>
      <c r="AA258" t="str">
        <f t="shared" si="48"/>
        <v>WA</v>
      </c>
      <c r="AB258" t="str">
        <f t="shared" si="49"/>
        <v>OLD</v>
      </c>
      <c r="AF258" t="str">
        <f t="shared" si="50"/>
        <v xml:space="preserve"> </v>
      </c>
      <c r="AG258" t="str">
        <f t="shared" si="51"/>
        <v xml:space="preserve"> </v>
      </c>
      <c r="AH258" t="str">
        <f t="shared" si="52"/>
        <v xml:space="preserve"> </v>
      </c>
      <c r="AI258" t="str">
        <f t="shared" si="53"/>
        <v xml:space="preserve"> </v>
      </c>
      <c r="AJ258" t="str">
        <f t="shared" si="54"/>
        <v xml:space="preserve"> </v>
      </c>
      <c r="AK258" t="str">
        <f t="shared" si="55"/>
        <v xml:space="preserve"> </v>
      </c>
      <c r="AL258">
        <f t="shared" si="56"/>
        <v>217.11592529999999</v>
      </c>
      <c r="AN258" t="str">
        <f t="shared" si="57"/>
        <v xml:space="preserve"> </v>
      </c>
      <c r="AO258" t="str">
        <f t="shared" si="58"/>
        <v xml:space="preserve"> </v>
      </c>
      <c r="AP258" t="str">
        <f t="shared" si="59"/>
        <v xml:space="preserve"> </v>
      </c>
      <c r="AQ258" t="str">
        <f t="shared" si="60"/>
        <v xml:space="preserve"> </v>
      </c>
      <c r="AR258" t="str">
        <f t="shared" si="61"/>
        <v xml:space="preserve"> </v>
      </c>
      <c r="AS258" t="str">
        <f t="shared" si="62"/>
        <v xml:space="preserve"> </v>
      </c>
      <c r="AT258" t="str">
        <f t="shared" si="63"/>
        <v xml:space="preserve"> </v>
      </c>
    </row>
    <row r="259" spans="1:46" x14ac:dyDescent="0.3">
      <c r="A259">
        <v>8</v>
      </c>
      <c r="B259">
        <v>52</v>
      </c>
      <c r="C259" t="s">
        <v>18</v>
      </c>
      <c r="D259" t="s">
        <v>15</v>
      </c>
      <c r="E259">
        <v>22.182962610336698</v>
      </c>
      <c r="F259">
        <v>6.4428308652611301</v>
      </c>
      <c r="G259">
        <v>26.4638388300903</v>
      </c>
      <c r="H259">
        <v>9.4018147786458304</v>
      </c>
      <c r="I259">
        <v>0</v>
      </c>
      <c r="J259">
        <v>0</v>
      </c>
      <c r="K259">
        <v>0</v>
      </c>
      <c r="L259">
        <v>52.713178294573602</v>
      </c>
      <c r="M259">
        <v>65.891472868216994</v>
      </c>
      <c r="Q259">
        <v>26.46383883</v>
      </c>
      <c r="S259">
        <v>22.182962610000001</v>
      </c>
      <c r="T259">
        <v>60.096858240000003</v>
      </c>
      <c r="V259">
        <v>22.182962610000001</v>
      </c>
      <c r="X259">
        <v>4.2808762199999997</v>
      </c>
      <c r="Y259">
        <v>22.182962610000001</v>
      </c>
      <c r="AA259" t="str">
        <f t="shared" ref="AA259:AA322" si="64">IF(S259=V259, C259, "WA")</f>
        <v xml:space="preserve"> NN</v>
      </c>
      <c r="AB259" t="str">
        <f t="shared" ref="AB259:AB322" si="65">IF(V259=Y259, AA259, "OLD")</f>
        <v xml:space="preserve"> NN</v>
      </c>
      <c r="AF259" t="str">
        <f t="shared" ref="AF259:AF322" si="66">IF(AA259=" LR", V259, " ")</f>
        <v xml:space="preserve"> </v>
      </c>
      <c r="AG259" t="str">
        <f t="shared" ref="AG259:AG322" si="67">IF(AA259=" KNN", V259, " ")</f>
        <v xml:space="preserve"> </v>
      </c>
      <c r="AH259">
        <f t="shared" ref="AH259:AH322" si="68">IF(AA259=" NN", V259, " ")</f>
        <v>22.182962610000001</v>
      </c>
      <c r="AI259" t="str">
        <f t="shared" ref="AI259:AI322" si="69">IF(AA259=" RF", V259, " ")</f>
        <v xml:space="preserve"> </v>
      </c>
      <c r="AJ259" t="str">
        <f t="shared" ref="AJ259:AJ322" si="70">IF(AA259=" SVR", V259, " ")</f>
        <v xml:space="preserve"> </v>
      </c>
      <c r="AK259" t="str">
        <f t="shared" ref="AK259:AK322" si="71">IF(AA259=" POLY", V259, " ")</f>
        <v xml:space="preserve"> </v>
      </c>
      <c r="AL259" t="str">
        <f t="shared" ref="AL259:AL322" si="72">IF(AA259="WA", V259, " ")</f>
        <v xml:space="preserve"> </v>
      </c>
      <c r="AN259" t="str">
        <f t="shared" ref="AN259:AN322" si="73">IF(AB259=" LR", V259," ")</f>
        <v xml:space="preserve"> </v>
      </c>
      <c r="AO259" t="str">
        <f t="shared" ref="AO259:AO322" si="74">IF(AB259=" KNN", V259, " ")</f>
        <v xml:space="preserve"> </v>
      </c>
      <c r="AP259">
        <f t="shared" ref="AP259:AP322" si="75">IF(AB259=" NN", V259, " ")</f>
        <v>22.182962610000001</v>
      </c>
      <c r="AQ259" t="str">
        <f t="shared" ref="AQ259:AQ322" si="76">IF(AB259=" RF", V259, " ")</f>
        <v xml:space="preserve"> </v>
      </c>
      <c r="AR259" t="str">
        <f t="shared" ref="AR259:AR322" si="77">IF(AB259=" SVR", V259, " ")</f>
        <v xml:space="preserve"> </v>
      </c>
      <c r="AS259" t="str">
        <f t="shared" ref="AS259:AS322" si="78">IF(AB259=" POLY", V259, " ")</f>
        <v xml:space="preserve"> </v>
      </c>
      <c r="AT259" t="str">
        <f t="shared" ref="AT259:AT322" si="79">IF(AB259="WA", V259, " ")</f>
        <v xml:space="preserve"> </v>
      </c>
    </row>
    <row r="260" spans="1:46" x14ac:dyDescent="0.3">
      <c r="A260">
        <v>8</v>
      </c>
      <c r="B260">
        <v>53</v>
      </c>
      <c r="C260" t="s">
        <v>16</v>
      </c>
      <c r="D260" t="s">
        <v>15</v>
      </c>
      <c r="E260">
        <v>217.139545102179</v>
      </c>
      <c r="F260">
        <v>81.003321030715796</v>
      </c>
      <c r="G260">
        <v>212.154081192577</v>
      </c>
      <c r="H260">
        <v>79.853019205729098</v>
      </c>
      <c r="I260">
        <v>1</v>
      </c>
      <c r="J260">
        <v>1</v>
      </c>
      <c r="K260">
        <v>1</v>
      </c>
      <c r="L260">
        <v>52.509652509652497</v>
      </c>
      <c r="M260">
        <v>65.637065637065604</v>
      </c>
      <c r="Q260">
        <v>212.15408120000001</v>
      </c>
      <c r="S260">
        <v>217.13954509999999</v>
      </c>
      <c r="T260">
        <v>300.50081590000002</v>
      </c>
      <c r="V260">
        <v>217.13954509999999</v>
      </c>
      <c r="X260">
        <v>-4.98546391</v>
      </c>
      <c r="Y260">
        <v>212.15408120000001</v>
      </c>
      <c r="AA260" t="str">
        <f t="shared" si="64"/>
        <v xml:space="preserve"> KNN</v>
      </c>
      <c r="AB260" t="str">
        <f t="shared" si="65"/>
        <v>OLD</v>
      </c>
      <c r="AF260" t="str">
        <f t="shared" si="66"/>
        <v xml:space="preserve"> </v>
      </c>
      <c r="AG260">
        <f t="shared" si="67"/>
        <v>217.13954509999999</v>
      </c>
      <c r="AH260" t="str">
        <f t="shared" si="68"/>
        <v xml:space="preserve"> </v>
      </c>
      <c r="AI260" t="str">
        <f t="shared" si="69"/>
        <v xml:space="preserve"> </v>
      </c>
      <c r="AJ260" t="str">
        <f t="shared" si="70"/>
        <v xml:space="preserve"> </v>
      </c>
      <c r="AK260" t="str">
        <f t="shared" si="71"/>
        <v xml:space="preserve"> </v>
      </c>
      <c r="AL260" t="str">
        <f t="shared" si="72"/>
        <v xml:space="preserve"> </v>
      </c>
      <c r="AN260" t="str">
        <f t="shared" si="73"/>
        <v xml:space="preserve"> </v>
      </c>
      <c r="AO260" t="str">
        <f t="shared" si="74"/>
        <v xml:space="preserve"> </v>
      </c>
      <c r="AP260" t="str">
        <f t="shared" si="75"/>
        <v xml:space="preserve"> </v>
      </c>
      <c r="AQ260" t="str">
        <f t="shared" si="76"/>
        <v xml:space="preserve"> </v>
      </c>
      <c r="AR260" t="str">
        <f t="shared" si="77"/>
        <v xml:space="preserve"> </v>
      </c>
      <c r="AS260" t="str">
        <f t="shared" si="78"/>
        <v xml:space="preserve"> </v>
      </c>
      <c r="AT260" t="str">
        <f t="shared" si="79"/>
        <v xml:space="preserve"> </v>
      </c>
    </row>
    <row r="261" spans="1:46" x14ac:dyDescent="0.3">
      <c r="A261">
        <v>8</v>
      </c>
      <c r="B261">
        <v>54</v>
      </c>
      <c r="C261" t="s">
        <v>18</v>
      </c>
      <c r="D261" t="s">
        <v>15</v>
      </c>
      <c r="E261">
        <v>153.884600032067</v>
      </c>
      <c r="F261">
        <v>36.214473658209499</v>
      </c>
      <c r="G261">
        <v>362.64098407837599</v>
      </c>
      <c r="H261">
        <v>89.009065755208297</v>
      </c>
      <c r="I261">
        <v>0</v>
      </c>
      <c r="J261">
        <v>0</v>
      </c>
      <c r="K261">
        <v>0</v>
      </c>
      <c r="L261">
        <v>52.692307692307601</v>
      </c>
      <c r="M261">
        <v>65.769230769230703</v>
      </c>
      <c r="Q261">
        <v>362.64098410000003</v>
      </c>
      <c r="S261">
        <v>153.88460000000001</v>
      </c>
      <c r="T261">
        <v>1029.008137</v>
      </c>
      <c r="V261">
        <v>153.88460000000001</v>
      </c>
      <c r="X261">
        <v>208.756384</v>
      </c>
      <c r="Y261">
        <v>153.88460000000001</v>
      </c>
      <c r="AA261" t="str">
        <f t="shared" si="64"/>
        <v xml:space="preserve"> NN</v>
      </c>
      <c r="AB261" t="str">
        <f t="shared" si="65"/>
        <v xml:space="preserve"> NN</v>
      </c>
      <c r="AF261" t="str">
        <f t="shared" si="66"/>
        <v xml:space="preserve"> </v>
      </c>
      <c r="AG261" t="str">
        <f t="shared" si="67"/>
        <v xml:space="preserve"> </v>
      </c>
      <c r="AH261">
        <f t="shared" si="68"/>
        <v>153.88460000000001</v>
      </c>
      <c r="AI261" t="str">
        <f t="shared" si="69"/>
        <v xml:space="preserve"> </v>
      </c>
      <c r="AJ261" t="str">
        <f t="shared" si="70"/>
        <v xml:space="preserve"> </v>
      </c>
      <c r="AK261" t="str">
        <f t="shared" si="71"/>
        <v xml:space="preserve"> </v>
      </c>
      <c r="AL261" t="str">
        <f t="shared" si="72"/>
        <v xml:space="preserve"> </v>
      </c>
      <c r="AN261" t="str">
        <f t="shared" si="73"/>
        <v xml:space="preserve"> </v>
      </c>
      <c r="AO261" t="str">
        <f t="shared" si="74"/>
        <v xml:space="preserve"> </v>
      </c>
      <c r="AP261">
        <f t="shared" si="75"/>
        <v>153.88460000000001</v>
      </c>
      <c r="AQ261" t="str">
        <f t="shared" si="76"/>
        <v xml:space="preserve"> </v>
      </c>
      <c r="AR261" t="str">
        <f t="shared" si="77"/>
        <v xml:space="preserve"> </v>
      </c>
      <c r="AS261" t="str">
        <f t="shared" si="78"/>
        <v xml:space="preserve"> </v>
      </c>
      <c r="AT261" t="str">
        <f t="shared" si="79"/>
        <v xml:space="preserve"> </v>
      </c>
    </row>
    <row r="262" spans="1:46" x14ac:dyDescent="0.3">
      <c r="A262">
        <v>8</v>
      </c>
      <c r="B262">
        <v>55</v>
      </c>
      <c r="C262" t="s">
        <v>16</v>
      </c>
      <c r="D262" t="s">
        <v>16</v>
      </c>
      <c r="E262">
        <v>221.242143360303</v>
      </c>
      <c r="F262">
        <v>64.629553544210793</v>
      </c>
      <c r="G262">
        <v>180.826217217894</v>
      </c>
      <c r="H262">
        <v>60.044165039062499</v>
      </c>
      <c r="I262">
        <v>1</v>
      </c>
      <c r="J262">
        <v>1</v>
      </c>
      <c r="K262">
        <v>1</v>
      </c>
      <c r="L262">
        <v>52.490421455938602</v>
      </c>
      <c r="M262">
        <v>65.517241379310306</v>
      </c>
      <c r="Q262">
        <v>180.8262172</v>
      </c>
      <c r="S262">
        <v>221.2421434</v>
      </c>
      <c r="T262">
        <v>447.23487619999997</v>
      </c>
      <c r="V262">
        <v>221.2421434</v>
      </c>
      <c r="X262">
        <v>-40.415926140000003</v>
      </c>
      <c r="Y262">
        <v>180.8262172</v>
      </c>
      <c r="AA262" t="str">
        <f t="shared" si="64"/>
        <v xml:space="preserve"> KNN</v>
      </c>
      <c r="AB262" t="str">
        <f t="shared" si="65"/>
        <v>OLD</v>
      </c>
      <c r="AF262" t="str">
        <f t="shared" si="66"/>
        <v xml:space="preserve"> </v>
      </c>
      <c r="AG262">
        <f t="shared" si="67"/>
        <v>221.2421434</v>
      </c>
      <c r="AH262" t="str">
        <f t="shared" si="68"/>
        <v xml:space="preserve"> </v>
      </c>
      <c r="AI262" t="str">
        <f t="shared" si="69"/>
        <v xml:space="preserve"> </v>
      </c>
      <c r="AJ262" t="str">
        <f t="shared" si="70"/>
        <v xml:space="preserve"> </v>
      </c>
      <c r="AK262" t="str">
        <f t="shared" si="71"/>
        <v xml:space="preserve"> </v>
      </c>
      <c r="AL262" t="str">
        <f t="shared" si="72"/>
        <v xml:space="preserve"> </v>
      </c>
      <c r="AN262" t="str">
        <f t="shared" si="73"/>
        <v xml:space="preserve"> </v>
      </c>
      <c r="AO262" t="str">
        <f t="shared" si="74"/>
        <v xml:space="preserve"> </v>
      </c>
      <c r="AP262" t="str">
        <f t="shared" si="75"/>
        <v xml:space="preserve"> </v>
      </c>
      <c r="AQ262" t="str">
        <f t="shared" si="76"/>
        <v xml:space="preserve"> </v>
      </c>
      <c r="AR262" t="str">
        <f t="shared" si="77"/>
        <v xml:space="preserve"> </v>
      </c>
      <c r="AS262" t="str">
        <f t="shared" si="78"/>
        <v xml:space="preserve"> </v>
      </c>
      <c r="AT262" t="str">
        <f t="shared" si="79"/>
        <v xml:space="preserve"> </v>
      </c>
    </row>
    <row r="263" spans="1:46" x14ac:dyDescent="0.3">
      <c r="A263">
        <v>8</v>
      </c>
      <c r="B263">
        <v>56</v>
      </c>
      <c r="C263" t="s">
        <v>16</v>
      </c>
      <c r="D263" t="s">
        <v>15</v>
      </c>
      <c r="E263">
        <v>133.32450894396999</v>
      </c>
      <c r="F263">
        <v>53.592393453505998</v>
      </c>
      <c r="G263">
        <v>143.75585495322699</v>
      </c>
      <c r="H263">
        <v>54.566984049479103</v>
      </c>
      <c r="I263">
        <v>0</v>
      </c>
      <c r="J263">
        <v>0</v>
      </c>
      <c r="K263">
        <v>0</v>
      </c>
      <c r="L263">
        <v>52.671755725190799</v>
      </c>
      <c r="M263">
        <v>65.648854961832001</v>
      </c>
      <c r="Q263">
        <v>143.755855</v>
      </c>
      <c r="S263">
        <v>133.32450890000001</v>
      </c>
      <c r="T263">
        <v>325.69251150000002</v>
      </c>
      <c r="V263">
        <v>133.32450890000001</v>
      </c>
      <c r="X263">
        <v>10.43134601</v>
      </c>
      <c r="Y263">
        <v>133.32450890000001</v>
      </c>
      <c r="AA263" t="str">
        <f t="shared" si="64"/>
        <v xml:space="preserve"> KNN</v>
      </c>
      <c r="AB263" t="str">
        <f t="shared" si="65"/>
        <v xml:space="preserve"> KNN</v>
      </c>
      <c r="AF263" t="str">
        <f t="shared" si="66"/>
        <v xml:space="preserve"> </v>
      </c>
      <c r="AG263">
        <f t="shared" si="67"/>
        <v>133.32450890000001</v>
      </c>
      <c r="AH263" t="str">
        <f t="shared" si="68"/>
        <v xml:space="preserve"> </v>
      </c>
      <c r="AI263" t="str">
        <f t="shared" si="69"/>
        <v xml:space="preserve"> </v>
      </c>
      <c r="AJ263" t="str">
        <f t="shared" si="70"/>
        <v xml:space="preserve"> </v>
      </c>
      <c r="AK263" t="str">
        <f t="shared" si="71"/>
        <v xml:space="preserve"> </v>
      </c>
      <c r="AL263" t="str">
        <f t="shared" si="72"/>
        <v xml:space="preserve"> </v>
      </c>
      <c r="AN263" t="str">
        <f t="shared" si="73"/>
        <v xml:space="preserve"> </v>
      </c>
      <c r="AO263">
        <f t="shared" si="74"/>
        <v>133.32450890000001</v>
      </c>
      <c r="AP263" t="str">
        <f t="shared" si="75"/>
        <v xml:space="preserve"> </v>
      </c>
      <c r="AQ263" t="str">
        <f t="shared" si="76"/>
        <v xml:space="preserve"> </v>
      </c>
      <c r="AR263" t="str">
        <f t="shared" si="77"/>
        <v xml:space="preserve"> </v>
      </c>
      <c r="AS263" t="str">
        <f t="shared" si="78"/>
        <v xml:space="preserve"> </v>
      </c>
      <c r="AT263" t="str">
        <f t="shared" si="79"/>
        <v xml:space="preserve"> </v>
      </c>
    </row>
    <row r="264" spans="1:46" x14ac:dyDescent="0.3">
      <c r="A264">
        <v>8</v>
      </c>
      <c r="B264">
        <v>57</v>
      </c>
      <c r="C264" t="s">
        <v>18</v>
      </c>
      <c r="D264" t="s">
        <v>15</v>
      </c>
      <c r="E264">
        <v>45.382283418854001</v>
      </c>
      <c r="F264">
        <v>12.110557731853399</v>
      </c>
      <c r="G264">
        <v>49.394089136926702</v>
      </c>
      <c r="H264">
        <v>15.9241495768229</v>
      </c>
      <c r="I264">
        <v>0</v>
      </c>
      <c r="J264">
        <v>0</v>
      </c>
      <c r="K264">
        <v>0</v>
      </c>
      <c r="L264">
        <v>52.851711026615902</v>
      </c>
      <c r="M264">
        <v>65.779467680608306</v>
      </c>
      <c r="Q264">
        <v>49.394089139999998</v>
      </c>
      <c r="S264">
        <v>45.38228342</v>
      </c>
      <c r="T264">
        <v>77.246481200000005</v>
      </c>
      <c r="V264">
        <v>45.38228342</v>
      </c>
      <c r="X264">
        <v>4.0118057179999997</v>
      </c>
      <c r="Y264">
        <v>45.38228342</v>
      </c>
      <c r="AA264" t="str">
        <f t="shared" si="64"/>
        <v xml:space="preserve"> NN</v>
      </c>
      <c r="AB264" t="str">
        <f t="shared" si="65"/>
        <v xml:space="preserve"> NN</v>
      </c>
      <c r="AF264" t="str">
        <f t="shared" si="66"/>
        <v xml:space="preserve"> </v>
      </c>
      <c r="AG264" t="str">
        <f t="shared" si="67"/>
        <v xml:space="preserve"> </v>
      </c>
      <c r="AH264">
        <f t="shared" si="68"/>
        <v>45.38228342</v>
      </c>
      <c r="AI264" t="str">
        <f t="shared" si="69"/>
        <v xml:space="preserve"> </v>
      </c>
      <c r="AJ264" t="str">
        <f t="shared" si="70"/>
        <v xml:space="preserve"> </v>
      </c>
      <c r="AK264" t="str">
        <f t="shared" si="71"/>
        <v xml:space="preserve"> </v>
      </c>
      <c r="AL264" t="str">
        <f t="shared" si="72"/>
        <v xml:space="preserve"> </v>
      </c>
      <c r="AN264" t="str">
        <f t="shared" si="73"/>
        <v xml:space="preserve"> </v>
      </c>
      <c r="AO264" t="str">
        <f t="shared" si="74"/>
        <v xml:space="preserve"> </v>
      </c>
      <c r="AP264">
        <f t="shared" si="75"/>
        <v>45.38228342</v>
      </c>
      <c r="AQ264" t="str">
        <f t="shared" si="76"/>
        <v xml:space="preserve"> </v>
      </c>
      <c r="AR264" t="str">
        <f t="shared" si="77"/>
        <v xml:space="preserve"> </v>
      </c>
      <c r="AS264" t="str">
        <f t="shared" si="78"/>
        <v xml:space="preserve"> </v>
      </c>
      <c r="AT264" t="str">
        <f t="shared" si="79"/>
        <v xml:space="preserve"> </v>
      </c>
    </row>
    <row r="265" spans="1:46" x14ac:dyDescent="0.3">
      <c r="A265">
        <v>8</v>
      </c>
      <c r="B265">
        <v>58</v>
      </c>
      <c r="C265" t="s">
        <v>16</v>
      </c>
      <c r="D265" t="s">
        <v>16</v>
      </c>
      <c r="E265">
        <v>37.847719917289702</v>
      </c>
      <c r="F265">
        <v>7.4638692574841601</v>
      </c>
      <c r="G265">
        <v>169.16700944135999</v>
      </c>
      <c r="H265">
        <v>37.282743326822903</v>
      </c>
      <c r="I265">
        <v>0</v>
      </c>
      <c r="J265">
        <v>0</v>
      </c>
      <c r="K265">
        <v>0</v>
      </c>
      <c r="L265">
        <v>53.030303030303003</v>
      </c>
      <c r="M265">
        <v>65.909090909090907</v>
      </c>
      <c r="Q265">
        <v>169.16700940000001</v>
      </c>
      <c r="S265">
        <v>37.847719920000003</v>
      </c>
      <c r="T265">
        <v>268.04127879999999</v>
      </c>
      <c r="V265">
        <v>37.847719920000003</v>
      </c>
      <c r="X265">
        <v>131.3192895</v>
      </c>
      <c r="Y265">
        <v>37.847719920000003</v>
      </c>
      <c r="AA265" t="str">
        <f t="shared" si="64"/>
        <v xml:space="preserve"> KNN</v>
      </c>
      <c r="AB265" t="str">
        <f t="shared" si="65"/>
        <v xml:space="preserve"> KNN</v>
      </c>
      <c r="AF265" t="str">
        <f t="shared" si="66"/>
        <v xml:space="preserve"> </v>
      </c>
      <c r="AG265">
        <f t="shared" si="67"/>
        <v>37.847719920000003</v>
      </c>
      <c r="AH265" t="str">
        <f t="shared" si="68"/>
        <v xml:space="preserve"> </v>
      </c>
      <c r="AI265" t="str">
        <f t="shared" si="69"/>
        <v xml:space="preserve"> </v>
      </c>
      <c r="AJ265" t="str">
        <f t="shared" si="70"/>
        <v xml:space="preserve"> </v>
      </c>
      <c r="AK265" t="str">
        <f t="shared" si="71"/>
        <v xml:space="preserve"> </v>
      </c>
      <c r="AL265" t="str">
        <f t="shared" si="72"/>
        <v xml:space="preserve"> </v>
      </c>
      <c r="AN265" t="str">
        <f t="shared" si="73"/>
        <v xml:space="preserve"> </v>
      </c>
      <c r="AO265">
        <f t="shared" si="74"/>
        <v>37.847719920000003</v>
      </c>
      <c r="AP265" t="str">
        <f t="shared" si="75"/>
        <v xml:space="preserve"> </v>
      </c>
      <c r="AQ265" t="str">
        <f t="shared" si="76"/>
        <v xml:space="preserve"> </v>
      </c>
      <c r="AR265" t="str">
        <f t="shared" si="77"/>
        <v xml:space="preserve"> </v>
      </c>
      <c r="AS265" t="str">
        <f t="shared" si="78"/>
        <v xml:space="preserve"> </v>
      </c>
      <c r="AT265" t="str">
        <f t="shared" si="79"/>
        <v xml:space="preserve"> </v>
      </c>
    </row>
    <row r="266" spans="1:46" x14ac:dyDescent="0.3">
      <c r="A266">
        <v>8</v>
      </c>
      <c r="B266">
        <v>59</v>
      </c>
      <c r="C266" t="s">
        <v>15</v>
      </c>
      <c r="D266" t="s">
        <v>15</v>
      </c>
      <c r="E266">
        <v>19.338785009502399</v>
      </c>
      <c r="F266">
        <v>2.79156458090422</v>
      </c>
      <c r="G266">
        <v>29.257330812122898</v>
      </c>
      <c r="H266">
        <v>10.496504720052</v>
      </c>
      <c r="I266">
        <v>0</v>
      </c>
      <c r="J266">
        <v>0</v>
      </c>
      <c r="K266">
        <v>0</v>
      </c>
      <c r="L266">
        <v>53.207547169811299</v>
      </c>
      <c r="M266">
        <v>66.037735849056602</v>
      </c>
      <c r="Q266">
        <v>29.257330809999999</v>
      </c>
      <c r="S266">
        <v>19.338785009999999</v>
      </c>
      <c r="T266">
        <v>141.0222454</v>
      </c>
      <c r="V266">
        <v>19.338785009999999</v>
      </c>
      <c r="X266">
        <v>9.9185458030000007</v>
      </c>
      <c r="Y266">
        <v>19.338785009999999</v>
      </c>
      <c r="AA266" t="str">
        <f t="shared" si="64"/>
        <v xml:space="preserve"> SVR</v>
      </c>
      <c r="AB266" t="str">
        <f t="shared" si="65"/>
        <v xml:space="preserve"> SVR</v>
      </c>
      <c r="AF266" t="str">
        <f t="shared" si="66"/>
        <v xml:space="preserve"> </v>
      </c>
      <c r="AG266" t="str">
        <f t="shared" si="67"/>
        <v xml:space="preserve"> </v>
      </c>
      <c r="AH266" t="str">
        <f t="shared" si="68"/>
        <v xml:space="preserve"> </v>
      </c>
      <c r="AI266" t="str">
        <f t="shared" si="69"/>
        <v xml:space="preserve"> </v>
      </c>
      <c r="AJ266">
        <f t="shared" si="70"/>
        <v>19.338785009999999</v>
      </c>
      <c r="AK266" t="str">
        <f t="shared" si="71"/>
        <v xml:space="preserve"> </v>
      </c>
      <c r="AL266" t="str">
        <f t="shared" si="72"/>
        <v xml:space="preserve"> </v>
      </c>
      <c r="AN266" t="str">
        <f t="shared" si="73"/>
        <v xml:space="preserve"> </v>
      </c>
      <c r="AO266" t="str">
        <f t="shared" si="74"/>
        <v xml:space="preserve"> </v>
      </c>
      <c r="AP266" t="str">
        <f t="shared" si="75"/>
        <v xml:space="preserve"> </v>
      </c>
      <c r="AQ266" t="str">
        <f t="shared" si="76"/>
        <v xml:space="preserve"> </v>
      </c>
      <c r="AR266">
        <f t="shared" si="77"/>
        <v>19.338785009999999</v>
      </c>
      <c r="AS266" t="str">
        <f t="shared" si="78"/>
        <v xml:space="preserve"> </v>
      </c>
      <c r="AT266" t="str">
        <f t="shared" si="79"/>
        <v xml:space="preserve"> </v>
      </c>
    </row>
    <row r="267" spans="1:46" x14ac:dyDescent="0.3">
      <c r="A267">
        <v>8</v>
      </c>
      <c r="B267">
        <v>60</v>
      </c>
      <c r="C267" t="s">
        <v>15</v>
      </c>
      <c r="D267" t="s">
        <v>15</v>
      </c>
      <c r="E267">
        <v>0.229775671059992</v>
      </c>
      <c r="F267">
        <v>0.229775671059992</v>
      </c>
      <c r="G267">
        <v>22.573744168419399</v>
      </c>
      <c r="H267">
        <v>6.17444814046224</v>
      </c>
      <c r="I267">
        <v>0</v>
      </c>
      <c r="J267">
        <v>0</v>
      </c>
      <c r="K267">
        <v>0</v>
      </c>
      <c r="L267">
        <v>53.383458646616504</v>
      </c>
      <c r="M267">
        <v>66.165413533834496</v>
      </c>
      <c r="Q267">
        <v>22.573744170000001</v>
      </c>
      <c r="S267">
        <v>0.22977567099999999</v>
      </c>
      <c r="T267">
        <v>138.05545739999999</v>
      </c>
      <c r="V267">
        <v>0.22977567099999999</v>
      </c>
      <c r="X267">
        <v>22.343968499999999</v>
      </c>
      <c r="Y267">
        <v>0.22977567099999999</v>
      </c>
      <c r="AA267" t="str">
        <f t="shared" si="64"/>
        <v xml:space="preserve"> SVR</v>
      </c>
      <c r="AB267" t="str">
        <f t="shared" si="65"/>
        <v xml:space="preserve"> SVR</v>
      </c>
      <c r="AF267" t="str">
        <f t="shared" si="66"/>
        <v xml:space="preserve"> </v>
      </c>
      <c r="AG267" t="str">
        <f t="shared" si="67"/>
        <v xml:space="preserve"> </v>
      </c>
      <c r="AH267" t="str">
        <f t="shared" si="68"/>
        <v xml:space="preserve"> </v>
      </c>
      <c r="AI267" t="str">
        <f t="shared" si="69"/>
        <v xml:space="preserve"> </v>
      </c>
      <c r="AJ267">
        <f t="shared" si="70"/>
        <v>0.22977567099999999</v>
      </c>
      <c r="AK267" t="str">
        <f t="shared" si="71"/>
        <v xml:space="preserve"> </v>
      </c>
      <c r="AL267" t="str">
        <f t="shared" si="72"/>
        <v xml:space="preserve"> </v>
      </c>
      <c r="AN267" t="str">
        <f t="shared" si="73"/>
        <v xml:space="preserve"> </v>
      </c>
      <c r="AO267" t="str">
        <f t="shared" si="74"/>
        <v xml:space="preserve"> </v>
      </c>
      <c r="AP267" t="str">
        <f t="shared" si="75"/>
        <v xml:space="preserve"> </v>
      </c>
      <c r="AQ267" t="str">
        <f t="shared" si="76"/>
        <v xml:space="preserve"> </v>
      </c>
      <c r="AR267">
        <f t="shared" si="77"/>
        <v>0.22977567099999999</v>
      </c>
      <c r="AS267" t="str">
        <f t="shared" si="78"/>
        <v xml:space="preserve"> </v>
      </c>
      <c r="AT267" t="str">
        <f t="shared" si="79"/>
        <v xml:space="preserve"> </v>
      </c>
    </row>
    <row r="268" spans="1:46" x14ac:dyDescent="0.3">
      <c r="A268">
        <v>8</v>
      </c>
      <c r="B268">
        <v>61</v>
      </c>
      <c r="C268" t="s">
        <v>14</v>
      </c>
      <c r="D268" t="s">
        <v>14</v>
      </c>
      <c r="E268">
        <v>0</v>
      </c>
      <c r="F268">
        <v>0</v>
      </c>
      <c r="G268">
        <v>2.3156543010826098</v>
      </c>
      <c r="H268">
        <v>0.67222506205240795</v>
      </c>
      <c r="I268">
        <v>0</v>
      </c>
      <c r="J268">
        <v>0</v>
      </c>
      <c r="K268">
        <v>0</v>
      </c>
      <c r="L268">
        <v>53.558052434456897</v>
      </c>
      <c r="M268">
        <v>66.292134831460601</v>
      </c>
      <c r="Q268">
        <v>2.3156543009999999</v>
      </c>
      <c r="S268">
        <v>0</v>
      </c>
      <c r="T268">
        <v>66.391260560000006</v>
      </c>
      <c r="V268">
        <v>0</v>
      </c>
      <c r="X268">
        <v>2.3156543009999999</v>
      </c>
      <c r="Y268">
        <v>0</v>
      </c>
      <c r="AA268" t="str">
        <f t="shared" si="64"/>
        <v xml:space="preserve"> RF</v>
      </c>
      <c r="AB268" t="str">
        <f t="shared" si="65"/>
        <v xml:space="preserve"> RF</v>
      </c>
      <c r="AF268" t="str">
        <f t="shared" si="66"/>
        <v xml:space="preserve"> </v>
      </c>
      <c r="AG268" t="str">
        <f t="shared" si="67"/>
        <v xml:space="preserve"> </v>
      </c>
      <c r="AH268" t="str">
        <f t="shared" si="68"/>
        <v xml:space="preserve"> </v>
      </c>
      <c r="AI268">
        <f t="shared" si="69"/>
        <v>0</v>
      </c>
      <c r="AJ268" t="str">
        <f t="shared" si="70"/>
        <v xml:space="preserve"> </v>
      </c>
      <c r="AK268" t="str">
        <f t="shared" si="71"/>
        <v xml:space="preserve"> </v>
      </c>
      <c r="AL268" t="str">
        <f t="shared" si="72"/>
        <v xml:space="preserve"> </v>
      </c>
      <c r="AN268" t="str">
        <f t="shared" si="73"/>
        <v xml:space="preserve"> </v>
      </c>
      <c r="AO268" t="str">
        <f t="shared" si="74"/>
        <v xml:space="preserve"> </v>
      </c>
      <c r="AP268" t="str">
        <f t="shared" si="75"/>
        <v xml:space="preserve"> </v>
      </c>
      <c r="AQ268">
        <f t="shared" si="76"/>
        <v>0</v>
      </c>
      <c r="AR268" t="str">
        <f t="shared" si="77"/>
        <v xml:space="preserve"> </v>
      </c>
      <c r="AS268" t="str">
        <f t="shared" si="78"/>
        <v xml:space="preserve"> </v>
      </c>
      <c r="AT268" t="str">
        <f t="shared" si="79"/>
        <v xml:space="preserve"> </v>
      </c>
    </row>
    <row r="269" spans="1:46" x14ac:dyDescent="0.3">
      <c r="A269">
        <v>8</v>
      </c>
      <c r="B269">
        <v>62</v>
      </c>
      <c r="C269" t="s">
        <v>14</v>
      </c>
      <c r="D269" t="s">
        <v>14</v>
      </c>
      <c r="E269">
        <v>0</v>
      </c>
      <c r="F269">
        <v>0</v>
      </c>
      <c r="G269">
        <v>1.71220425838877</v>
      </c>
      <c r="H269">
        <v>0.57799498240152902</v>
      </c>
      <c r="I269">
        <v>0</v>
      </c>
      <c r="J269">
        <v>0</v>
      </c>
      <c r="K269">
        <v>0</v>
      </c>
      <c r="L269">
        <v>53.731343283582</v>
      </c>
      <c r="M269">
        <v>66.417910447761201</v>
      </c>
      <c r="Q269">
        <v>1.7122042580000001</v>
      </c>
      <c r="S269">
        <v>0</v>
      </c>
      <c r="T269">
        <v>70.166580069999995</v>
      </c>
      <c r="V269">
        <v>0</v>
      </c>
      <c r="X269">
        <v>1.7122042580000001</v>
      </c>
      <c r="Y269">
        <v>0</v>
      </c>
      <c r="AA269" t="str">
        <f t="shared" si="64"/>
        <v xml:space="preserve"> RF</v>
      </c>
      <c r="AB269" t="str">
        <f t="shared" si="65"/>
        <v xml:space="preserve"> RF</v>
      </c>
      <c r="AF269" t="str">
        <f t="shared" si="66"/>
        <v xml:space="preserve"> </v>
      </c>
      <c r="AG269" t="str">
        <f t="shared" si="67"/>
        <v xml:space="preserve"> </v>
      </c>
      <c r="AH269" t="str">
        <f t="shared" si="68"/>
        <v xml:space="preserve"> </v>
      </c>
      <c r="AI269">
        <f t="shared" si="69"/>
        <v>0</v>
      </c>
      <c r="AJ269" t="str">
        <f t="shared" si="70"/>
        <v xml:space="preserve"> </v>
      </c>
      <c r="AK269" t="str">
        <f t="shared" si="71"/>
        <v xml:space="preserve"> </v>
      </c>
      <c r="AL269" t="str">
        <f t="shared" si="72"/>
        <v xml:space="preserve"> </v>
      </c>
      <c r="AN269" t="str">
        <f t="shared" si="73"/>
        <v xml:space="preserve"> </v>
      </c>
      <c r="AO269" t="str">
        <f t="shared" si="74"/>
        <v xml:space="preserve"> </v>
      </c>
      <c r="AP269" t="str">
        <f t="shared" si="75"/>
        <v xml:space="preserve"> </v>
      </c>
      <c r="AQ269">
        <f t="shared" si="76"/>
        <v>0</v>
      </c>
      <c r="AR269" t="str">
        <f t="shared" si="77"/>
        <v xml:space="preserve"> </v>
      </c>
      <c r="AS269" t="str">
        <f t="shared" si="78"/>
        <v xml:space="preserve"> </v>
      </c>
      <c r="AT269" t="str">
        <f t="shared" si="79"/>
        <v xml:space="preserve"> </v>
      </c>
    </row>
    <row r="270" spans="1:46" x14ac:dyDescent="0.3">
      <c r="A270">
        <v>9</v>
      </c>
      <c r="B270">
        <v>19</v>
      </c>
      <c r="C270" t="s">
        <v>14</v>
      </c>
      <c r="D270" t="s">
        <v>14</v>
      </c>
      <c r="E270">
        <v>0</v>
      </c>
      <c r="F270">
        <v>0</v>
      </c>
      <c r="G270">
        <v>118.806578626774</v>
      </c>
      <c r="H270">
        <v>23.186098225911401</v>
      </c>
      <c r="I270">
        <v>0</v>
      </c>
      <c r="J270">
        <v>0</v>
      </c>
      <c r="K270">
        <v>0</v>
      </c>
      <c r="L270">
        <v>53.903345724906998</v>
      </c>
      <c r="M270">
        <v>66.542750929367998</v>
      </c>
      <c r="Q270">
        <v>118.80657859999999</v>
      </c>
      <c r="S270">
        <v>0</v>
      </c>
      <c r="T270">
        <v>373.71482209999999</v>
      </c>
      <c r="V270">
        <v>0</v>
      </c>
      <c r="X270">
        <v>118.80657859999999</v>
      </c>
      <c r="Y270">
        <v>0</v>
      </c>
      <c r="AA270" t="str">
        <f t="shared" si="64"/>
        <v xml:space="preserve"> RF</v>
      </c>
      <c r="AB270" t="str">
        <f t="shared" si="65"/>
        <v xml:space="preserve"> RF</v>
      </c>
      <c r="AF270" t="str">
        <f t="shared" si="66"/>
        <v xml:space="preserve"> </v>
      </c>
      <c r="AG270" t="str">
        <f t="shared" si="67"/>
        <v xml:space="preserve"> </v>
      </c>
      <c r="AH270" t="str">
        <f t="shared" si="68"/>
        <v xml:space="preserve"> </v>
      </c>
      <c r="AI270">
        <f t="shared" si="69"/>
        <v>0</v>
      </c>
      <c r="AJ270" t="str">
        <f t="shared" si="70"/>
        <v xml:space="preserve"> </v>
      </c>
      <c r="AK270" t="str">
        <f t="shared" si="71"/>
        <v xml:space="preserve"> </v>
      </c>
      <c r="AL270" t="str">
        <f t="shared" si="72"/>
        <v xml:space="preserve"> </v>
      </c>
      <c r="AN270" t="str">
        <f t="shared" si="73"/>
        <v xml:space="preserve"> </v>
      </c>
      <c r="AO270" t="str">
        <f t="shared" si="74"/>
        <v xml:space="preserve"> </v>
      </c>
      <c r="AP270" t="str">
        <f t="shared" si="75"/>
        <v xml:space="preserve"> </v>
      </c>
      <c r="AQ270">
        <f t="shared" si="76"/>
        <v>0</v>
      </c>
      <c r="AR270" t="str">
        <f t="shared" si="77"/>
        <v xml:space="preserve"> </v>
      </c>
      <c r="AS270" t="str">
        <f t="shared" si="78"/>
        <v xml:space="preserve"> </v>
      </c>
      <c r="AT270" t="str">
        <f t="shared" si="79"/>
        <v xml:space="preserve"> </v>
      </c>
    </row>
    <row r="271" spans="1:46" x14ac:dyDescent="0.3">
      <c r="A271">
        <v>9</v>
      </c>
      <c r="B271">
        <v>20</v>
      </c>
      <c r="C271" t="s">
        <v>16</v>
      </c>
      <c r="D271" t="s">
        <v>16</v>
      </c>
      <c r="E271">
        <v>7.6457471314068197</v>
      </c>
      <c r="F271">
        <v>1.0188750003065301</v>
      </c>
      <c r="G271">
        <v>202.53686907161699</v>
      </c>
      <c r="H271">
        <v>46.104984537760402</v>
      </c>
      <c r="I271">
        <v>0</v>
      </c>
      <c r="J271">
        <v>0</v>
      </c>
      <c r="K271">
        <v>0</v>
      </c>
      <c r="L271">
        <v>54.074074074073998</v>
      </c>
      <c r="M271">
        <v>66.6666666666666</v>
      </c>
      <c r="Q271">
        <v>202.53686909999999</v>
      </c>
      <c r="S271">
        <v>7.6457471310000003</v>
      </c>
      <c r="T271">
        <v>692.74498270000004</v>
      </c>
      <c r="V271">
        <v>7.6457471310000003</v>
      </c>
      <c r="X271">
        <v>194.8911219</v>
      </c>
      <c r="Y271">
        <v>7.6457471310000003</v>
      </c>
      <c r="AA271" t="str">
        <f t="shared" si="64"/>
        <v xml:space="preserve"> KNN</v>
      </c>
      <c r="AB271" t="str">
        <f t="shared" si="65"/>
        <v xml:space="preserve"> KNN</v>
      </c>
      <c r="AF271" t="str">
        <f t="shared" si="66"/>
        <v xml:space="preserve"> </v>
      </c>
      <c r="AG271">
        <f t="shared" si="67"/>
        <v>7.6457471310000003</v>
      </c>
      <c r="AH271" t="str">
        <f t="shared" si="68"/>
        <v xml:space="preserve"> </v>
      </c>
      <c r="AI271" t="str">
        <f t="shared" si="69"/>
        <v xml:space="preserve"> </v>
      </c>
      <c r="AJ271" t="str">
        <f t="shared" si="70"/>
        <v xml:space="preserve"> </v>
      </c>
      <c r="AK271" t="str">
        <f t="shared" si="71"/>
        <v xml:space="preserve"> </v>
      </c>
      <c r="AL271" t="str">
        <f t="shared" si="72"/>
        <v xml:space="preserve"> </v>
      </c>
      <c r="AN271" t="str">
        <f t="shared" si="73"/>
        <v xml:space="preserve"> </v>
      </c>
      <c r="AO271">
        <f t="shared" si="74"/>
        <v>7.6457471310000003</v>
      </c>
      <c r="AP271" t="str">
        <f t="shared" si="75"/>
        <v xml:space="preserve"> </v>
      </c>
      <c r="AQ271" t="str">
        <f t="shared" si="76"/>
        <v xml:space="preserve"> </v>
      </c>
      <c r="AR271" t="str">
        <f t="shared" si="77"/>
        <v xml:space="preserve"> </v>
      </c>
      <c r="AS271" t="str">
        <f t="shared" si="78"/>
        <v xml:space="preserve"> </v>
      </c>
      <c r="AT271" t="str">
        <f t="shared" si="79"/>
        <v xml:space="preserve"> </v>
      </c>
    </row>
    <row r="272" spans="1:46" x14ac:dyDescent="0.3">
      <c r="A272">
        <v>9</v>
      </c>
      <c r="B272">
        <v>21</v>
      </c>
      <c r="C272" t="s">
        <v>16</v>
      </c>
      <c r="D272" t="s">
        <v>16</v>
      </c>
      <c r="E272">
        <v>3.1220700872843699</v>
      </c>
      <c r="F272">
        <v>0.49058384769374402</v>
      </c>
      <c r="G272">
        <v>205.532641365469</v>
      </c>
      <c r="H272">
        <v>51.976997884114503</v>
      </c>
      <c r="I272">
        <v>0</v>
      </c>
      <c r="J272">
        <v>0</v>
      </c>
      <c r="K272">
        <v>0</v>
      </c>
      <c r="L272">
        <v>54.243542435424303</v>
      </c>
      <c r="M272">
        <v>66.789667896678907</v>
      </c>
      <c r="Q272">
        <v>205.53264139999999</v>
      </c>
      <c r="S272">
        <v>3.122070087</v>
      </c>
      <c r="T272">
        <v>924.66785670000002</v>
      </c>
      <c r="V272">
        <v>3.122070087</v>
      </c>
      <c r="X272">
        <v>202.41057129999999</v>
      </c>
      <c r="Y272">
        <v>3.122070087</v>
      </c>
      <c r="AA272" t="str">
        <f t="shared" si="64"/>
        <v xml:space="preserve"> KNN</v>
      </c>
      <c r="AB272" t="str">
        <f t="shared" si="65"/>
        <v xml:space="preserve"> KNN</v>
      </c>
      <c r="AF272" t="str">
        <f t="shared" si="66"/>
        <v xml:space="preserve"> </v>
      </c>
      <c r="AG272">
        <f t="shared" si="67"/>
        <v>3.122070087</v>
      </c>
      <c r="AH272" t="str">
        <f t="shared" si="68"/>
        <v xml:space="preserve"> </v>
      </c>
      <c r="AI272" t="str">
        <f t="shared" si="69"/>
        <v xml:space="preserve"> </v>
      </c>
      <c r="AJ272" t="str">
        <f t="shared" si="70"/>
        <v xml:space="preserve"> </v>
      </c>
      <c r="AK272" t="str">
        <f t="shared" si="71"/>
        <v xml:space="preserve"> </v>
      </c>
      <c r="AL272" t="str">
        <f t="shared" si="72"/>
        <v xml:space="preserve"> </v>
      </c>
      <c r="AN272" t="str">
        <f t="shared" si="73"/>
        <v xml:space="preserve"> </v>
      </c>
      <c r="AO272">
        <f t="shared" si="74"/>
        <v>3.122070087</v>
      </c>
      <c r="AP272" t="str">
        <f t="shared" si="75"/>
        <v xml:space="preserve"> </v>
      </c>
      <c r="AQ272" t="str">
        <f t="shared" si="76"/>
        <v xml:space="preserve"> </v>
      </c>
      <c r="AR272" t="str">
        <f t="shared" si="77"/>
        <v xml:space="preserve"> </v>
      </c>
      <c r="AS272" t="str">
        <f t="shared" si="78"/>
        <v xml:space="preserve"> </v>
      </c>
      <c r="AT272" t="str">
        <f t="shared" si="79"/>
        <v xml:space="preserve"> </v>
      </c>
    </row>
    <row r="273" spans="1:46" x14ac:dyDescent="0.3">
      <c r="A273">
        <v>9</v>
      </c>
      <c r="B273">
        <v>22</v>
      </c>
      <c r="C273" t="s">
        <v>15</v>
      </c>
      <c r="D273" t="s">
        <v>15</v>
      </c>
      <c r="E273">
        <v>1.6772722561393001</v>
      </c>
      <c r="F273">
        <v>0.23192363056172</v>
      </c>
      <c r="G273">
        <v>132.96576940451001</v>
      </c>
      <c r="H273">
        <v>36.082637532551999</v>
      </c>
      <c r="I273">
        <v>0</v>
      </c>
      <c r="J273">
        <v>0</v>
      </c>
      <c r="K273">
        <v>0</v>
      </c>
      <c r="L273">
        <v>54.411764705882298</v>
      </c>
      <c r="M273">
        <v>66.911764705882305</v>
      </c>
      <c r="Q273">
        <v>132.9657694</v>
      </c>
      <c r="S273">
        <v>1.677272256</v>
      </c>
      <c r="T273">
        <v>469.00346480000002</v>
      </c>
      <c r="V273">
        <v>1.677272256</v>
      </c>
      <c r="X273">
        <v>131.2884971</v>
      </c>
      <c r="Y273">
        <v>1.677272256</v>
      </c>
      <c r="AA273" t="str">
        <f t="shared" si="64"/>
        <v xml:space="preserve"> SVR</v>
      </c>
      <c r="AB273" t="str">
        <f t="shared" si="65"/>
        <v xml:space="preserve"> SVR</v>
      </c>
      <c r="AF273" t="str">
        <f t="shared" si="66"/>
        <v xml:space="preserve"> </v>
      </c>
      <c r="AG273" t="str">
        <f t="shared" si="67"/>
        <v xml:space="preserve"> </v>
      </c>
      <c r="AH273" t="str">
        <f t="shared" si="68"/>
        <v xml:space="preserve"> </v>
      </c>
      <c r="AI273" t="str">
        <f t="shared" si="69"/>
        <v xml:space="preserve"> </v>
      </c>
      <c r="AJ273">
        <f t="shared" si="70"/>
        <v>1.677272256</v>
      </c>
      <c r="AK273" t="str">
        <f t="shared" si="71"/>
        <v xml:space="preserve"> </v>
      </c>
      <c r="AL273" t="str">
        <f t="shared" si="72"/>
        <v xml:space="preserve"> </v>
      </c>
      <c r="AN273" t="str">
        <f t="shared" si="73"/>
        <v xml:space="preserve"> </v>
      </c>
      <c r="AO273" t="str">
        <f t="shared" si="74"/>
        <v xml:space="preserve"> </v>
      </c>
      <c r="AP273" t="str">
        <f t="shared" si="75"/>
        <v xml:space="preserve"> </v>
      </c>
      <c r="AQ273" t="str">
        <f t="shared" si="76"/>
        <v xml:space="preserve"> </v>
      </c>
      <c r="AR273">
        <f t="shared" si="77"/>
        <v>1.677272256</v>
      </c>
      <c r="AS273" t="str">
        <f t="shared" si="78"/>
        <v xml:space="preserve"> </v>
      </c>
      <c r="AT273" t="str">
        <f t="shared" si="79"/>
        <v xml:space="preserve"> </v>
      </c>
    </row>
    <row r="274" spans="1:46" x14ac:dyDescent="0.3">
      <c r="A274">
        <v>9</v>
      </c>
      <c r="B274">
        <v>23</v>
      </c>
      <c r="C274" t="s">
        <v>16</v>
      </c>
      <c r="D274" t="s">
        <v>16</v>
      </c>
      <c r="E274">
        <v>2.6991327212098399</v>
      </c>
      <c r="F274">
        <v>0.35858809976350597</v>
      </c>
      <c r="G274">
        <v>146.03328673057101</v>
      </c>
      <c r="H274">
        <v>41.5916544596354</v>
      </c>
      <c r="I274">
        <v>0</v>
      </c>
      <c r="J274">
        <v>0</v>
      </c>
      <c r="K274">
        <v>0</v>
      </c>
      <c r="L274">
        <v>54.578754578754499</v>
      </c>
      <c r="M274">
        <v>67.032967032966994</v>
      </c>
      <c r="Q274">
        <v>146.03328669999999</v>
      </c>
      <c r="S274">
        <v>2.6991327209999998</v>
      </c>
      <c r="T274">
        <v>570.24034759999995</v>
      </c>
      <c r="V274">
        <v>2.6991327209999998</v>
      </c>
      <c r="X274">
        <v>143.33415400000001</v>
      </c>
      <c r="Y274">
        <v>2.6991327209999998</v>
      </c>
      <c r="AA274" t="str">
        <f t="shared" si="64"/>
        <v xml:space="preserve"> KNN</v>
      </c>
      <c r="AB274" t="str">
        <f t="shared" si="65"/>
        <v xml:space="preserve"> KNN</v>
      </c>
      <c r="AF274" t="str">
        <f t="shared" si="66"/>
        <v xml:space="preserve"> </v>
      </c>
      <c r="AG274">
        <f t="shared" si="67"/>
        <v>2.6991327209999998</v>
      </c>
      <c r="AH274" t="str">
        <f t="shared" si="68"/>
        <v xml:space="preserve"> </v>
      </c>
      <c r="AI274" t="str">
        <f t="shared" si="69"/>
        <v xml:space="preserve"> </v>
      </c>
      <c r="AJ274" t="str">
        <f t="shared" si="70"/>
        <v xml:space="preserve"> </v>
      </c>
      <c r="AK274" t="str">
        <f t="shared" si="71"/>
        <v xml:space="preserve"> </v>
      </c>
      <c r="AL274" t="str">
        <f t="shared" si="72"/>
        <v xml:space="preserve"> </v>
      </c>
      <c r="AN274" t="str">
        <f t="shared" si="73"/>
        <v xml:space="preserve"> </v>
      </c>
      <c r="AO274">
        <f t="shared" si="74"/>
        <v>2.6991327209999998</v>
      </c>
      <c r="AP274" t="str">
        <f t="shared" si="75"/>
        <v xml:space="preserve"> </v>
      </c>
      <c r="AQ274" t="str">
        <f t="shared" si="76"/>
        <v xml:space="preserve"> </v>
      </c>
      <c r="AR274" t="str">
        <f t="shared" si="77"/>
        <v xml:space="preserve"> </v>
      </c>
      <c r="AS274" t="str">
        <f t="shared" si="78"/>
        <v xml:space="preserve"> </v>
      </c>
      <c r="AT274" t="str">
        <f t="shared" si="79"/>
        <v xml:space="preserve"> </v>
      </c>
    </row>
    <row r="275" spans="1:46" x14ac:dyDescent="0.3">
      <c r="A275">
        <v>9</v>
      </c>
      <c r="B275">
        <v>24</v>
      </c>
      <c r="C275" t="s">
        <v>18</v>
      </c>
      <c r="D275" t="s">
        <v>14</v>
      </c>
      <c r="E275">
        <v>124.71579867807699</v>
      </c>
      <c r="F275">
        <v>28.638396537303901</v>
      </c>
      <c r="G275">
        <v>143.774266067795</v>
      </c>
      <c r="H275">
        <v>49.811145019531203</v>
      </c>
      <c r="I275">
        <v>0</v>
      </c>
      <c r="J275">
        <v>0</v>
      </c>
      <c r="K275">
        <v>0</v>
      </c>
      <c r="L275">
        <v>54.7445255474452</v>
      </c>
      <c r="M275">
        <v>67.153284671532802</v>
      </c>
      <c r="Q275">
        <v>143.77426610000001</v>
      </c>
      <c r="S275">
        <v>124.71579869999999</v>
      </c>
      <c r="T275">
        <v>391.7121004</v>
      </c>
      <c r="V275">
        <v>124.71579869999999</v>
      </c>
      <c r="X275">
        <v>19.058467390000001</v>
      </c>
      <c r="Y275">
        <v>124.71579869999999</v>
      </c>
      <c r="AA275" t="str">
        <f t="shared" si="64"/>
        <v xml:space="preserve"> NN</v>
      </c>
      <c r="AB275" t="str">
        <f t="shared" si="65"/>
        <v xml:space="preserve"> NN</v>
      </c>
      <c r="AF275" t="str">
        <f t="shared" si="66"/>
        <v xml:space="preserve"> </v>
      </c>
      <c r="AG275" t="str">
        <f t="shared" si="67"/>
        <v xml:space="preserve"> </v>
      </c>
      <c r="AH275">
        <f t="shared" si="68"/>
        <v>124.71579869999999</v>
      </c>
      <c r="AI275" t="str">
        <f t="shared" si="69"/>
        <v xml:space="preserve"> </v>
      </c>
      <c r="AJ275" t="str">
        <f t="shared" si="70"/>
        <v xml:space="preserve"> </v>
      </c>
      <c r="AK275" t="str">
        <f t="shared" si="71"/>
        <v xml:space="preserve"> </v>
      </c>
      <c r="AL275" t="str">
        <f t="shared" si="72"/>
        <v xml:space="preserve"> </v>
      </c>
      <c r="AN275" t="str">
        <f t="shared" si="73"/>
        <v xml:space="preserve"> </v>
      </c>
      <c r="AO275" t="str">
        <f t="shared" si="74"/>
        <v xml:space="preserve"> </v>
      </c>
      <c r="AP275">
        <f t="shared" si="75"/>
        <v>124.71579869999999</v>
      </c>
      <c r="AQ275" t="str">
        <f t="shared" si="76"/>
        <v xml:space="preserve"> </v>
      </c>
      <c r="AR275" t="str">
        <f t="shared" si="77"/>
        <v xml:space="preserve"> </v>
      </c>
      <c r="AS275" t="str">
        <f t="shared" si="78"/>
        <v xml:space="preserve"> </v>
      </c>
      <c r="AT275" t="str">
        <f t="shared" si="79"/>
        <v xml:space="preserve"> </v>
      </c>
    </row>
    <row r="276" spans="1:46" x14ac:dyDescent="0.3">
      <c r="A276">
        <v>9</v>
      </c>
      <c r="B276">
        <v>25</v>
      </c>
      <c r="C276" t="s">
        <v>16</v>
      </c>
      <c r="D276" t="s">
        <v>16</v>
      </c>
      <c r="E276">
        <v>486.498737041742</v>
      </c>
      <c r="F276">
        <v>145.47525512756999</v>
      </c>
      <c r="G276">
        <v>412.75178174458898</v>
      </c>
      <c r="H276">
        <v>144.536458333333</v>
      </c>
      <c r="I276">
        <v>2</v>
      </c>
      <c r="J276">
        <v>1</v>
      </c>
      <c r="K276">
        <v>1</v>
      </c>
      <c r="L276">
        <v>54.545454545454497</v>
      </c>
      <c r="M276">
        <v>66.909090909090907</v>
      </c>
      <c r="Q276">
        <v>412.75178169999998</v>
      </c>
      <c r="S276">
        <v>486.49873700000001</v>
      </c>
      <c r="T276">
        <v>730.01492259999998</v>
      </c>
      <c r="V276">
        <v>486.49873700000001</v>
      </c>
      <c r="X276">
        <v>-73.746955299999996</v>
      </c>
      <c r="Y276">
        <v>412.75178169999998</v>
      </c>
      <c r="AA276" t="str">
        <f t="shared" si="64"/>
        <v xml:space="preserve"> KNN</v>
      </c>
      <c r="AB276" t="str">
        <f t="shared" si="65"/>
        <v>OLD</v>
      </c>
      <c r="AF276" t="str">
        <f t="shared" si="66"/>
        <v xml:space="preserve"> </v>
      </c>
      <c r="AG276">
        <f t="shared" si="67"/>
        <v>486.49873700000001</v>
      </c>
      <c r="AH276" t="str">
        <f t="shared" si="68"/>
        <v xml:space="preserve"> </v>
      </c>
      <c r="AI276" t="str">
        <f t="shared" si="69"/>
        <v xml:space="preserve"> </v>
      </c>
      <c r="AJ276" t="str">
        <f t="shared" si="70"/>
        <v xml:space="preserve"> </v>
      </c>
      <c r="AK276" t="str">
        <f t="shared" si="71"/>
        <v xml:space="preserve"> </v>
      </c>
      <c r="AL276" t="str">
        <f t="shared" si="72"/>
        <v xml:space="preserve"> </v>
      </c>
      <c r="AN276" t="str">
        <f t="shared" si="73"/>
        <v xml:space="preserve"> </v>
      </c>
      <c r="AO276" t="str">
        <f t="shared" si="74"/>
        <v xml:space="preserve"> </v>
      </c>
      <c r="AP276" t="str">
        <f t="shared" si="75"/>
        <v xml:space="preserve"> </v>
      </c>
      <c r="AQ276" t="str">
        <f t="shared" si="76"/>
        <v xml:space="preserve"> </v>
      </c>
      <c r="AR276" t="str">
        <f t="shared" si="77"/>
        <v xml:space="preserve"> </v>
      </c>
      <c r="AS276" t="str">
        <f t="shared" si="78"/>
        <v xml:space="preserve"> </v>
      </c>
      <c r="AT276" t="str">
        <f t="shared" si="79"/>
        <v xml:space="preserve"> </v>
      </c>
    </row>
    <row r="277" spans="1:46" x14ac:dyDescent="0.3">
      <c r="A277">
        <v>9</v>
      </c>
      <c r="B277">
        <v>26</v>
      </c>
      <c r="C277" t="s">
        <v>16</v>
      </c>
      <c r="D277" t="s">
        <v>15</v>
      </c>
      <c r="E277">
        <v>1103.29013609913</v>
      </c>
      <c r="F277">
        <v>365.31052058304698</v>
      </c>
      <c r="G277">
        <v>970.56413148917295</v>
      </c>
      <c r="H277">
        <v>359.06601562499998</v>
      </c>
      <c r="I277">
        <v>1</v>
      </c>
      <c r="J277">
        <v>1</v>
      </c>
      <c r="K277">
        <v>1</v>
      </c>
      <c r="L277">
        <v>54.347826086956502</v>
      </c>
      <c r="M277">
        <v>66.6666666666666</v>
      </c>
      <c r="Q277">
        <v>970.56413150000003</v>
      </c>
      <c r="S277">
        <v>1103.2901360000001</v>
      </c>
      <c r="T277">
        <v>1326.1009919999999</v>
      </c>
      <c r="V277">
        <v>1103.2901360000001</v>
      </c>
      <c r="X277">
        <v>-132.72600460000001</v>
      </c>
      <c r="Y277">
        <v>970.56413150000003</v>
      </c>
      <c r="AA277" t="str">
        <f t="shared" si="64"/>
        <v xml:space="preserve"> KNN</v>
      </c>
      <c r="AB277" t="str">
        <f t="shared" si="65"/>
        <v>OLD</v>
      </c>
      <c r="AF277" t="str">
        <f t="shared" si="66"/>
        <v xml:space="preserve"> </v>
      </c>
      <c r="AG277">
        <f t="shared" si="67"/>
        <v>1103.2901360000001</v>
      </c>
      <c r="AH277" t="str">
        <f t="shared" si="68"/>
        <v xml:space="preserve"> </v>
      </c>
      <c r="AI277" t="str">
        <f t="shared" si="69"/>
        <v xml:space="preserve"> </v>
      </c>
      <c r="AJ277" t="str">
        <f t="shared" si="70"/>
        <v xml:space="preserve"> </v>
      </c>
      <c r="AK277" t="str">
        <f t="shared" si="71"/>
        <v xml:space="preserve"> </v>
      </c>
      <c r="AL277" t="str">
        <f t="shared" si="72"/>
        <v xml:space="preserve"> </v>
      </c>
      <c r="AN277" t="str">
        <f t="shared" si="73"/>
        <v xml:space="preserve"> </v>
      </c>
      <c r="AO277" t="str">
        <f t="shared" si="74"/>
        <v xml:space="preserve"> </v>
      </c>
      <c r="AP277" t="str">
        <f t="shared" si="75"/>
        <v xml:space="preserve"> </v>
      </c>
      <c r="AQ277" t="str">
        <f t="shared" si="76"/>
        <v xml:space="preserve"> </v>
      </c>
      <c r="AR277" t="str">
        <f t="shared" si="77"/>
        <v xml:space="preserve"> </v>
      </c>
      <c r="AS277" t="str">
        <f t="shared" si="78"/>
        <v xml:space="preserve"> </v>
      </c>
      <c r="AT277" t="str">
        <f t="shared" si="79"/>
        <v xml:space="preserve"> </v>
      </c>
    </row>
    <row r="278" spans="1:46" x14ac:dyDescent="0.3">
      <c r="A278">
        <v>9</v>
      </c>
      <c r="B278">
        <v>27</v>
      </c>
      <c r="C278" t="s">
        <v>14</v>
      </c>
      <c r="D278" t="s">
        <v>16</v>
      </c>
      <c r="E278">
        <v>841.090865084965</v>
      </c>
      <c r="F278">
        <v>280.07411007361401</v>
      </c>
      <c r="G278">
        <v>856.09099983588101</v>
      </c>
      <c r="H278">
        <v>320.68440755208297</v>
      </c>
      <c r="I278">
        <v>0</v>
      </c>
      <c r="J278">
        <v>0</v>
      </c>
      <c r="K278">
        <v>0</v>
      </c>
      <c r="L278">
        <v>54.512635379061301</v>
      </c>
      <c r="M278">
        <v>66.7870036101083</v>
      </c>
      <c r="Q278">
        <v>856.09099979999996</v>
      </c>
      <c r="S278">
        <v>841.09086509999997</v>
      </c>
      <c r="T278">
        <v>1557.5963019999999</v>
      </c>
      <c r="V278">
        <v>841.09086509999997</v>
      </c>
      <c r="X278">
        <v>15.000134750000001</v>
      </c>
      <c r="Y278">
        <v>841.09086509999997</v>
      </c>
      <c r="AA278" t="str">
        <f t="shared" si="64"/>
        <v xml:space="preserve"> RF</v>
      </c>
      <c r="AB278" t="str">
        <f t="shared" si="65"/>
        <v xml:space="preserve"> RF</v>
      </c>
      <c r="AF278" t="str">
        <f t="shared" si="66"/>
        <v xml:space="preserve"> </v>
      </c>
      <c r="AG278" t="str">
        <f t="shared" si="67"/>
        <v xml:space="preserve"> </v>
      </c>
      <c r="AH278" t="str">
        <f t="shared" si="68"/>
        <v xml:space="preserve"> </v>
      </c>
      <c r="AI278">
        <f t="shared" si="69"/>
        <v>841.09086509999997</v>
      </c>
      <c r="AJ278" t="str">
        <f t="shared" si="70"/>
        <v xml:space="preserve"> </v>
      </c>
      <c r="AK278" t="str">
        <f t="shared" si="71"/>
        <v xml:space="preserve"> </v>
      </c>
      <c r="AL278" t="str">
        <f t="shared" si="72"/>
        <v xml:space="preserve"> </v>
      </c>
      <c r="AN278" t="str">
        <f t="shared" si="73"/>
        <v xml:space="preserve"> </v>
      </c>
      <c r="AO278" t="str">
        <f t="shared" si="74"/>
        <v xml:space="preserve"> </v>
      </c>
      <c r="AP278" t="str">
        <f t="shared" si="75"/>
        <v xml:space="preserve"> </v>
      </c>
      <c r="AQ278">
        <f t="shared" si="76"/>
        <v>841.09086509999997</v>
      </c>
      <c r="AR278" t="str">
        <f t="shared" si="77"/>
        <v xml:space="preserve"> </v>
      </c>
      <c r="AS278" t="str">
        <f t="shared" si="78"/>
        <v xml:space="preserve"> </v>
      </c>
      <c r="AT278" t="str">
        <f t="shared" si="79"/>
        <v xml:space="preserve"> </v>
      </c>
    </row>
    <row r="279" spans="1:46" x14ac:dyDescent="0.3">
      <c r="A279">
        <v>9</v>
      </c>
      <c r="B279">
        <v>28</v>
      </c>
      <c r="C279" t="s">
        <v>14</v>
      </c>
      <c r="D279" t="s">
        <v>15</v>
      </c>
      <c r="E279">
        <v>625.84773494785702</v>
      </c>
      <c r="F279">
        <v>119.97866607971901</v>
      </c>
      <c r="G279">
        <v>657.63115295227101</v>
      </c>
      <c r="H279">
        <v>188.59176432291599</v>
      </c>
      <c r="I279">
        <v>0</v>
      </c>
      <c r="J279">
        <v>0</v>
      </c>
      <c r="K279">
        <v>0</v>
      </c>
      <c r="L279">
        <v>54.6762589928057</v>
      </c>
      <c r="M279">
        <v>66.906474820143799</v>
      </c>
      <c r="Q279">
        <v>657.63115300000004</v>
      </c>
      <c r="S279">
        <v>625.84773489999998</v>
      </c>
      <c r="T279">
        <v>861.71732069999996</v>
      </c>
      <c r="V279">
        <v>625.84773489999998</v>
      </c>
      <c r="X279">
        <v>31.783418000000001</v>
      </c>
      <c r="Y279">
        <v>625.84773489999998</v>
      </c>
      <c r="AA279" t="str">
        <f t="shared" si="64"/>
        <v xml:space="preserve"> RF</v>
      </c>
      <c r="AB279" t="str">
        <f t="shared" si="65"/>
        <v xml:space="preserve"> RF</v>
      </c>
      <c r="AF279" t="str">
        <f t="shared" si="66"/>
        <v xml:space="preserve"> </v>
      </c>
      <c r="AG279" t="str">
        <f t="shared" si="67"/>
        <v xml:space="preserve"> </v>
      </c>
      <c r="AH279" t="str">
        <f t="shared" si="68"/>
        <v xml:space="preserve"> </v>
      </c>
      <c r="AI279">
        <f t="shared" si="69"/>
        <v>625.84773489999998</v>
      </c>
      <c r="AJ279" t="str">
        <f t="shared" si="70"/>
        <v xml:space="preserve"> </v>
      </c>
      <c r="AK279" t="str">
        <f t="shared" si="71"/>
        <v xml:space="preserve"> </v>
      </c>
      <c r="AL279" t="str">
        <f t="shared" si="72"/>
        <v xml:space="preserve"> </v>
      </c>
      <c r="AN279" t="str">
        <f t="shared" si="73"/>
        <v xml:space="preserve"> </v>
      </c>
      <c r="AO279" t="str">
        <f t="shared" si="74"/>
        <v xml:space="preserve"> </v>
      </c>
      <c r="AP279" t="str">
        <f t="shared" si="75"/>
        <v xml:space="preserve"> </v>
      </c>
      <c r="AQ279">
        <f t="shared" si="76"/>
        <v>625.84773489999998</v>
      </c>
      <c r="AR279" t="str">
        <f t="shared" si="77"/>
        <v xml:space="preserve"> </v>
      </c>
      <c r="AS279" t="str">
        <f t="shared" si="78"/>
        <v xml:space="preserve"> </v>
      </c>
      <c r="AT279" t="str">
        <f t="shared" si="79"/>
        <v xml:space="preserve"> </v>
      </c>
    </row>
    <row r="280" spans="1:46" x14ac:dyDescent="0.3">
      <c r="A280">
        <v>9</v>
      </c>
      <c r="B280">
        <v>29</v>
      </c>
      <c r="C280" t="s">
        <v>16</v>
      </c>
      <c r="D280" t="s">
        <v>15</v>
      </c>
      <c r="E280">
        <v>152.82079833706601</v>
      </c>
      <c r="F280">
        <v>34.320156572021801</v>
      </c>
      <c r="G280">
        <v>245.38407819851099</v>
      </c>
      <c r="H280">
        <v>80.770760091145803</v>
      </c>
      <c r="I280">
        <v>0</v>
      </c>
      <c r="J280">
        <v>0</v>
      </c>
      <c r="K280">
        <v>0</v>
      </c>
      <c r="L280">
        <v>54.838709677419303</v>
      </c>
      <c r="M280">
        <v>67.025089605734706</v>
      </c>
      <c r="Q280">
        <v>245.3840782</v>
      </c>
      <c r="S280">
        <v>152.82079830000001</v>
      </c>
      <c r="T280">
        <v>382.8593803</v>
      </c>
      <c r="V280">
        <v>152.82079830000001</v>
      </c>
      <c r="X280">
        <v>92.563279859999994</v>
      </c>
      <c r="Y280">
        <v>152.82079830000001</v>
      </c>
      <c r="AA280" t="str">
        <f t="shared" si="64"/>
        <v xml:space="preserve"> KNN</v>
      </c>
      <c r="AB280" t="str">
        <f t="shared" si="65"/>
        <v xml:space="preserve"> KNN</v>
      </c>
      <c r="AF280" t="str">
        <f t="shared" si="66"/>
        <v xml:space="preserve"> </v>
      </c>
      <c r="AG280">
        <f t="shared" si="67"/>
        <v>152.82079830000001</v>
      </c>
      <c r="AH280" t="str">
        <f t="shared" si="68"/>
        <v xml:space="preserve"> </v>
      </c>
      <c r="AI280" t="str">
        <f t="shared" si="69"/>
        <v xml:space="preserve"> </v>
      </c>
      <c r="AJ280" t="str">
        <f t="shared" si="70"/>
        <v xml:space="preserve"> </v>
      </c>
      <c r="AK280" t="str">
        <f t="shared" si="71"/>
        <v xml:space="preserve"> </v>
      </c>
      <c r="AL280" t="str">
        <f t="shared" si="72"/>
        <v xml:space="preserve"> </v>
      </c>
      <c r="AN280" t="str">
        <f t="shared" si="73"/>
        <v xml:space="preserve"> </v>
      </c>
      <c r="AO280">
        <f t="shared" si="74"/>
        <v>152.82079830000001</v>
      </c>
      <c r="AP280" t="str">
        <f t="shared" si="75"/>
        <v xml:space="preserve"> </v>
      </c>
      <c r="AQ280" t="str">
        <f t="shared" si="76"/>
        <v xml:space="preserve"> </v>
      </c>
      <c r="AR280" t="str">
        <f t="shared" si="77"/>
        <v xml:space="preserve"> </v>
      </c>
      <c r="AS280" t="str">
        <f t="shared" si="78"/>
        <v xml:space="preserve"> </v>
      </c>
      <c r="AT280" t="str">
        <f t="shared" si="79"/>
        <v xml:space="preserve"> </v>
      </c>
    </row>
    <row r="281" spans="1:46" x14ac:dyDescent="0.3">
      <c r="A281">
        <v>9</v>
      </c>
      <c r="B281">
        <v>30</v>
      </c>
      <c r="C281" t="s">
        <v>14</v>
      </c>
      <c r="D281" t="s">
        <v>15</v>
      </c>
      <c r="E281">
        <v>107.469843459571</v>
      </c>
      <c r="F281">
        <v>18.661184285078399</v>
      </c>
      <c r="G281">
        <v>166.00644440302099</v>
      </c>
      <c r="H281">
        <v>69.608829752604095</v>
      </c>
      <c r="I281">
        <v>0</v>
      </c>
      <c r="J281">
        <v>0</v>
      </c>
      <c r="K281">
        <v>0</v>
      </c>
      <c r="L281">
        <v>55</v>
      </c>
      <c r="M281">
        <v>67.142857142857096</v>
      </c>
      <c r="Q281">
        <v>166.00644439999999</v>
      </c>
      <c r="S281">
        <v>107.4698435</v>
      </c>
      <c r="T281">
        <v>425.0600938</v>
      </c>
      <c r="V281">
        <v>107.4698435</v>
      </c>
      <c r="X281">
        <v>58.53660094</v>
      </c>
      <c r="Y281">
        <v>107.4698435</v>
      </c>
      <c r="AA281" t="str">
        <f t="shared" si="64"/>
        <v xml:space="preserve"> RF</v>
      </c>
      <c r="AB281" t="str">
        <f t="shared" si="65"/>
        <v xml:space="preserve"> RF</v>
      </c>
      <c r="AF281" t="str">
        <f t="shared" si="66"/>
        <v xml:space="preserve"> </v>
      </c>
      <c r="AG281" t="str">
        <f t="shared" si="67"/>
        <v xml:space="preserve"> </v>
      </c>
      <c r="AH281" t="str">
        <f t="shared" si="68"/>
        <v xml:space="preserve"> </v>
      </c>
      <c r="AI281">
        <f t="shared" si="69"/>
        <v>107.4698435</v>
      </c>
      <c r="AJ281" t="str">
        <f t="shared" si="70"/>
        <v xml:space="preserve"> </v>
      </c>
      <c r="AK281" t="str">
        <f t="shared" si="71"/>
        <v xml:space="preserve"> </v>
      </c>
      <c r="AL281" t="str">
        <f t="shared" si="72"/>
        <v xml:space="preserve"> </v>
      </c>
      <c r="AN281" t="str">
        <f t="shared" si="73"/>
        <v xml:space="preserve"> </v>
      </c>
      <c r="AO281" t="str">
        <f t="shared" si="74"/>
        <v xml:space="preserve"> </v>
      </c>
      <c r="AP281" t="str">
        <f t="shared" si="75"/>
        <v xml:space="preserve"> </v>
      </c>
      <c r="AQ281">
        <f t="shared" si="76"/>
        <v>107.4698435</v>
      </c>
      <c r="AR281" t="str">
        <f t="shared" si="77"/>
        <v xml:space="preserve"> </v>
      </c>
      <c r="AS281" t="str">
        <f t="shared" si="78"/>
        <v xml:space="preserve"> </v>
      </c>
      <c r="AT281" t="str">
        <f t="shared" si="79"/>
        <v xml:space="preserve"> </v>
      </c>
    </row>
    <row r="282" spans="1:46" x14ac:dyDescent="0.3">
      <c r="A282">
        <v>9</v>
      </c>
      <c r="B282">
        <v>31</v>
      </c>
      <c r="C282" t="s">
        <v>16</v>
      </c>
      <c r="D282" t="s">
        <v>16</v>
      </c>
      <c r="E282">
        <v>268.05681807920098</v>
      </c>
      <c r="F282">
        <v>77.082280198662005</v>
      </c>
      <c r="G282">
        <v>491.40926595523803</v>
      </c>
      <c r="H282">
        <v>177.057861328125</v>
      </c>
      <c r="I282">
        <v>0</v>
      </c>
      <c r="J282">
        <v>0</v>
      </c>
      <c r="K282">
        <v>0</v>
      </c>
      <c r="L282">
        <v>55.160142348754398</v>
      </c>
      <c r="M282">
        <v>67.2597864768683</v>
      </c>
      <c r="Q282">
        <v>491.409266</v>
      </c>
      <c r="S282">
        <v>268.05681809999999</v>
      </c>
      <c r="T282">
        <v>781.57358369999997</v>
      </c>
      <c r="V282">
        <v>268.05681809999999</v>
      </c>
      <c r="X282">
        <v>223.35244789999999</v>
      </c>
      <c r="Y282">
        <v>268.05681809999999</v>
      </c>
      <c r="AA282" t="str">
        <f t="shared" si="64"/>
        <v xml:space="preserve"> KNN</v>
      </c>
      <c r="AB282" t="str">
        <f t="shared" si="65"/>
        <v xml:space="preserve"> KNN</v>
      </c>
      <c r="AF282" t="str">
        <f t="shared" si="66"/>
        <v xml:space="preserve"> </v>
      </c>
      <c r="AG282">
        <f t="shared" si="67"/>
        <v>268.05681809999999</v>
      </c>
      <c r="AH282" t="str">
        <f t="shared" si="68"/>
        <v xml:space="preserve"> </v>
      </c>
      <c r="AI282" t="str">
        <f t="shared" si="69"/>
        <v xml:space="preserve"> </v>
      </c>
      <c r="AJ282" t="str">
        <f t="shared" si="70"/>
        <v xml:space="preserve"> </v>
      </c>
      <c r="AK282" t="str">
        <f t="shared" si="71"/>
        <v xml:space="preserve"> </v>
      </c>
      <c r="AL282" t="str">
        <f t="shared" si="72"/>
        <v xml:space="preserve"> </v>
      </c>
      <c r="AN282" t="str">
        <f t="shared" si="73"/>
        <v xml:space="preserve"> </v>
      </c>
      <c r="AO282">
        <f t="shared" si="74"/>
        <v>268.05681809999999</v>
      </c>
      <c r="AP282" t="str">
        <f t="shared" si="75"/>
        <v xml:space="preserve"> </v>
      </c>
      <c r="AQ282" t="str">
        <f t="shared" si="76"/>
        <v xml:space="preserve"> </v>
      </c>
      <c r="AR282" t="str">
        <f t="shared" si="77"/>
        <v xml:space="preserve"> </v>
      </c>
      <c r="AS282" t="str">
        <f t="shared" si="78"/>
        <v xml:space="preserve"> </v>
      </c>
      <c r="AT282" t="str">
        <f t="shared" si="79"/>
        <v xml:space="preserve"> </v>
      </c>
    </row>
    <row r="283" spans="1:46" x14ac:dyDescent="0.3">
      <c r="A283">
        <v>9</v>
      </c>
      <c r="B283">
        <v>32</v>
      </c>
      <c r="C283" t="s">
        <v>16</v>
      </c>
      <c r="D283" t="s">
        <v>16</v>
      </c>
      <c r="E283">
        <v>485.587582209201</v>
      </c>
      <c r="F283">
        <v>170.21715586612899</v>
      </c>
      <c r="G283">
        <v>320.73769137204101</v>
      </c>
      <c r="H283">
        <v>151.280029296875</v>
      </c>
      <c r="I283">
        <v>2</v>
      </c>
      <c r="J283">
        <v>1</v>
      </c>
      <c r="K283">
        <v>1</v>
      </c>
      <c r="L283">
        <v>54.9645390070921</v>
      </c>
      <c r="M283">
        <v>67.021276595744595</v>
      </c>
      <c r="Q283">
        <v>320.73769140000002</v>
      </c>
      <c r="S283">
        <v>485.58758219999999</v>
      </c>
      <c r="T283">
        <v>648.53966730000002</v>
      </c>
      <c r="V283">
        <v>485.58758219999999</v>
      </c>
      <c r="X283">
        <v>-164.8498908</v>
      </c>
      <c r="Y283">
        <v>320.73769140000002</v>
      </c>
      <c r="AA283" t="str">
        <f t="shared" si="64"/>
        <v xml:space="preserve"> KNN</v>
      </c>
      <c r="AB283" t="str">
        <f t="shared" si="65"/>
        <v>OLD</v>
      </c>
      <c r="AF283" t="str">
        <f t="shared" si="66"/>
        <v xml:space="preserve"> </v>
      </c>
      <c r="AG283">
        <f t="shared" si="67"/>
        <v>485.58758219999999</v>
      </c>
      <c r="AH283" t="str">
        <f t="shared" si="68"/>
        <v xml:space="preserve"> </v>
      </c>
      <c r="AI283" t="str">
        <f t="shared" si="69"/>
        <v xml:space="preserve"> </v>
      </c>
      <c r="AJ283" t="str">
        <f t="shared" si="70"/>
        <v xml:space="preserve"> </v>
      </c>
      <c r="AK283" t="str">
        <f t="shared" si="71"/>
        <v xml:space="preserve"> </v>
      </c>
      <c r="AL283" t="str">
        <f t="shared" si="72"/>
        <v xml:space="preserve"> </v>
      </c>
      <c r="AN283" t="str">
        <f t="shared" si="73"/>
        <v xml:space="preserve"> </v>
      </c>
      <c r="AO283" t="str">
        <f t="shared" si="74"/>
        <v xml:space="preserve"> </v>
      </c>
      <c r="AP283" t="str">
        <f t="shared" si="75"/>
        <v xml:space="preserve"> </v>
      </c>
      <c r="AQ283" t="str">
        <f t="shared" si="76"/>
        <v xml:space="preserve"> </v>
      </c>
      <c r="AR283" t="str">
        <f t="shared" si="77"/>
        <v xml:space="preserve"> </v>
      </c>
      <c r="AS283" t="str">
        <f t="shared" si="78"/>
        <v xml:space="preserve"> </v>
      </c>
      <c r="AT283" t="str">
        <f t="shared" si="79"/>
        <v xml:space="preserve"> </v>
      </c>
    </row>
    <row r="284" spans="1:46" x14ac:dyDescent="0.3">
      <c r="A284">
        <v>9</v>
      </c>
      <c r="B284">
        <v>33</v>
      </c>
      <c r="C284" t="s">
        <v>16</v>
      </c>
      <c r="D284" t="s">
        <v>16</v>
      </c>
      <c r="E284">
        <v>482.18099214619099</v>
      </c>
      <c r="F284">
        <v>176.99101900387299</v>
      </c>
      <c r="G284">
        <v>410.50901329934197</v>
      </c>
      <c r="H284">
        <v>183.865397135416</v>
      </c>
      <c r="I284">
        <v>2</v>
      </c>
      <c r="J284">
        <v>0</v>
      </c>
      <c r="K284">
        <v>0</v>
      </c>
      <c r="L284">
        <v>54.770318021201398</v>
      </c>
      <c r="M284">
        <v>67.137809187279103</v>
      </c>
      <c r="Q284">
        <v>410.50901329999999</v>
      </c>
      <c r="S284">
        <v>482.18099210000003</v>
      </c>
      <c r="T284">
        <v>982.4307609</v>
      </c>
      <c r="V284">
        <v>482.18099210000003</v>
      </c>
      <c r="X284">
        <v>-71.671978850000002</v>
      </c>
      <c r="Y284">
        <v>410.50901329999999</v>
      </c>
      <c r="AA284" t="str">
        <f t="shared" si="64"/>
        <v xml:space="preserve"> KNN</v>
      </c>
      <c r="AB284" t="str">
        <f t="shared" si="65"/>
        <v>OLD</v>
      </c>
      <c r="AF284" t="str">
        <f t="shared" si="66"/>
        <v xml:space="preserve"> </v>
      </c>
      <c r="AG284">
        <f t="shared" si="67"/>
        <v>482.18099210000003</v>
      </c>
      <c r="AH284" t="str">
        <f t="shared" si="68"/>
        <v xml:space="preserve"> </v>
      </c>
      <c r="AI284" t="str">
        <f t="shared" si="69"/>
        <v xml:space="preserve"> </v>
      </c>
      <c r="AJ284" t="str">
        <f t="shared" si="70"/>
        <v xml:space="preserve"> </v>
      </c>
      <c r="AK284" t="str">
        <f t="shared" si="71"/>
        <v xml:space="preserve"> </v>
      </c>
      <c r="AL284" t="str">
        <f t="shared" si="72"/>
        <v xml:space="preserve"> </v>
      </c>
      <c r="AN284" t="str">
        <f t="shared" si="73"/>
        <v xml:space="preserve"> </v>
      </c>
      <c r="AO284" t="str">
        <f t="shared" si="74"/>
        <v xml:space="preserve"> </v>
      </c>
      <c r="AP284" t="str">
        <f t="shared" si="75"/>
        <v xml:space="preserve"> </v>
      </c>
      <c r="AQ284" t="str">
        <f t="shared" si="76"/>
        <v xml:space="preserve"> </v>
      </c>
      <c r="AR284" t="str">
        <f t="shared" si="77"/>
        <v xml:space="preserve"> </v>
      </c>
      <c r="AS284" t="str">
        <f t="shared" si="78"/>
        <v xml:space="preserve"> </v>
      </c>
      <c r="AT284" t="str">
        <f t="shared" si="79"/>
        <v xml:space="preserve"> </v>
      </c>
    </row>
    <row r="285" spans="1:46" x14ac:dyDescent="0.3">
      <c r="A285">
        <v>9</v>
      </c>
      <c r="B285">
        <v>34</v>
      </c>
      <c r="C285" t="s">
        <v>17</v>
      </c>
      <c r="D285" t="s">
        <v>17</v>
      </c>
      <c r="E285">
        <v>1050.8878360250101</v>
      </c>
      <c r="F285">
        <v>449.79278219977499</v>
      </c>
      <c r="G285">
        <v>850.10520917511496</v>
      </c>
      <c r="H285">
        <v>332.72216796875</v>
      </c>
      <c r="I285">
        <v>4</v>
      </c>
      <c r="J285">
        <v>6</v>
      </c>
      <c r="K285">
        <v>4</v>
      </c>
      <c r="L285">
        <v>54.577464788732399</v>
      </c>
      <c r="M285">
        <v>66.901408450704196</v>
      </c>
      <c r="Q285">
        <v>850.10520919999999</v>
      </c>
      <c r="S285">
        <v>1050.8878360000001</v>
      </c>
      <c r="T285">
        <v>950.5430728</v>
      </c>
      <c r="V285">
        <v>950.5430728</v>
      </c>
      <c r="X285">
        <v>-100.43786369999999</v>
      </c>
      <c r="Y285">
        <v>850.10520919999999</v>
      </c>
      <c r="AA285" t="str">
        <f t="shared" si="64"/>
        <v>WA</v>
      </c>
      <c r="AB285" t="str">
        <f t="shared" si="65"/>
        <v>OLD</v>
      </c>
      <c r="AF285" t="str">
        <f t="shared" si="66"/>
        <v xml:space="preserve"> </v>
      </c>
      <c r="AG285" t="str">
        <f t="shared" si="67"/>
        <v xml:space="preserve"> </v>
      </c>
      <c r="AH285" t="str">
        <f t="shared" si="68"/>
        <v xml:space="preserve"> </v>
      </c>
      <c r="AI285" t="str">
        <f t="shared" si="69"/>
        <v xml:space="preserve"> </v>
      </c>
      <c r="AJ285" t="str">
        <f t="shared" si="70"/>
        <v xml:space="preserve"> </v>
      </c>
      <c r="AK285" t="str">
        <f t="shared" si="71"/>
        <v xml:space="preserve"> </v>
      </c>
      <c r="AL285">
        <f t="shared" si="72"/>
        <v>950.5430728</v>
      </c>
      <c r="AN285" t="str">
        <f t="shared" si="73"/>
        <v xml:space="preserve"> </v>
      </c>
      <c r="AO285" t="str">
        <f t="shared" si="74"/>
        <v xml:space="preserve"> </v>
      </c>
      <c r="AP285" t="str">
        <f t="shared" si="75"/>
        <v xml:space="preserve"> </v>
      </c>
      <c r="AQ285" t="str">
        <f t="shared" si="76"/>
        <v xml:space="preserve"> </v>
      </c>
      <c r="AR285" t="str">
        <f t="shared" si="77"/>
        <v xml:space="preserve"> </v>
      </c>
      <c r="AS285" t="str">
        <f t="shared" si="78"/>
        <v xml:space="preserve"> </v>
      </c>
      <c r="AT285" t="str">
        <f t="shared" si="79"/>
        <v xml:space="preserve"> </v>
      </c>
    </row>
    <row r="286" spans="1:46" x14ac:dyDescent="0.3">
      <c r="A286">
        <v>9</v>
      </c>
      <c r="B286">
        <v>35</v>
      </c>
      <c r="C286" t="s">
        <v>16</v>
      </c>
      <c r="D286" t="s">
        <v>16</v>
      </c>
      <c r="E286">
        <v>1370.5936159092601</v>
      </c>
      <c r="F286">
        <v>389.08448611508499</v>
      </c>
      <c r="G286">
        <v>1264.4155962340801</v>
      </c>
      <c r="H286">
        <v>432.45185546875001</v>
      </c>
      <c r="I286">
        <v>4</v>
      </c>
      <c r="J286">
        <v>0</v>
      </c>
      <c r="K286">
        <v>0</v>
      </c>
      <c r="L286">
        <v>54.385964912280699</v>
      </c>
      <c r="M286">
        <v>67.017543859649095</v>
      </c>
      <c r="Q286">
        <v>1264.4155960000001</v>
      </c>
      <c r="S286">
        <v>1370.5936160000001</v>
      </c>
      <c r="T286">
        <v>1209.269256</v>
      </c>
      <c r="V286">
        <v>1209.269256</v>
      </c>
      <c r="X286">
        <v>55.146340309999999</v>
      </c>
      <c r="Y286">
        <v>1209.269256</v>
      </c>
      <c r="AA286" t="str">
        <f t="shared" si="64"/>
        <v>WA</v>
      </c>
      <c r="AB286" t="str">
        <f t="shared" si="65"/>
        <v>WA</v>
      </c>
      <c r="AF286" t="str">
        <f t="shared" si="66"/>
        <v xml:space="preserve"> </v>
      </c>
      <c r="AG286" t="str">
        <f t="shared" si="67"/>
        <v xml:space="preserve"> </v>
      </c>
      <c r="AH286" t="str">
        <f t="shared" si="68"/>
        <v xml:space="preserve"> </v>
      </c>
      <c r="AI286" t="str">
        <f t="shared" si="69"/>
        <v xml:space="preserve"> </v>
      </c>
      <c r="AJ286" t="str">
        <f t="shared" si="70"/>
        <v xml:space="preserve"> </v>
      </c>
      <c r="AK286" t="str">
        <f t="shared" si="71"/>
        <v xml:space="preserve"> </v>
      </c>
      <c r="AL286">
        <f t="shared" si="72"/>
        <v>1209.269256</v>
      </c>
      <c r="AN286" t="str">
        <f t="shared" si="73"/>
        <v xml:space="preserve"> </v>
      </c>
      <c r="AO286" t="str">
        <f t="shared" si="74"/>
        <v xml:space="preserve"> </v>
      </c>
      <c r="AP286" t="str">
        <f t="shared" si="75"/>
        <v xml:space="preserve"> </v>
      </c>
      <c r="AQ286" t="str">
        <f t="shared" si="76"/>
        <v xml:space="preserve"> </v>
      </c>
      <c r="AR286" t="str">
        <f t="shared" si="77"/>
        <v xml:space="preserve"> </v>
      </c>
      <c r="AS286" t="str">
        <f t="shared" si="78"/>
        <v xml:space="preserve"> </v>
      </c>
      <c r="AT286">
        <f t="shared" si="79"/>
        <v>1209.269256</v>
      </c>
    </row>
    <row r="287" spans="1:46" x14ac:dyDescent="0.3">
      <c r="A287">
        <v>9</v>
      </c>
      <c r="B287">
        <v>36</v>
      </c>
      <c r="C287" t="s">
        <v>16</v>
      </c>
      <c r="D287" t="s">
        <v>16</v>
      </c>
      <c r="E287">
        <v>1761.8764339996001</v>
      </c>
      <c r="F287">
        <v>518.91606211909095</v>
      </c>
      <c r="G287">
        <v>1422.51265958045</v>
      </c>
      <c r="H287">
        <v>391.26497395833297</v>
      </c>
      <c r="I287">
        <v>9</v>
      </c>
      <c r="J287">
        <v>9</v>
      </c>
      <c r="K287">
        <v>5</v>
      </c>
      <c r="L287">
        <v>54.1958041958042</v>
      </c>
      <c r="M287">
        <v>66.783216783216702</v>
      </c>
      <c r="Q287">
        <v>1422.5126600000001</v>
      </c>
      <c r="S287">
        <v>1761.876434</v>
      </c>
      <c r="T287">
        <v>1658.1112949999999</v>
      </c>
      <c r="V287">
        <v>1658.1112949999999</v>
      </c>
      <c r="X287">
        <v>-235.59863540000001</v>
      </c>
      <c r="Y287">
        <v>1422.5126600000001</v>
      </c>
      <c r="AA287" t="str">
        <f t="shared" si="64"/>
        <v>WA</v>
      </c>
      <c r="AB287" t="str">
        <f t="shared" si="65"/>
        <v>OLD</v>
      </c>
      <c r="AF287" t="str">
        <f t="shared" si="66"/>
        <v xml:space="preserve"> </v>
      </c>
      <c r="AG287" t="str">
        <f t="shared" si="67"/>
        <v xml:space="preserve"> </v>
      </c>
      <c r="AH287" t="str">
        <f t="shared" si="68"/>
        <v xml:space="preserve"> </v>
      </c>
      <c r="AI287" t="str">
        <f t="shared" si="69"/>
        <v xml:space="preserve"> </v>
      </c>
      <c r="AJ287" t="str">
        <f t="shared" si="70"/>
        <v xml:space="preserve"> </v>
      </c>
      <c r="AK287" t="str">
        <f t="shared" si="71"/>
        <v xml:space="preserve"> </v>
      </c>
      <c r="AL287">
        <f t="shared" si="72"/>
        <v>1658.1112949999999</v>
      </c>
      <c r="AN287" t="str">
        <f t="shared" si="73"/>
        <v xml:space="preserve"> </v>
      </c>
      <c r="AO287" t="str">
        <f t="shared" si="74"/>
        <v xml:space="preserve"> </v>
      </c>
      <c r="AP287" t="str">
        <f t="shared" si="75"/>
        <v xml:space="preserve"> </v>
      </c>
      <c r="AQ287" t="str">
        <f t="shared" si="76"/>
        <v xml:space="preserve"> </v>
      </c>
      <c r="AR287" t="str">
        <f t="shared" si="77"/>
        <v xml:space="preserve"> </v>
      </c>
      <c r="AS287" t="str">
        <f t="shared" si="78"/>
        <v xml:space="preserve"> </v>
      </c>
      <c r="AT287" t="str">
        <f t="shared" si="79"/>
        <v xml:space="preserve"> </v>
      </c>
    </row>
    <row r="288" spans="1:46" x14ac:dyDescent="0.3">
      <c r="A288">
        <v>9</v>
      </c>
      <c r="B288">
        <v>37</v>
      </c>
      <c r="C288" t="s">
        <v>14</v>
      </c>
      <c r="D288" t="s">
        <v>15</v>
      </c>
      <c r="E288">
        <v>2578.0719431011098</v>
      </c>
      <c r="F288">
        <v>680.85910988986302</v>
      </c>
      <c r="G288">
        <v>2016.80129578168</v>
      </c>
      <c r="H288">
        <v>483.42617187500002</v>
      </c>
      <c r="I288">
        <v>11</v>
      </c>
      <c r="J288">
        <v>8</v>
      </c>
      <c r="K288">
        <v>8</v>
      </c>
      <c r="L288">
        <v>54.006968641114902</v>
      </c>
      <c r="M288">
        <v>66.5505226480836</v>
      </c>
      <c r="Q288">
        <v>2016.8012960000001</v>
      </c>
      <c r="S288">
        <v>2578.0719429999999</v>
      </c>
      <c r="T288">
        <v>2417.4805620000002</v>
      </c>
      <c r="V288">
        <v>2417.4805620000002</v>
      </c>
      <c r="X288">
        <v>-400.67926599999998</v>
      </c>
      <c r="Y288">
        <v>2016.8012960000001</v>
      </c>
      <c r="AA288" t="str">
        <f t="shared" si="64"/>
        <v>WA</v>
      </c>
      <c r="AB288" t="str">
        <f t="shared" si="65"/>
        <v>OLD</v>
      </c>
      <c r="AF288" t="str">
        <f t="shared" si="66"/>
        <v xml:space="preserve"> </v>
      </c>
      <c r="AG288" t="str">
        <f t="shared" si="67"/>
        <v xml:space="preserve"> </v>
      </c>
      <c r="AH288" t="str">
        <f t="shared" si="68"/>
        <v xml:space="preserve"> </v>
      </c>
      <c r="AI288" t="str">
        <f t="shared" si="69"/>
        <v xml:space="preserve"> </v>
      </c>
      <c r="AJ288" t="str">
        <f t="shared" si="70"/>
        <v xml:space="preserve"> </v>
      </c>
      <c r="AK288" t="str">
        <f t="shared" si="71"/>
        <v xml:space="preserve"> </v>
      </c>
      <c r="AL288">
        <f t="shared" si="72"/>
        <v>2417.4805620000002</v>
      </c>
      <c r="AN288" t="str">
        <f t="shared" si="73"/>
        <v xml:space="preserve"> </v>
      </c>
      <c r="AO288" t="str">
        <f t="shared" si="74"/>
        <v xml:space="preserve"> </v>
      </c>
      <c r="AP288" t="str">
        <f t="shared" si="75"/>
        <v xml:space="preserve"> </v>
      </c>
      <c r="AQ288" t="str">
        <f t="shared" si="76"/>
        <v xml:space="preserve"> </v>
      </c>
      <c r="AR288" t="str">
        <f t="shared" si="77"/>
        <v xml:space="preserve"> </v>
      </c>
      <c r="AS288" t="str">
        <f t="shared" si="78"/>
        <v xml:space="preserve"> </v>
      </c>
      <c r="AT288" t="str">
        <f t="shared" si="79"/>
        <v xml:space="preserve"> </v>
      </c>
    </row>
    <row r="289" spans="1:46" x14ac:dyDescent="0.3">
      <c r="A289">
        <v>9</v>
      </c>
      <c r="B289">
        <v>38</v>
      </c>
      <c r="C289" t="s">
        <v>17</v>
      </c>
      <c r="D289" t="s">
        <v>17</v>
      </c>
      <c r="E289">
        <v>1518.58781346821</v>
      </c>
      <c r="F289">
        <v>668.34922934792905</v>
      </c>
      <c r="G289">
        <v>1319.4624157840401</v>
      </c>
      <c r="H289">
        <v>378.72408854166599</v>
      </c>
      <c r="I289">
        <v>1</v>
      </c>
      <c r="J289">
        <v>6</v>
      </c>
      <c r="K289">
        <v>1</v>
      </c>
      <c r="L289">
        <v>53.8194444444444</v>
      </c>
      <c r="M289">
        <v>66.3194444444444</v>
      </c>
      <c r="Q289">
        <v>1319.4624160000001</v>
      </c>
      <c r="S289">
        <v>1518.5878130000001</v>
      </c>
      <c r="T289">
        <v>2347.1280609999999</v>
      </c>
      <c r="V289">
        <v>1518.5878130000001</v>
      </c>
      <c r="X289">
        <v>-199.12539770000001</v>
      </c>
      <c r="Y289">
        <v>1319.4624160000001</v>
      </c>
      <c r="AA289" t="str">
        <f t="shared" si="64"/>
        <v xml:space="preserve"> LR</v>
      </c>
      <c r="AB289" t="str">
        <f t="shared" si="65"/>
        <v>OLD</v>
      </c>
      <c r="AF289">
        <f t="shared" si="66"/>
        <v>1518.5878130000001</v>
      </c>
      <c r="AG289" t="str">
        <f t="shared" si="67"/>
        <v xml:space="preserve"> </v>
      </c>
      <c r="AH289" t="str">
        <f t="shared" si="68"/>
        <v xml:space="preserve"> </v>
      </c>
      <c r="AI289" t="str">
        <f t="shared" si="69"/>
        <v xml:space="preserve"> </v>
      </c>
      <c r="AJ289" t="str">
        <f t="shared" si="70"/>
        <v xml:space="preserve"> </v>
      </c>
      <c r="AK289" t="str">
        <f t="shared" si="71"/>
        <v xml:space="preserve"> </v>
      </c>
      <c r="AL289" t="str">
        <f t="shared" si="72"/>
        <v xml:space="preserve"> </v>
      </c>
      <c r="AN289" t="str">
        <f t="shared" si="73"/>
        <v xml:space="preserve"> </v>
      </c>
      <c r="AO289" t="str">
        <f t="shared" si="74"/>
        <v xml:space="preserve"> </v>
      </c>
      <c r="AP289" t="str">
        <f t="shared" si="75"/>
        <v xml:space="preserve"> </v>
      </c>
      <c r="AQ289" t="str">
        <f t="shared" si="76"/>
        <v xml:space="preserve"> </v>
      </c>
      <c r="AR289" t="str">
        <f t="shared" si="77"/>
        <v xml:space="preserve"> </v>
      </c>
      <c r="AS289" t="str">
        <f t="shared" si="78"/>
        <v xml:space="preserve"> </v>
      </c>
      <c r="AT289" t="str">
        <f t="shared" si="79"/>
        <v xml:space="preserve"> </v>
      </c>
    </row>
    <row r="290" spans="1:46" x14ac:dyDescent="0.3">
      <c r="A290">
        <v>9</v>
      </c>
      <c r="B290">
        <v>39</v>
      </c>
      <c r="C290" t="s">
        <v>16</v>
      </c>
      <c r="D290" t="s">
        <v>16</v>
      </c>
      <c r="E290">
        <v>1388.97248609247</v>
      </c>
      <c r="F290">
        <v>428.66384048860999</v>
      </c>
      <c r="G290">
        <v>676.57497736762298</v>
      </c>
      <c r="H290">
        <v>263.722900390625</v>
      </c>
      <c r="I290">
        <v>2</v>
      </c>
      <c r="J290">
        <v>4</v>
      </c>
      <c r="K290">
        <v>2</v>
      </c>
      <c r="L290">
        <v>53.633217993079498</v>
      </c>
      <c r="M290">
        <v>66.089965397923805</v>
      </c>
      <c r="Q290">
        <v>676.57497739999997</v>
      </c>
      <c r="S290">
        <v>1388.9724859999999</v>
      </c>
      <c r="T290">
        <v>1318.8004149999999</v>
      </c>
      <c r="V290">
        <v>1318.8004149999999</v>
      </c>
      <c r="X290">
        <v>-642.22543719999999</v>
      </c>
      <c r="Y290">
        <v>676.57497739999997</v>
      </c>
      <c r="AA290" t="str">
        <f t="shared" si="64"/>
        <v>WA</v>
      </c>
      <c r="AB290" t="str">
        <f t="shared" si="65"/>
        <v>OLD</v>
      </c>
      <c r="AF290" t="str">
        <f t="shared" si="66"/>
        <v xml:space="preserve"> </v>
      </c>
      <c r="AG290" t="str">
        <f t="shared" si="67"/>
        <v xml:space="preserve"> </v>
      </c>
      <c r="AH290" t="str">
        <f t="shared" si="68"/>
        <v xml:space="preserve"> </v>
      </c>
      <c r="AI290" t="str">
        <f t="shared" si="69"/>
        <v xml:space="preserve"> </v>
      </c>
      <c r="AJ290" t="str">
        <f t="shared" si="70"/>
        <v xml:space="preserve"> </v>
      </c>
      <c r="AK290" t="str">
        <f t="shared" si="71"/>
        <v xml:space="preserve"> </v>
      </c>
      <c r="AL290">
        <f t="shared" si="72"/>
        <v>1318.8004149999999</v>
      </c>
      <c r="AN290" t="str">
        <f t="shared" si="73"/>
        <v xml:space="preserve"> </v>
      </c>
      <c r="AO290" t="str">
        <f t="shared" si="74"/>
        <v xml:space="preserve"> </v>
      </c>
      <c r="AP290" t="str">
        <f t="shared" si="75"/>
        <v xml:space="preserve"> </v>
      </c>
      <c r="AQ290" t="str">
        <f t="shared" si="76"/>
        <v xml:space="preserve"> </v>
      </c>
      <c r="AR290" t="str">
        <f t="shared" si="77"/>
        <v xml:space="preserve"> </v>
      </c>
      <c r="AS290" t="str">
        <f t="shared" si="78"/>
        <v xml:space="preserve"> </v>
      </c>
      <c r="AT290" t="str">
        <f t="shared" si="79"/>
        <v xml:space="preserve"> </v>
      </c>
    </row>
    <row r="291" spans="1:46" x14ac:dyDescent="0.3">
      <c r="A291">
        <v>9</v>
      </c>
      <c r="B291">
        <v>40</v>
      </c>
      <c r="C291" t="s">
        <v>16</v>
      </c>
      <c r="D291" t="s">
        <v>15</v>
      </c>
      <c r="E291">
        <v>1731.0376413874901</v>
      </c>
      <c r="F291">
        <v>528.88284498564497</v>
      </c>
      <c r="G291">
        <v>1012.54692072351</v>
      </c>
      <c r="H291">
        <v>370.08108723958298</v>
      </c>
      <c r="I291">
        <v>5</v>
      </c>
      <c r="J291">
        <v>14</v>
      </c>
      <c r="K291">
        <v>5</v>
      </c>
      <c r="L291">
        <v>53.448275862068897</v>
      </c>
      <c r="M291">
        <v>65.862068965517196</v>
      </c>
      <c r="Q291">
        <v>1012.546921</v>
      </c>
      <c r="S291">
        <v>1731.0376409999999</v>
      </c>
      <c r="T291">
        <v>1694.401605</v>
      </c>
      <c r="V291">
        <v>1694.401605</v>
      </c>
      <c r="X291">
        <v>-681.85468460000004</v>
      </c>
      <c r="Y291">
        <v>1012.546921</v>
      </c>
      <c r="AA291" t="str">
        <f t="shared" si="64"/>
        <v>WA</v>
      </c>
      <c r="AB291" t="str">
        <f t="shared" si="65"/>
        <v>OLD</v>
      </c>
      <c r="AF291" t="str">
        <f t="shared" si="66"/>
        <v xml:space="preserve"> </v>
      </c>
      <c r="AG291" t="str">
        <f t="shared" si="67"/>
        <v xml:space="preserve"> </v>
      </c>
      <c r="AH291" t="str">
        <f t="shared" si="68"/>
        <v xml:space="preserve"> </v>
      </c>
      <c r="AI291" t="str">
        <f t="shared" si="69"/>
        <v xml:space="preserve"> </v>
      </c>
      <c r="AJ291" t="str">
        <f t="shared" si="70"/>
        <v xml:space="preserve"> </v>
      </c>
      <c r="AK291" t="str">
        <f t="shared" si="71"/>
        <v xml:space="preserve"> </v>
      </c>
      <c r="AL291">
        <f t="shared" si="72"/>
        <v>1694.401605</v>
      </c>
      <c r="AN291" t="str">
        <f t="shared" si="73"/>
        <v xml:space="preserve"> </v>
      </c>
      <c r="AO291" t="str">
        <f t="shared" si="74"/>
        <v xml:space="preserve"> </v>
      </c>
      <c r="AP291" t="str">
        <f t="shared" si="75"/>
        <v xml:space="preserve"> </v>
      </c>
      <c r="AQ291" t="str">
        <f t="shared" si="76"/>
        <v xml:space="preserve"> </v>
      </c>
      <c r="AR291" t="str">
        <f t="shared" si="77"/>
        <v xml:space="preserve"> </v>
      </c>
      <c r="AS291" t="str">
        <f t="shared" si="78"/>
        <v xml:space="preserve"> </v>
      </c>
      <c r="AT291" t="str">
        <f t="shared" si="79"/>
        <v xml:space="preserve"> </v>
      </c>
    </row>
    <row r="292" spans="1:46" x14ac:dyDescent="0.3">
      <c r="A292">
        <v>9</v>
      </c>
      <c r="B292">
        <v>41</v>
      </c>
      <c r="C292" t="s">
        <v>16</v>
      </c>
      <c r="D292" t="s">
        <v>16</v>
      </c>
      <c r="E292">
        <v>994.53407961915798</v>
      </c>
      <c r="F292">
        <v>371.81642152815601</v>
      </c>
      <c r="G292">
        <v>792.17014165729097</v>
      </c>
      <c r="H292">
        <v>301.01272786458298</v>
      </c>
      <c r="I292">
        <v>5</v>
      </c>
      <c r="J292">
        <v>11</v>
      </c>
      <c r="K292">
        <v>4</v>
      </c>
      <c r="L292">
        <v>53.264604810996502</v>
      </c>
      <c r="M292">
        <v>65.6357388316151</v>
      </c>
      <c r="Q292">
        <v>792.17014170000004</v>
      </c>
      <c r="S292">
        <v>994.53407960000004</v>
      </c>
      <c r="T292">
        <v>1022.813636</v>
      </c>
      <c r="V292">
        <v>994.53407960000004</v>
      </c>
      <c r="X292">
        <v>-202.36393799999999</v>
      </c>
      <c r="Y292">
        <v>792.17014170000004</v>
      </c>
      <c r="AA292" t="str">
        <f t="shared" si="64"/>
        <v xml:space="preserve"> KNN</v>
      </c>
      <c r="AB292" t="str">
        <f t="shared" si="65"/>
        <v>OLD</v>
      </c>
      <c r="AF292" t="str">
        <f t="shared" si="66"/>
        <v xml:space="preserve"> </v>
      </c>
      <c r="AG292">
        <f t="shared" si="67"/>
        <v>994.53407960000004</v>
      </c>
      <c r="AH292" t="str">
        <f t="shared" si="68"/>
        <v xml:space="preserve"> </v>
      </c>
      <c r="AI292" t="str">
        <f t="shared" si="69"/>
        <v xml:space="preserve"> </v>
      </c>
      <c r="AJ292" t="str">
        <f t="shared" si="70"/>
        <v xml:space="preserve"> </v>
      </c>
      <c r="AK292" t="str">
        <f t="shared" si="71"/>
        <v xml:space="preserve"> </v>
      </c>
      <c r="AL292" t="str">
        <f t="shared" si="72"/>
        <v xml:space="preserve"> </v>
      </c>
      <c r="AN292" t="str">
        <f t="shared" si="73"/>
        <v xml:space="preserve"> </v>
      </c>
      <c r="AO292" t="str">
        <f t="shared" si="74"/>
        <v xml:space="preserve"> </v>
      </c>
      <c r="AP292" t="str">
        <f t="shared" si="75"/>
        <v xml:space="preserve"> </v>
      </c>
      <c r="AQ292" t="str">
        <f t="shared" si="76"/>
        <v xml:space="preserve"> </v>
      </c>
      <c r="AR292" t="str">
        <f t="shared" si="77"/>
        <v xml:space="preserve"> </v>
      </c>
      <c r="AS292" t="str">
        <f t="shared" si="78"/>
        <v xml:space="preserve"> </v>
      </c>
      <c r="AT292" t="str">
        <f t="shared" si="79"/>
        <v xml:space="preserve"> </v>
      </c>
    </row>
    <row r="293" spans="1:46" x14ac:dyDescent="0.3">
      <c r="A293">
        <v>9</v>
      </c>
      <c r="B293">
        <v>42</v>
      </c>
      <c r="C293" t="s">
        <v>16</v>
      </c>
      <c r="D293" t="s">
        <v>15</v>
      </c>
      <c r="E293">
        <v>1032.41817593367</v>
      </c>
      <c r="F293">
        <v>330.39466812009499</v>
      </c>
      <c r="G293">
        <v>637.264989362091</v>
      </c>
      <c r="H293">
        <v>195.303776041666</v>
      </c>
      <c r="I293">
        <v>5</v>
      </c>
      <c r="J293">
        <v>11</v>
      </c>
      <c r="K293">
        <v>4</v>
      </c>
      <c r="L293">
        <v>53.082191780821901</v>
      </c>
      <c r="M293">
        <v>65.410958904109506</v>
      </c>
      <c r="Q293">
        <v>637.26498939999999</v>
      </c>
      <c r="S293">
        <v>1032.4181759999999</v>
      </c>
      <c r="T293">
        <v>1065.9249500000001</v>
      </c>
      <c r="V293">
        <v>1032.4181759999999</v>
      </c>
      <c r="X293">
        <v>-395.15318660000003</v>
      </c>
      <c r="Y293">
        <v>637.26498939999999</v>
      </c>
      <c r="AA293" t="str">
        <f t="shared" si="64"/>
        <v xml:space="preserve"> KNN</v>
      </c>
      <c r="AB293" t="str">
        <f t="shared" si="65"/>
        <v>OLD</v>
      </c>
      <c r="AF293" t="str">
        <f t="shared" si="66"/>
        <v xml:space="preserve"> </v>
      </c>
      <c r="AG293">
        <f t="shared" si="67"/>
        <v>1032.4181759999999</v>
      </c>
      <c r="AH293" t="str">
        <f t="shared" si="68"/>
        <v xml:space="preserve"> </v>
      </c>
      <c r="AI293" t="str">
        <f t="shared" si="69"/>
        <v xml:space="preserve"> </v>
      </c>
      <c r="AJ293" t="str">
        <f t="shared" si="70"/>
        <v xml:space="preserve"> </v>
      </c>
      <c r="AK293" t="str">
        <f t="shared" si="71"/>
        <v xml:space="preserve"> </v>
      </c>
      <c r="AL293" t="str">
        <f t="shared" si="72"/>
        <v xml:space="preserve"> </v>
      </c>
      <c r="AN293" t="str">
        <f t="shared" si="73"/>
        <v xml:space="preserve"> </v>
      </c>
      <c r="AO293" t="str">
        <f t="shared" si="74"/>
        <v xml:space="preserve"> </v>
      </c>
      <c r="AP293" t="str">
        <f t="shared" si="75"/>
        <v xml:space="preserve"> </v>
      </c>
      <c r="AQ293" t="str">
        <f t="shared" si="76"/>
        <v xml:space="preserve"> </v>
      </c>
      <c r="AR293" t="str">
        <f t="shared" si="77"/>
        <v xml:space="preserve"> </v>
      </c>
      <c r="AS293" t="str">
        <f t="shared" si="78"/>
        <v xml:space="preserve"> </v>
      </c>
      <c r="AT293" t="str">
        <f t="shared" si="79"/>
        <v xml:space="preserve"> </v>
      </c>
    </row>
    <row r="294" spans="1:46" x14ac:dyDescent="0.3">
      <c r="A294">
        <v>9</v>
      </c>
      <c r="B294">
        <v>43</v>
      </c>
      <c r="C294" t="s">
        <v>17</v>
      </c>
      <c r="D294" t="s">
        <v>17</v>
      </c>
      <c r="E294">
        <v>651.57829588571997</v>
      </c>
      <c r="F294">
        <v>276.50355720128698</v>
      </c>
      <c r="G294">
        <v>669.91666148360002</v>
      </c>
      <c r="H294">
        <v>230.673095703125</v>
      </c>
      <c r="I294">
        <v>0</v>
      </c>
      <c r="J294">
        <v>7</v>
      </c>
      <c r="K294">
        <v>0</v>
      </c>
      <c r="L294">
        <v>53.242320819112599</v>
      </c>
      <c r="M294">
        <v>65.187713310580193</v>
      </c>
      <c r="Q294">
        <v>669.91666150000003</v>
      </c>
      <c r="S294">
        <v>651.57829589999994</v>
      </c>
      <c r="T294">
        <v>971.51905109999996</v>
      </c>
      <c r="V294">
        <v>651.57829589999994</v>
      </c>
      <c r="X294">
        <v>18.338365599999999</v>
      </c>
      <c r="Y294">
        <v>651.57829589999994</v>
      </c>
      <c r="AA294" t="str">
        <f t="shared" si="64"/>
        <v xml:space="preserve"> LR</v>
      </c>
      <c r="AB294" t="str">
        <f t="shared" si="65"/>
        <v xml:space="preserve"> LR</v>
      </c>
      <c r="AF294">
        <f t="shared" si="66"/>
        <v>651.57829589999994</v>
      </c>
      <c r="AG294" t="str">
        <f t="shared" si="67"/>
        <v xml:space="preserve"> </v>
      </c>
      <c r="AH294" t="str">
        <f t="shared" si="68"/>
        <v xml:space="preserve"> </v>
      </c>
      <c r="AI294" t="str">
        <f t="shared" si="69"/>
        <v xml:space="preserve"> </v>
      </c>
      <c r="AJ294" t="str">
        <f t="shared" si="70"/>
        <v xml:space="preserve"> </v>
      </c>
      <c r="AK294" t="str">
        <f t="shared" si="71"/>
        <v xml:space="preserve"> </v>
      </c>
      <c r="AL294" t="str">
        <f t="shared" si="72"/>
        <v xml:space="preserve"> </v>
      </c>
      <c r="AN294">
        <f t="shared" si="73"/>
        <v>651.57829589999994</v>
      </c>
      <c r="AO294" t="str">
        <f t="shared" si="74"/>
        <v xml:space="preserve"> </v>
      </c>
      <c r="AP294" t="str">
        <f t="shared" si="75"/>
        <v xml:space="preserve"> </v>
      </c>
      <c r="AQ294" t="str">
        <f t="shared" si="76"/>
        <v xml:space="preserve"> </v>
      </c>
      <c r="AR294" t="str">
        <f t="shared" si="77"/>
        <v xml:space="preserve"> </v>
      </c>
      <c r="AS294" t="str">
        <f t="shared" si="78"/>
        <v xml:space="preserve"> </v>
      </c>
      <c r="AT294" t="str">
        <f t="shared" si="79"/>
        <v xml:space="preserve"> </v>
      </c>
    </row>
    <row r="295" spans="1:46" x14ac:dyDescent="0.3">
      <c r="A295">
        <v>9</v>
      </c>
      <c r="B295">
        <v>44</v>
      </c>
      <c r="C295" t="s">
        <v>18</v>
      </c>
      <c r="D295" t="s">
        <v>15</v>
      </c>
      <c r="E295">
        <v>585.49758742642302</v>
      </c>
      <c r="F295">
        <v>161.276263823985</v>
      </c>
      <c r="G295">
        <v>449.25569556767999</v>
      </c>
      <c r="H295">
        <v>147.42444661458299</v>
      </c>
      <c r="I295">
        <v>11</v>
      </c>
      <c r="J295">
        <v>2</v>
      </c>
      <c r="K295">
        <v>2</v>
      </c>
      <c r="L295">
        <v>53.061224489795897</v>
      </c>
      <c r="M295">
        <v>64.965986394557802</v>
      </c>
      <c r="Q295">
        <v>449.25569560000002</v>
      </c>
      <c r="S295">
        <v>585.49758740000004</v>
      </c>
      <c r="T295">
        <v>506.15471939999998</v>
      </c>
      <c r="V295">
        <v>506.15471939999998</v>
      </c>
      <c r="X295">
        <v>-56.89902386</v>
      </c>
      <c r="Y295">
        <v>449.25569560000002</v>
      </c>
      <c r="AA295" t="str">
        <f t="shared" si="64"/>
        <v>WA</v>
      </c>
      <c r="AB295" t="str">
        <f t="shared" si="65"/>
        <v>OLD</v>
      </c>
      <c r="AF295" t="str">
        <f t="shared" si="66"/>
        <v xml:space="preserve"> </v>
      </c>
      <c r="AG295" t="str">
        <f t="shared" si="67"/>
        <v xml:space="preserve"> </v>
      </c>
      <c r="AH295" t="str">
        <f t="shared" si="68"/>
        <v xml:space="preserve"> </v>
      </c>
      <c r="AI295" t="str">
        <f t="shared" si="69"/>
        <v xml:space="preserve"> </v>
      </c>
      <c r="AJ295" t="str">
        <f t="shared" si="70"/>
        <v xml:space="preserve"> </v>
      </c>
      <c r="AK295" t="str">
        <f t="shared" si="71"/>
        <v xml:space="preserve"> </v>
      </c>
      <c r="AL295">
        <f t="shared" si="72"/>
        <v>506.15471939999998</v>
      </c>
      <c r="AN295" t="str">
        <f t="shared" si="73"/>
        <v xml:space="preserve"> </v>
      </c>
      <c r="AO295" t="str">
        <f t="shared" si="74"/>
        <v xml:space="preserve"> </v>
      </c>
      <c r="AP295" t="str">
        <f t="shared" si="75"/>
        <v xml:space="preserve"> </v>
      </c>
      <c r="AQ295" t="str">
        <f t="shared" si="76"/>
        <v xml:space="preserve"> </v>
      </c>
      <c r="AR295" t="str">
        <f t="shared" si="77"/>
        <v xml:space="preserve"> </v>
      </c>
      <c r="AS295" t="str">
        <f t="shared" si="78"/>
        <v xml:space="preserve"> </v>
      </c>
      <c r="AT295" t="str">
        <f t="shared" si="79"/>
        <v xml:space="preserve"> </v>
      </c>
    </row>
    <row r="296" spans="1:46" x14ac:dyDescent="0.3">
      <c r="A296">
        <v>9</v>
      </c>
      <c r="B296">
        <v>45</v>
      </c>
      <c r="C296" t="s">
        <v>17</v>
      </c>
      <c r="D296" t="s">
        <v>15</v>
      </c>
      <c r="E296">
        <v>226.33868072328301</v>
      </c>
      <c r="F296">
        <v>126.647434426375</v>
      </c>
      <c r="G296">
        <v>156.52952996160101</v>
      </c>
      <c r="H296">
        <v>46.32568359375</v>
      </c>
      <c r="I296">
        <v>2</v>
      </c>
      <c r="J296">
        <v>6</v>
      </c>
      <c r="K296">
        <v>2</v>
      </c>
      <c r="L296">
        <v>52.881355932203299</v>
      </c>
      <c r="M296">
        <v>64.745762711864401</v>
      </c>
      <c r="Q296">
        <v>156.52952999999999</v>
      </c>
      <c r="S296">
        <v>226.3386807</v>
      </c>
      <c r="T296">
        <v>417.6818002</v>
      </c>
      <c r="V296">
        <v>226.3386807</v>
      </c>
      <c r="X296">
        <v>-69.809150759999994</v>
      </c>
      <c r="Y296">
        <v>156.52952999999999</v>
      </c>
      <c r="AA296" t="str">
        <f t="shared" si="64"/>
        <v xml:space="preserve"> LR</v>
      </c>
      <c r="AB296" t="str">
        <f t="shared" si="65"/>
        <v>OLD</v>
      </c>
      <c r="AF296">
        <f t="shared" si="66"/>
        <v>226.3386807</v>
      </c>
      <c r="AG296" t="str">
        <f t="shared" si="67"/>
        <v xml:space="preserve"> </v>
      </c>
      <c r="AH296" t="str">
        <f t="shared" si="68"/>
        <v xml:space="preserve"> </v>
      </c>
      <c r="AI296" t="str">
        <f t="shared" si="69"/>
        <v xml:space="preserve"> </v>
      </c>
      <c r="AJ296" t="str">
        <f t="shared" si="70"/>
        <v xml:space="preserve"> </v>
      </c>
      <c r="AK296" t="str">
        <f t="shared" si="71"/>
        <v xml:space="preserve"> </v>
      </c>
      <c r="AL296" t="str">
        <f t="shared" si="72"/>
        <v xml:space="preserve"> </v>
      </c>
      <c r="AN296" t="str">
        <f t="shared" si="73"/>
        <v xml:space="preserve"> </v>
      </c>
      <c r="AO296" t="str">
        <f t="shared" si="74"/>
        <v xml:space="preserve"> </v>
      </c>
      <c r="AP296" t="str">
        <f t="shared" si="75"/>
        <v xml:space="preserve"> </v>
      </c>
      <c r="AQ296" t="str">
        <f t="shared" si="76"/>
        <v xml:space="preserve"> </v>
      </c>
      <c r="AR296" t="str">
        <f t="shared" si="77"/>
        <v xml:space="preserve"> </v>
      </c>
      <c r="AS296" t="str">
        <f t="shared" si="78"/>
        <v xml:space="preserve"> </v>
      </c>
      <c r="AT296" t="str">
        <f t="shared" si="79"/>
        <v xml:space="preserve"> </v>
      </c>
    </row>
    <row r="297" spans="1:46" x14ac:dyDescent="0.3">
      <c r="A297">
        <v>9</v>
      </c>
      <c r="B297">
        <v>46</v>
      </c>
      <c r="C297" t="s">
        <v>16</v>
      </c>
      <c r="D297" t="s">
        <v>16</v>
      </c>
      <c r="E297">
        <v>706.0439724588</v>
      </c>
      <c r="F297">
        <v>187.76351591760201</v>
      </c>
      <c r="G297">
        <v>245.835386997071</v>
      </c>
      <c r="H297">
        <v>76.472729492187497</v>
      </c>
      <c r="I297">
        <v>10</v>
      </c>
      <c r="J297">
        <v>12</v>
      </c>
      <c r="K297">
        <v>9</v>
      </c>
      <c r="L297">
        <v>52.702702702702602</v>
      </c>
      <c r="M297">
        <v>64.527027027027003</v>
      </c>
      <c r="Q297">
        <v>245.835387</v>
      </c>
      <c r="S297">
        <v>706.0439725</v>
      </c>
      <c r="T297">
        <v>579.04651620000004</v>
      </c>
      <c r="V297">
        <v>579.04651620000004</v>
      </c>
      <c r="X297">
        <v>-333.21112920000002</v>
      </c>
      <c r="Y297">
        <v>245.835387</v>
      </c>
      <c r="AA297" t="str">
        <f t="shared" si="64"/>
        <v>WA</v>
      </c>
      <c r="AB297" t="str">
        <f t="shared" si="65"/>
        <v>OLD</v>
      </c>
      <c r="AF297" t="str">
        <f t="shared" si="66"/>
        <v xml:space="preserve"> </v>
      </c>
      <c r="AG297" t="str">
        <f t="shared" si="67"/>
        <v xml:space="preserve"> </v>
      </c>
      <c r="AH297" t="str">
        <f t="shared" si="68"/>
        <v xml:space="preserve"> </v>
      </c>
      <c r="AI297" t="str">
        <f t="shared" si="69"/>
        <v xml:space="preserve"> </v>
      </c>
      <c r="AJ297" t="str">
        <f t="shared" si="70"/>
        <v xml:space="preserve"> </v>
      </c>
      <c r="AK297" t="str">
        <f t="shared" si="71"/>
        <v xml:space="preserve"> </v>
      </c>
      <c r="AL297">
        <f t="shared" si="72"/>
        <v>579.04651620000004</v>
      </c>
      <c r="AN297" t="str">
        <f t="shared" si="73"/>
        <v xml:space="preserve"> </v>
      </c>
      <c r="AO297" t="str">
        <f t="shared" si="74"/>
        <v xml:space="preserve"> </v>
      </c>
      <c r="AP297" t="str">
        <f t="shared" si="75"/>
        <v xml:space="preserve"> </v>
      </c>
      <c r="AQ297" t="str">
        <f t="shared" si="76"/>
        <v xml:space="preserve"> </v>
      </c>
      <c r="AR297" t="str">
        <f t="shared" si="77"/>
        <v xml:space="preserve"> </v>
      </c>
      <c r="AS297" t="str">
        <f t="shared" si="78"/>
        <v xml:space="preserve"> </v>
      </c>
      <c r="AT297" t="str">
        <f t="shared" si="79"/>
        <v xml:space="preserve"> </v>
      </c>
    </row>
    <row r="298" spans="1:46" x14ac:dyDescent="0.3">
      <c r="A298">
        <v>9</v>
      </c>
      <c r="B298">
        <v>47</v>
      </c>
      <c r="C298" t="s">
        <v>16</v>
      </c>
      <c r="D298" t="s">
        <v>16</v>
      </c>
      <c r="E298">
        <v>697.98251575619804</v>
      </c>
      <c r="F298">
        <v>153.282302651376</v>
      </c>
      <c r="G298">
        <v>202.40336171450599</v>
      </c>
      <c r="H298">
        <v>69.1553548177083</v>
      </c>
      <c r="I298">
        <v>9</v>
      </c>
      <c r="J298">
        <v>9</v>
      </c>
      <c r="K298">
        <v>8</v>
      </c>
      <c r="L298">
        <v>52.525252525252498</v>
      </c>
      <c r="M298">
        <v>64.309764309764304</v>
      </c>
      <c r="Q298">
        <v>202.4033617</v>
      </c>
      <c r="S298">
        <v>697.98251579999999</v>
      </c>
      <c r="T298">
        <v>554.89707480000004</v>
      </c>
      <c r="V298">
        <v>554.89707480000004</v>
      </c>
      <c r="X298">
        <v>-352.49371309999998</v>
      </c>
      <c r="Y298">
        <v>202.4033617</v>
      </c>
      <c r="AA298" t="str">
        <f t="shared" si="64"/>
        <v>WA</v>
      </c>
      <c r="AB298" t="str">
        <f t="shared" si="65"/>
        <v>OLD</v>
      </c>
      <c r="AF298" t="str">
        <f t="shared" si="66"/>
        <v xml:space="preserve"> </v>
      </c>
      <c r="AG298" t="str">
        <f t="shared" si="67"/>
        <v xml:space="preserve"> </v>
      </c>
      <c r="AH298" t="str">
        <f t="shared" si="68"/>
        <v xml:space="preserve"> </v>
      </c>
      <c r="AI298" t="str">
        <f t="shared" si="69"/>
        <v xml:space="preserve"> </v>
      </c>
      <c r="AJ298" t="str">
        <f t="shared" si="70"/>
        <v xml:space="preserve"> </v>
      </c>
      <c r="AK298" t="str">
        <f t="shared" si="71"/>
        <v xml:space="preserve"> </v>
      </c>
      <c r="AL298">
        <f t="shared" si="72"/>
        <v>554.89707480000004</v>
      </c>
      <c r="AN298" t="str">
        <f t="shared" si="73"/>
        <v xml:space="preserve"> </v>
      </c>
      <c r="AO298" t="str">
        <f t="shared" si="74"/>
        <v xml:space="preserve"> </v>
      </c>
      <c r="AP298" t="str">
        <f t="shared" si="75"/>
        <v xml:space="preserve"> </v>
      </c>
      <c r="AQ298" t="str">
        <f t="shared" si="76"/>
        <v xml:space="preserve"> </v>
      </c>
      <c r="AR298" t="str">
        <f t="shared" si="77"/>
        <v xml:space="preserve"> </v>
      </c>
      <c r="AS298" t="str">
        <f t="shared" si="78"/>
        <v xml:space="preserve"> </v>
      </c>
      <c r="AT298" t="str">
        <f t="shared" si="79"/>
        <v xml:space="preserve"> </v>
      </c>
    </row>
    <row r="299" spans="1:46" x14ac:dyDescent="0.3">
      <c r="A299">
        <v>9</v>
      </c>
      <c r="B299">
        <v>48</v>
      </c>
      <c r="C299" t="s">
        <v>16</v>
      </c>
      <c r="D299" t="s">
        <v>16</v>
      </c>
      <c r="E299">
        <v>603.81774222961496</v>
      </c>
      <c r="F299">
        <v>143.441342322439</v>
      </c>
      <c r="G299">
        <v>245.434088232801</v>
      </c>
      <c r="H299">
        <v>79.466853841145806</v>
      </c>
      <c r="I299">
        <v>13</v>
      </c>
      <c r="J299">
        <v>9</v>
      </c>
      <c r="K299">
        <v>6</v>
      </c>
      <c r="L299">
        <v>52.348993288590599</v>
      </c>
      <c r="M299">
        <v>64.093959731543606</v>
      </c>
      <c r="Q299">
        <v>245.43408819999999</v>
      </c>
      <c r="S299">
        <v>603.8177422</v>
      </c>
      <c r="T299">
        <v>356.2000592</v>
      </c>
      <c r="V299">
        <v>356.2000592</v>
      </c>
      <c r="X299">
        <v>-110.7659709</v>
      </c>
      <c r="Y299">
        <v>245.43408819999999</v>
      </c>
      <c r="AA299" t="str">
        <f t="shared" si="64"/>
        <v>WA</v>
      </c>
      <c r="AB299" t="str">
        <f t="shared" si="65"/>
        <v>OLD</v>
      </c>
      <c r="AF299" t="str">
        <f t="shared" si="66"/>
        <v xml:space="preserve"> </v>
      </c>
      <c r="AG299" t="str">
        <f t="shared" si="67"/>
        <v xml:space="preserve"> </v>
      </c>
      <c r="AH299" t="str">
        <f t="shared" si="68"/>
        <v xml:space="preserve"> </v>
      </c>
      <c r="AI299" t="str">
        <f t="shared" si="69"/>
        <v xml:space="preserve"> </v>
      </c>
      <c r="AJ299" t="str">
        <f t="shared" si="70"/>
        <v xml:space="preserve"> </v>
      </c>
      <c r="AK299" t="str">
        <f t="shared" si="71"/>
        <v xml:space="preserve"> </v>
      </c>
      <c r="AL299">
        <f t="shared" si="72"/>
        <v>356.2000592</v>
      </c>
      <c r="AN299" t="str">
        <f t="shared" si="73"/>
        <v xml:space="preserve"> </v>
      </c>
      <c r="AO299" t="str">
        <f t="shared" si="74"/>
        <v xml:space="preserve"> </v>
      </c>
      <c r="AP299" t="str">
        <f t="shared" si="75"/>
        <v xml:space="preserve"> </v>
      </c>
      <c r="AQ299" t="str">
        <f t="shared" si="76"/>
        <v xml:space="preserve"> </v>
      </c>
      <c r="AR299" t="str">
        <f t="shared" si="77"/>
        <v xml:space="preserve"> </v>
      </c>
      <c r="AS299" t="str">
        <f t="shared" si="78"/>
        <v xml:space="preserve"> </v>
      </c>
      <c r="AT299" t="str">
        <f t="shared" si="79"/>
        <v xml:space="preserve"> </v>
      </c>
    </row>
    <row r="300" spans="1:46" x14ac:dyDescent="0.3">
      <c r="A300">
        <v>9</v>
      </c>
      <c r="B300">
        <v>49</v>
      </c>
      <c r="C300" t="s">
        <v>16</v>
      </c>
      <c r="D300" t="s">
        <v>16</v>
      </c>
      <c r="E300">
        <v>523.62540027305295</v>
      </c>
      <c r="F300">
        <v>133.58577151412001</v>
      </c>
      <c r="G300">
        <v>250.55865580737699</v>
      </c>
      <c r="H300">
        <v>60.232043457031203</v>
      </c>
      <c r="I300">
        <v>15</v>
      </c>
      <c r="J300">
        <v>16</v>
      </c>
      <c r="K300">
        <v>14</v>
      </c>
      <c r="L300">
        <v>52.173913043478201</v>
      </c>
      <c r="M300">
        <v>63.8795986622073</v>
      </c>
      <c r="Q300">
        <v>250.5586558</v>
      </c>
      <c r="S300">
        <v>523.62540030000002</v>
      </c>
      <c r="T300">
        <v>104.3736864</v>
      </c>
      <c r="V300">
        <v>104.3736864</v>
      </c>
      <c r="X300">
        <v>146.1849694</v>
      </c>
      <c r="Y300">
        <v>104.3736864</v>
      </c>
      <c r="AA300" t="str">
        <f t="shared" si="64"/>
        <v>WA</v>
      </c>
      <c r="AB300" t="str">
        <f t="shared" si="65"/>
        <v>WA</v>
      </c>
      <c r="AF300" t="str">
        <f t="shared" si="66"/>
        <v xml:space="preserve"> </v>
      </c>
      <c r="AG300" t="str">
        <f t="shared" si="67"/>
        <v xml:space="preserve"> </v>
      </c>
      <c r="AH300" t="str">
        <f t="shared" si="68"/>
        <v xml:space="preserve"> </v>
      </c>
      <c r="AI300" t="str">
        <f t="shared" si="69"/>
        <v xml:space="preserve"> </v>
      </c>
      <c r="AJ300" t="str">
        <f t="shared" si="70"/>
        <v xml:space="preserve"> </v>
      </c>
      <c r="AK300" t="str">
        <f t="shared" si="71"/>
        <v xml:space="preserve"> </v>
      </c>
      <c r="AL300">
        <f t="shared" si="72"/>
        <v>104.3736864</v>
      </c>
      <c r="AN300" t="str">
        <f t="shared" si="73"/>
        <v xml:space="preserve"> </v>
      </c>
      <c r="AO300" t="str">
        <f t="shared" si="74"/>
        <v xml:space="preserve"> </v>
      </c>
      <c r="AP300" t="str">
        <f t="shared" si="75"/>
        <v xml:space="preserve"> </v>
      </c>
      <c r="AQ300" t="str">
        <f t="shared" si="76"/>
        <v xml:space="preserve"> </v>
      </c>
      <c r="AR300" t="str">
        <f t="shared" si="77"/>
        <v xml:space="preserve"> </v>
      </c>
      <c r="AS300" t="str">
        <f t="shared" si="78"/>
        <v xml:space="preserve"> </v>
      </c>
      <c r="AT300">
        <f t="shared" si="79"/>
        <v>104.3736864</v>
      </c>
    </row>
    <row r="301" spans="1:46" x14ac:dyDescent="0.3">
      <c r="A301">
        <v>9</v>
      </c>
      <c r="B301">
        <v>50</v>
      </c>
      <c r="C301" t="s">
        <v>17</v>
      </c>
      <c r="D301" t="s">
        <v>16</v>
      </c>
      <c r="E301">
        <v>613.01717492685702</v>
      </c>
      <c r="F301">
        <v>107.51605488207301</v>
      </c>
      <c r="G301">
        <v>299.02143178485801</v>
      </c>
      <c r="H301">
        <v>60.142545572916603</v>
      </c>
      <c r="I301">
        <v>3</v>
      </c>
      <c r="J301">
        <v>7</v>
      </c>
      <c r="K301">
        <v>3</v>
      </c>
      <c r="L301">
        <v>52</v>
      </c>
      <c r="M301">
        <v>63.6666666666666</v>
      </c>
      <c r="Q301">
        <v>299.02143180000002</v>
      </c>
      <c r="S301">
        <v>613.01717489999999</v>
      </c>
      <c r="T301">
        <v>687.96042160000002</v>
      </c>
      <c r="V301">
        <v>613.01717489999999</v>
      </c>
      <c r="X301">
        <v>-313.99574310000003</v>
      </c>
      <c r="Y301">
        <v>299.02143180000002</v>
      </c>
      <c r="AA301" t="str">
        <f t="shared" si="64"/>
        <v xml:space="preserve"> LR</v>
      </c>
      <c r="AB301" t="str">
        <f t="shared" si="65"/>
        <v>OLD</v>
      </c>
      <c r="AF301">
        <f t="shared" si="66"/>
        <v>613.01717489999999</v>
      </c>
      <c r="AG301" t="str">
        <f t="shared" si="67"/>
        <v xml:space="preserve"> </v>
      </c>
      <c r="AH301" t="str">
        <f t="shared" si="68"/>
        <v xml:space="preserve"> </v>
      </c>
      <c r="AI301" t="str">
        <f t="shared" si="69"/>
        <v xml:space="preserve"> </v>
      </c>
      <c r="AJ301" t="str">
        <f t="shared" si="70"/>
        <v xml:space="preserve"> </v>
      </c>
      <c r="AK301" t="str">
        <f t="shared" si="71"/>
        <v xml:space="preserve"> </v>
      </c>
      <c r="AL301" t="str">
        <f t="shared" si="72"/>
        <v xml:space="preserve"> </v>
      </c>
      <c r="AN301" t="str">
        <f t="shared" si="73"/>
        <v xml:space="preserve"> </v>
      </c>
      <c r="AO301" t="str">
        <f t="shared" si="74"/>
        <v xml:space="preserve"> </v>
      </c>
      <c r="AP301" t="str">
        <f t="shared" si="75"/>
        <v xml:space="preserve"> </v>
      </c>
      <c r="AQ301" t="str">
        <f t="shared" si="76"/>
        <v xml:space="preserve"> </v>
      </c>
      <c r="AR301" t="str">
        <f t="shared" si="77"/>
        <v xml:space="preserve"> </v>
      </c>
      <c r="AS301" t="str">
        <f t="shared" si="78"/>
        <v xml:space="preserve"> </v>
      </c>
      <c r="AT301" t="str">
        <f t="shared" si="79"/>
        <v xml:space="preserve"> </v>
      </c>
    </row>
    <row r="302" spans="1:46" x14ac:dyDescent="0.3">
      <c r="A302">
        <v>9</v>
      </c>
      <c r="B302">
        <v>51</v>
      </c>
      <c r="C302" t="s">
        <v>16</v>
      </c>
      <c r="D302" t="s">
        <v>16</v>
      </c>
      <c r="E302">
        <v>672.41521562701905</v>
      </c>
      <c r="F302">
        <v>103.31166433833801</v>
      </c>
      <c r="G302">
        <v>119.10831904894999</v>
      </c>
      <c r="H302">
        <v>22.971464029947899</v>
      </c>
      <c r="I302">
        <v>5</v>
      </c>
      <c r="J302">
        <v>3</v>
      </c>
      <c r="K302">
        <v>3</v>
      </c>
      <c r="L302">
        <v>51.827242524916898</v>
      </c>
      <c r="M302">
        <v>63.455149501661097</v>
      </c>
      <c r="Q302">
        <v>119.10831899999999</v>
      </c>
      <c r="S302">
        <v>672.41521560000001</v>
      </c>
      <c r="T302">
        <v>699.74038919999998</v>
      </c>
      <c r="V302">
        <v>672.41521560000001</v>
      </c>
      <c r="X302">
        <v>-553.30689659999996</v>
      </c>
      <c r="Y302">
        <v>119.10831899999999</v>
      </c>
      <c r="AA302" t="str">
        <f t="shared" si="64"/>
        <v xml:space="preserve"> KNN</v>
      </c>
      <c r="AB302" t="str">
        <f t="shared" si="65"/>
        <v>OLD</v>
      </c>
      <c r="AF302" t="str">
        <f t="shared" si="66"/>
        <v xml:space="preserve"> </v>
      </c>
      <c r="AG302">
        <f t="shared" si="67"/>
        <v>672.41521560000001</v>
      </c>
      <c r="AH302" t="str">
        <f t="shared" si="68"/>
        <v xml:space="preserve"> </v>
      </c>
      <c r="AI302" t="str">
        <f t="shared" si="69"/>
        <v xml:space="preserve"> </v>
      </c>
      <c r="AJ302" t="str">
        <f t="shared" si="70"/>
        <v xml:space="preserve"> </v>
      </c>
      <c r="AK302" t="str">
        <f t="shared" si="71"/>
        <v xml:space="preserve"> </v>
      </c>
      <c r="AL302" t="str">
        <f t="shared" si="72"/>
        <v xml:space="preserve"> </v>
      </c>
      <c r="AN302" t="str">
        <f t="shared" si="73"/>
        <v xml:space="preserve"> </v>
      </c>
      <c r="AO302" t="str">
        <f t="shared" si="74"/>
        <v xml:space="preserve"> </v>
      </c>
      <c r="AP302" t="str">
        <f t="shared" si="75"/>
        <v xml:space="preserve"> </v>
      </c>
      <c r="AQ302" t="str">
        <f t="shared" si="76"/>
        <v xml:space="preserve"> </v>
      </c>
      <c r="AR302" t="str">
        <f t="shared" si="77"/>
        <v xml:space="preserve"> </v>
      </c>
      <c r="AS302" t="str">
        <f t="shared" si="78"/>
        <v xml:space="preserve"> </v>
      </c>
      <c r="AT302" t="str">
        <f t="shared" si="79"/>
        <v xml:space="preserve"> </v>
      </c>
    </row>
    <row r="303" spans="1:46" x14ac:dyDescent="0.3">
      <c r="A303">
        <v>9</v>
      </c>
      <c r="B303">
        <v>52</v>
      </c>
      <c r="C303" t="s">
        <v>16</v>
      </c>
      <c r="D303" t="s">
        <v>16</v>
      </c>
      <c r="E303">
        <v>247.072344811428</v>
      </c>
      <c r="F303">
        <v>64.869262480412004</v>
      </c>
      <c r="G303">
        <v>282.89303043141001</v>
      </c>
      <c r="H303">
        <v>64.316337076822904</v>
      </c>
      <c r="I303">
        <v>0</v>
      </c>
      <c r="J303">
        <v>1</v>
      </c>
      <c r="K303">
        <v>0</v>
      </c>
      <c r="L303">
        <v>51.986754966887403</v>
      </c>
      <c r="M303">
        <v>63.245033112582703</v>
      </c>
      <c r="Q303">
        <v>282.89303039999999</v>
      </c>
      <c r="S303">
        <v>247.0723448</v>
      </c>
      <c r="T303">
        <v>347.54711909999997</v>
      </c>
      <c r="V303">
        <v>247.0723448</v>
      </c>
      <c r="X303">
        <v>35.820685619999999</v>
      </c>
      <c r="Y303">
        <v>247.0723448</v>
      </c>
      <c r="AA303" t="str">
        <f t="shared" si="64"/>
        <v xml:space="preserve"> KNN</v>
      </c>
      <c r="AB303" t="str">
        <f t="shared" si="65"/>
        <v xml:space="preserve"> KNN</v>
      </c>
      <c r="AF303" t="str">
        <f t="shared" si="66"/>
        <v xml:space="preserve"> </v>
      </c>
      <c r="AG303">
        <f t="shared" si="67"/>
        <v>247.0723448</v>
      </c>
      <c r="AH303" t="str">
        <f t="shared" si="68"/>
        <v xml:space="preserve"> </v>
      </c>
      <c r="AI303" t="str">
        <f t="shared" si="69"/>
        <v xml:space="preserve"> </v>
      </c>
      <c r="AJ303" t="str">
        <f t="shared" si="70"/>
        <v xml:space="preserve"> </v>
      </c>
      <c r="AK303" t="str">
        <f t="shared" si="71"/>
        <v xml:space="preserve"> </v>
      </c>
      <c r="AL303" t="str">
        <f t="shared" si="72"/>
        <v xml:space="preserve"> </v>
      </c>
      <c r="AN303" t="str">
        <f t="shared" si="73"/>
        <v xml:space="preserve"> </v>
      </c>
      <c r="AO303">
        <f t="shared" si="74"/>
        <v>247.0723448</v>
      </c>
      <c r="AP303" t="str">
        <f t="shared" si="75"/>
        <v xml:space="preserve"> </v>
      </c>
      <c r="AQ303" t="str">
        <f t="shared" si="76"/>
        <v xml:space="preserve"> </v>
      </c>
      <c r="AR303" t="str">
        <f t="shared" si="77"/>
        <v xml:space="preserve"> </v>
      </c>
      <c r="AS303" t="str">
        <f t="shared" si="78"/>
        <v xml:space="preserve"> </v>
      </c>
      <c r="AT303" t="str">
        <f t="shared" si="79"/>
        <v xml:space="preserve"> </v>
      </c>
    </row>
    <row r="304" spans="1:46" x14ac:dyDescent="0.3">
      <c r="A304">
        <v>9</v>
      </c>
      <c r="B304">
        <v>53</v>
      </c>
      <c r="C304" t="s">
        <v>16</v>
      </c>
      <c r="D304" t="s">
        <v>16</v>
      </c>
      <c r="E304">
        <v>459.76332936204</v>
      </c>
      <c r="F304">
        <v>126.385388885864</v>
      </c>
      <c r="G304">
        <v>406.48038083036602</v>
      </c>
      <c r="H304">
        <v>119.261751302083</v>
      </c>
      <c r="I304">
        <v>2</v>
      </c>
      <c r="J304">
        <v>1</v>
      </c>
      <c r="K304">
        <v>1</v>
      </c>
      <c r="L304">
        <v>51.815181518151803</v>
      </c>
      <c r="M304">
        <v>63.036303630363001</v>
      </c>
      <c r="Q304">
        <v>406.48038079999998</v>
      </c>
      <c r="S304">
        <v>459.76332939999998</v>
      </c>
      <c r="T304">
        <v>612.43709879999994</v>
      </c>
      <c r="V304">
        <v>459.76332939999998</v>
      </c>
      <c r="X304">
        <v>-53.282948529999999</v>
      </c>
      <c r="Y304">
        <v>406.48038079999998</v>
      </c>
      <c r="AA304" t="str">
        <f t="shared" si="64"/>
        <v xml:space="preserve"> KNN</v>
      </c>
      <c r="AB304" t="str">
        <f t="shared" si="65"/>
        <v>OLD</v>
      </c>
      <c r="AF304" t="str">
        <f t="shared" si="66"/>
        <v xml:space="preserve"> </v>
      </c>
      <c r="AG304">
        <f t="shared" si="67"/>
        <v>459.76332939999998</v>
      </c>
      <c r="AH304" t="str">
        <f t="shared" si="68"/>
        <v xml:space="preserve"> </v>
      </c>
      <c r="AI304" t="str">
        <f t="shared" si="69"/>
        <v xml:space="preserve"> </v>
      </c>
      <c r="AJ304" t="str">
        <f t="shared" si="70"/>
        <v xml:space="preserve"> </v>
      </c>
      <c r="AK304" t="str">
        <f t="shared" si="71"/>
        <v xml:space="preserve"> </v>
      </c>
      <c r="AL304" t="str">
        <f t="shared" si="72"/>
        <v xml:space="preserve"> </v>
      </c>
      <c r="AN304" t="str">
        <f t="shared" si="73"/>
        <v xml:space="preserve"> </v>
      </c>
      <c r="AO304" t="str">
        <f t="shared" si="74"/>
        <v xml:space="preserve"> </v>
      </c>
      <c r="AP304" t="str">
        <f t="shared" si="75"/>
        <v xml:space="preserve"> </v>
      </c>
      <c r="AQ304" t="str">
        <f t="shared" si="76"/>
        <v xml:space="preserve"> </v>
      </c>
      <c r="AR304" t="str">
        <f t="shared" si="77"/>
        <v xml:space="preserve"> </v>
      </c>
      <c r="AS304" t="str">
        <f t="shared" si="78"/>
        <v xml:space="preserve"> </v>
      </c>
      <c r="AT304" t="str">
        <f t="shared" si="79"/>
        <v xml:space="preserve"> </v>
      </c>
    </row>
    <row r="305" spans="1:46" x14ac:dyDescent="0.3">
      <c r="A305">
        <v>9</v>
      </c>
      <c r="B305">
        <v>54</v>
      </c>
      <c r="C305" t="s">
        <v>18</v>
      </c>
      <c r="D305" t="s">
        <v>15</v>
      </c>
      <c r="E305">
        <v>280.312450797542</v>
      </c>
      <c r="F305">
        <v>61.289862449446602</v>
      </c>
      <c r="G305">
        <v>225.21474936898099</v>
      </c>
      <c r="H305">
        <v>71.147713216145803</v>
      </c>
      <c r="I305">
        <v>2</v>
      </c>
      <c r="J305">
        <v>0</v>
      </c>
      <c r="K305">
        <v>0</v>
      </c>
      <c r="L305">
        <v>51.644736842105203</v>
      </c>
      <c r="M305">
        <v>63.157894736842103</v>
      </c>
      <c r="Q305">
        <v>225.21474939999999</v>
      </c>
      <c r="S305">
        <v>280.31245080000002</v>
      </c>
      <c r="T305">
        <v>714.62385210000002</v>
      </c>
      <c r="V305">
        <v>280.31245080000002</v>
      </c>
      <c r="X305">
        <v>-55.097701430000001</v>
      </c>
      <c r="Y305">
        <v>225.21474939999999</v>
      </c>
      <c r="AA305" t="str">
        <f t="shared" si="64"/>
        <v xml:space="preserve"> NN</v>
      </c>
      <c r="AB305" t="str">
        <f t="shared" si="65"/>
        <v>OLD</v>
      </c>
      <c r="AF305" t="str">
        <f t="shared" si="66"/>
        <v xml:space="preserve"> </v>
      </c>
      <c r="AG305" t="str">
        <f t="shared" si="67"/>
        <v xml:space="preserve"> </v>
      </c>
      <c r="AH305">
        <f t="shared" si="68"/>
        <v>280.31245080000002</v>
      </c>
      <c r="AI305" t="str">
        <f t="shared" si="69"/>
        <v xml:space="preserve"> </v>
      </c>
      <c r="AJ305" t="str">
        <f t="shared" si="70"/>
        <v xml:space="preserve"> </v>
      </c>
      <c r="AK305" t="str">
        <f t="shared" si="71"/>
        <v xml:space="preserve"> </v>
      </c>
      <c r="AL305" t="str">
        <f t="shared" si="72"/>
        <v xml:space="preserve"> </v>
      </c>
      <c r="AN305" t="str">
        <f t="shared" si="73"/>
        <v xml:space="preserve"> </v>
      </c>
      <c r="AO305" t="str">
        <f t="shared" si="74"/>
        <v xml:space="preserve"> </v>
      </c>
      <c r="AP305" t="str">
        <f t="shared" si="75"/>
        <v xml:space="preserve"> </v>
      </c>
      <c r="AQ305" t="str">
        <f t="shared" si="76"/>
        <v xml:space="preserve"> </v>
      </c>
      <c r="AR305" t="str">
        <f t="shared" si="77"/>
        <v xml:space="preserve"> </v>
      </c>
      <c r="AS305" t="str">
        <f t="shared" si="78"/>
        <v xml:space="preserve"> </v>
      </c>
      <c r="AT305" t="str">
        <f t="shared" si="79"/>
        <v xml:space="preserve"> </v>
      </c>
    </row>
    <row r="306" spans="1:46" x14ac:dyDescent="0.3">
      <c r="A306">
        <v>9</v>
      </c>
      <c r="B306">
        <v>55</v>
      </c>
      <c r="C306" t="s">
        <v>18</v>
      </c>
      <c r="D306" t="s">
        <v>15</v>
      </c>
      <c r="E306">
        <v>44.019343377038702</v>
      </c>
      <c r="F306">
        <v>12.737842729986401</v>
      </c>
      <c r="G306">
        <v>141.63458705415101</v>
      </c>
      <c r="H306">
        <v>54.657576497395802</v>
      </c>
      <c r="I306">
        <v>0</v>
      </c>
      <c r="J306">
        <v>0</v>
      </c>
      <c r="K306">
        <v>0</v>
      </c>
      <c r="L306">
        <v>51.8032786885245</v>
      </c>
      <c r="M306">
        <v>63.278688524590102</v>
      </c>
      <c r="Q306">
        <v>141.6345871</v>
      </c>
      <c r="S306">
        <v>44.019343380000002</v>
      </c>
      <c r="T306">
        <v>347.20501350000001</v>
      </c>
      <c r="V306">
        <v>44.019343380000002</v>
      </c>
      <c r="X306">
        <v>97.615243680000006</v>
      </c>
      <c r="Y306">
        <v>44.019343380000002</v>
      </c>
      <c r="AA306" t="str">
        <f t="shared" si="64"/>
        <v xml:space="preserve"> NN</v>
      </c>
      <c r="AB306" t="str">
        <f t="shared" si="65"/>
        <v xml:space="preserve"> NN</v>
      </c>
      <c r="AF306" t="str">
        <f t="shared" si="66"/>
        <v xml:space="preserve"> </v>
      </c>
      <c r="AG306" t="str">
        <f t="shared" si="67"/>
        <v xml:space="preserve"> </v>
      </c>
      <c r="AH306">
        <f t="shared" si="68"/>
        <v>44.019343380000002</v>
      </c>
      <c r="AI306" t="str">
        <f t="shared" si="69"/>
        <v xml:space="preserve"> </v>
      </c>
      <c r="AJ306" t="str">
        <f t="shared" si="70"/>
        <v xml:space="preserve"> </v>
      </c>
      <c r="AK306" t="str">
        <f t="shared" si="71"/>
        <v xml:space="preserve"> </v>
      </c>
      <c r="AL306" t="str">
        <f t="shared" si="72"/>
        <v xml:space="preserve"> </v>
      </c>
      <c r="AN306" t="str">
        <f t="shared" si="73"/>
        <v xml:space="preserve"> </v>
      </c>
      <c r="AO306" t="str">
        <f t="shared" si="74"/>
        <v xml:space="preserve"> </v>
      </c>
      <c r="AP306">
        <f t="shared" si="75"/>
        <v>44.019343380000002</v>
      </c>
      <c r="AQ306" t="str">
        <f t="shared" si="76"/>
        <v xml:space="preserve"> </v>
      </c>
      <c r="AR306" t="str">
        <f t="shared" si="77"/>
        <v xml:space="preserve"> </v>
      </c>
      <c r="AS306" t="str">
        <f t="shared" si="78"/>
        <v xml:space="preserve"> </v>
      </c>
      <c r="AT306" t="str">
        <f t="shared" si="79"/>
        <v xml:space="preserve"> </v>
      </c>
    </row>
    <row r="307" spans="1:46" x14ac:dyDescent="0.3">
      <c r="A307">
        <v>9</v>
      </c>
      <c r="B307">
        <v>56</v>
      </c>
      <c r="C307" t="s">
        <v>16</v>
      </c>
      <c r="D307" t="s">
        <v>15</v>
      </c>
      <c r="E307">
        <v>115.16726067317499</v>
      </c>
      <c r="F307">
        <v>45.228269580491698</v>
      </c>
      <c r="G307">
        <v>113.52797929732201</v>
      </c>
      <c r="H307">
        <v>54.5668538411458</v>
      </c>
      <c r="I307">
        <v>1</v>
      </c>
      <c r="J307">
        <v>0</v>
      </c>
      <c r="K307">
        <v>0</v>
      </c>
      <c r="L307">
        <v>51.633986928104498</v>
      </c>
      <c r="M307">
        <v>63.398692810457497</v>
      </c>
      <c r="Q307">
        <v>113.5279793</v>
      </c>
      <c r="S307">
        <v>115.1672607</v>
      </c>
      <c r="T307">
        <v>242.72934409999999</v>
      </c>
      <c r="V307">
        <v>115.1672607</v>
      </c>
      <c r="X307">
        <v>-1.639281376</v>
      </c>
      <c r="Y307">
        <v>113.5279793</v>
      </c>
      <c r="AA307" t="str">
        <f t="shared" si="64"/>
        <v xml:space="preserve"> KNN</v>
      </c>
      <c r="AB307" t="str">
        <f t="shared" si="65"/>
        <v>OLD</v>
      </c>
      <c r="AF307" t="str">
        <f t="shared" si="66"/>
        <v xml:space="preserve"> </v>
      </c>
      <c r="AG307">
        <f t="shared" si="67"/>
        <v>115.1672607</v>
      </c>
      <c r="AH307" t="str">
        <f t="shared" si="68"/>
        <v xml:space="preserve"> </v>
      </c>
      <c r="AI307" t="str">
        <f t="shared" si="69"/>
        <v xml:space="preserve"> </v>
      </c>
      <c r="AJ307" t="str">
        <f t="shared" si="70"/>
        <v xml:space="preserve"> </v>
      </c>
      <c r="AK307" t="str">
        <f t="shared" si="71"/>
        <v xml:space="preserve"> </v>
      </c>
      <c r="AL307" t="str">
        <f t="shared" si="72"/>
        <v xml:space="preserve"> </v>
      </c>
      <c r="AN307" t="str">
        <f t="shared" si="73"/>
        <v xml:space="preserve"> </v>
      </c>
      <c r="AO307" t="str">
        <f t="shared" si="74"/>
        <v xml:space="preserve"> </v>
      </c>
      <c r="AP307" t="str">
        <f t="shared" si="75"/>
        <v xml:space="preserve"> </v>
      </c>
      <c r="AQ307" t="str">
        <f t="shared" si="76"/>
        <v xml:space="preserve"> </v>
      </c>
      <c r="AR307" t="str">
        <f t="shared" si="77"/>
        <v xml:space="preserve"> </v>
      </c>
      <c r="AS307" t="str">
        <f t="shared" si="78"/>
        <v xml:space="preserve"> </v>
      </c>
      <c r="AT307" t="str">
        <f t="shared" si="79"/>
        <v xml:space="preserve"> </v>
      </c>
    </row>
    <row r="308" spans="1:46" x14ac:dyDescent="0.3">
      <c r="A308">
        <v>9</v>
      </c>
      <c r="B308">
        <v>57</v>
      </c>
      <c r="C308" t="s">
        <v>16</v>
      </c>
      <c r="D308" t="s">
        <v>15</v>
      </c>
      <c r="E308">
        <v>236.28866333958601</v>
      </c>
      <c r="F308">
        <v>60.226116136018099</v>
      </c>
      <c r="G308">
        <v>195.077036065242</v>
      </c>
      <c r="H308">
        <v>51.022875976562503</v>
      </c>
      <c r="I308">
        <v>2</v>
      </c>
      <c r="J308">
        <v>2</v>
      </c>
      <c r="K308">
        <v>2</v>
      </c>
      <c r="L308">
        <v>51.465798045602597</v>
      </c>
      <c r="M308">
        <v>63.192182410423399</v>
      </c>
      <c r="Q308">
        <v>195.07703609999999</v>
      </c>
      <c r="S308">
        <v>236.2886633</v>
      </c>
      <c r="T308">
        <v>267.1972667</v>
      </c>
      <c r="V308">
        <v>236.2886633</v>
      </c>
      <c r="X308">
        <v>-41.211627270000001</v>
      </c>
      <c r="Y308">
        <v>195.07703609999999</v>
      </c>
      <c r="AA308" t="str">
        <f t="shared" si="64"/>
        <v xml:space="preserve"> KNN</v>
      </c>
      <c r="AB308" t="str">
        <f t="shared" si="65"/>
        <v>OLD</v>
      </c>
      <c r="AF308" t="str">
        <f t="shared" si="66"/>
        <v xml:space="preserve"> </v>
      </c>
      <c r="AG308">
        <f t="shared" si="67"/>
        <v>236.2886633</v>
      </c>
      <c r="AH308" t="str">
        <f t="shared" si="68"/>
        <v xml:space="preserve"> </v>
      </c>
      <c r="AI308" t="str">
        <f t="shared" si="69"/>
        <v xml:space="preserve"> </v>
      </c>
      <c r="AJ308" t="str">
        <f t="shared" si="70"/>
        <v xml:space="preserve"> </v>
      </c>
      <c r="AK308" t="str">
        <f t="shared" si="71"/>
        <v xml:space="preserve"> </v>
      </c>
      <c r="AL308" t="str">
        <f t="shared" si="72"/>
        <v xml:space="preserve"> </v>
      </c>
      <c r="AN308" t="str">
        <f t="shared" si="73"/>
        <v xml:space="preserve"> </v>
      </c>
      <c r="AO308" t="str">
        <f t="shared" si="74"/>
        <v xml:space="preserve"> </v>
      </c>
      <c r="AP308" t="str">
        <f t="shared" si="75"/>
        <v xml:space="preserve"> </v>
      </c>
      <c r="AQ308" t="str">
        <f t="shared" si="76"/>
        <v xml:space="preserve"> </v>
      </c>
      <c r="AR308" t="str">
        <f t="shared" si="77"/>
        <v xml:space="preserve"> </v>
      </c>
      <c r="AS308" t="str">
        <f t="shared" si="78"/>
        <v xml:space="preserve"> </v>
      </c>
      <c r="AT308" t="str">
        <f t="shared" si="79"/>
        <v xml:space="preserve"> </v>
      </c>
    </row>
    <row r="309" spans="1:46" x14ac:dyDescent="0.3">
      <c r="A309">
        <v>9</v>
      </c>
      <c r="B309">
        <v>58</v>
      </c>
      <c r="C309" t="s">
        <v>18</v>
      </c>
      <c r="D309" t="s">
        <v>15</v>
      </c>
      <c r="E309">
        <v>29.078032331172299</v>
      </c>
      <c r="F309">
        <v>6.20530080273618</v>
      </c>
      <c r="G309">
        <v>29.066396468186898</v>
      </c>
      <c r="H309">
        <v>6.1418701171874996</v>
      </c>
      <c r="I309">
        <v>1</v>
      </c>
      <c r="J309">
        <v>1</v>
      </c>
      <c r="K309">
        <v>1</v>
      </c>
      <c r="L309">
        <v>51.298701298701197</v>
      </c>
      <c r="M309">
        <v>62.987012987012903</v>
      </c>
      <c r="Q309">
        <v>29.066396470000001</v>
      </c>
      <c r="S309">
        <v>29.078032329999999</v>
      </c>
      <c r="T309">
        <v>96.508674959999993</v>
      </c>
      <c r="V309">
        <v>29.078032329999999</v>
      </c>
      <c r="X309">
        <v>-1.1635863E-2</v>
      </c>
      <c r="Y309">
        <v>29.066396470000001</v>
      </c>
      <c r="AA309" t="str">
        <f t="shared" si="64"/>
        <v xml:space="preserve"> NN</v>
      </c>
      <c r="AB309" t="str">
        <f t="shared" si="65"/>
        <v>OLD</v>
      </c>
      <c r="AF309" t="str">
        <f t="shared" si="66"/>
        <v xml:space="preserve"> </v>
      </c>
      <c r="AG309" t="str">
        <f t="shared" si="67"/>
        <v xml:space="preserve"> </v>
      </c>
      <c r="AH309">
        <f t="shared" si="68"/>
        <v>29.078032329999999</v>
      </c>
      <c r="AI309" t="str">
        <f t="shared" si="69"/>
        <v xml:space="preserve"> </v>
      </c>
      <c r="AJ309" t="str">
        <f t="shared" si="70"/>
        <v xml:space="preserve"> </v>
      </c>
      <c r="AK309" t="str">
        <f t="shared" si="71"/>
        <v xml:space="preserve"> </v>
      </c>
      <c r="AL309" t="str">
        <f t="shared" si="72"/>
        <v xml:space="preserve"> </v>
      </c>
      <c r="AN309" t="str">
        <f t="shared" si="73"/>
        <v xml:space="preserve"> </v>
      </c>
      <c r="AO309" t="str">
        <f t="shared" si="74"/>
        <v xml:space="preserve"> </v>
      </c>
      <c r="AP309" t="str">
        <f t="shared" si="75"/>
        <v xml:space="preserve"> </v>
      </c>
      <c r="AQ309" t="str">
        <f t="shared" si="76"/>
        <v xml:space="preserve"> </v>
      </c>
      <c r="AR309" t="str">
        <f t="shared" si="77"/>
        <v xml:space="preserve"> </v>
      </c>
      <c r="AS309" t="str">
        <f t="shared" si="78"/>
        <v xml:space="preserve"> </v>
      </c>
      <c r="AT309" t="str">
        <f t="shared" si="79"/>
        <v xml:space="preserve"> </v>
      </c>
    </row>
    <row r="310" spans="1:46" x14ac:dyDescent="0.3">
      <c r="A310">
        <v>9</v>
      </c>
      <c r="B310">
        <v>59</v>
      </c>
      <c r="C310" t="s">
        <v>15</v>
      </c>
      <c r="D310" t="s">
        <v>15</v>
      </c>
      <c r="E310">
        <v>1.45842377278698</v>
      </c>
      <c r="F310">
        <v>0.558068708042191</v>
      </c>
      <c r="G310">
        <v>1.6488140120960799</v>
      </c>
      <c r="H310">
        <v>0.98218326568603498</v>
      </c>
      <c r="I310">
        <v>0</v>
      </c>
      <c r="J310">
        <v>0</v>
      </c>
      <c r="K310">
        <v>0</v>
      </c>
      <c r="L310">
        <v>51.456310679611597</v>
      </c>
      <c r="M310">
        <v>63.106796116504803</v>
      </c>
      <c r="Q310">
        <v>1.6488140120000001</v>
      </c>
      <c r="S310">
        <v>1.458423773</v>
      </c>
      <c r="T310">
        <v>39.577617369999999</v>
      </c>
      <c r="V310">
        <v>1.458423773</v>
      </c>
      <c r="X310">
        <v>0.19039023899999999</v>
      </c>
      <c r="Y310">
        <v>1.458423773</v>
      </c>
      <c r="AA310" t="str">
        <f t="shared" si="64"/>
        <v xml:space="preserve"> SVR</v>
      </c>
      <c r="AB310" t="str">
        <f t="shared" si="65"/>
        <v xml:space="preserve"> SVR</v>
      </c>
      <c r="AF310" t="str">
        <f t="shared" si="66"/>
        <v xml:space="preserve"> </v>
      </c>
      <c r="AG310" t="str">
        <f t="shared" si="67"/>
        <v xml:space="preserve"> </v>
      </c>
      <c r="AH310" t="str">
        <f t="shared" si="68"/>
        <v xml:space="preserve"> </v>
      </c>
      <c r="AI310" t="str">
        <f t="shared" si="69"/>
        <v xml:space="preserve"> </v>
      </c>
      <c r="AJ310">
        <f t="shared" si="70"/>
        <v>1.458423773</v>
      </c>
      <c r="AK310" t="str">
        <f t="shared" si="71"/>
        <v xml:space="preserve"> </v>
      </c>
      <c r="AL310" t="str">
        <f t="shared" si="72"/>
        <v xml:space="preserve"> </v>
      </c>
      <c r="AN310" t="str">
        <f t="shared" si="73"/>
        <v xml:space="preserve"> </v>
      </c>
      <c r="AO310" t="str">
        <f t="shared" si="74"/>
        <v xml:space="preserve"> </v>
      </c>
      <c r="AP310" t="str">
        <f t="shared" si="75"/>
        <v xml:space="preserve"> </v>
      </c>
      <c r="AQ310" t="str">
        <f t="shared" si="76"/>
        <v xml:space="preserve"> </v>
      </c>
      <c r="AR310">
        <f t="shared" si="77"/>
        <v>1.458423773</v>
      </c>
      <c r="AS310" t="str">
        <f t="shared" si="78"/>
        <v xml:space="preserve"> </v>
      </c>
      <c r="AT310" t="str">
        <f t="shared" si="79"/>
        <v xml:space="preserve"> </v>
      </c>
    </row>
    <row r="311" spans="1:46" x14ac:dyDescent="0.3">
      <c r="A311">
        <v>9</v>
      </c>
      <c r="B311">
        <v>60</v>
      </c>
      <c r="C311" t="s">
        <v>15</v>
      </c>
      <c r="D311" t="s">
        <v>15</v>
      </c>
      <c r="E311">
        <v>0.13884902185523501</v>
      </c>
      <c r="F311">
        <v>0.13884902185523501</v>
      </c>
      <c r="G311">
        <v>0.83538989803461206</v>
      </c>
      <c r="H311">
        <v>1.63977661132812</v>
      </c>
      <c r="I311">
        <v>0</v>
      </c>
      <c r="J311">
        <v>0</v>
      </c>
      <c r="K311">
        <v>0</v>
      </c>
      <c r="L311">
        <v>51.612903225806399</v>
      </c>
      <c r="M311">
        <v>63.225806451612897</v>
      </c>
      <c r="Q311">
        <v>0.83538989799999996</v>
      </c>
      <c r="S311">
        <v>0.13884902199999999</v>
      </c>
      <c r="T311">
        <v>55.989189420000002</v>
      </c>
      <c r="V311">
        <v>0.13884902199999999</v>
      </c>
      <c r="X311">
        <v>0.69654087600000003</v>
      </c>
      <c r="Y311">
        <v>0.13884902199999999</v>
      </c>
      <c r="AA311" t="str">
        <f t="shared" si="64"/>
        <v xml:space="preserve"> SVR</v>
      </c>
      <c r="AB311" t="str">
        <f t="shared" si="65"/>
        <v xml:space="preserve"> SVR</v>
      </c>
      <c r="AF311" t="str">
        <f t="shared" si="66"/>
        <v xml:space="preserve"> </v>
      </c>
      <c r="AG311" t="str">
        <f t="shared" si="67"/>
        <v xml:space="preserve"> </v>
      </c>
      <c r="AH311" t="str">
        <f t="shared" si="68"/>
        <v xml:space="preserve"> </v>
      </c>
      <c r="AI311" t="str">
        <f t="shared" si="69"/>
        <v xml:space="preserve"> </v>
      </c>
      <c r="AJ311">
        <f t="shared" si="70"/>
        <v>0.13884902199999999</v>
      </c>
      <c r="AK311" t="str">
        <f t="shared" si="71"/>
        <v xml:space="preserve"> </v>
      </c>
      <c r="AL311" t="str">
        <f t="shared" si="72"/>
        <v xml:space="preserve"> </v>
      </c>
      <c r="AN311" t="str">
        <f t="shared" si="73"/>
        <v xml:space="preserve"> </v>
      </c>
      <c r="AO311" t="str">
        <f t="shared" si="74"/>
        <v xml:space="preserve"> </v>
      </c>
      <c r="AP311" t="str">
        <f t="shared" si="75"/>
        <v xml:space="preserve"> </v>
      </c>
      <c r="AQ311" t="str">
        <f t="shared" si="76"/>
        <v xml:space="preserve"> </v>
      </c>
      <c r="AR311">
        <f t="shared" si="77"/>
        <v>0.13884902199999999</v>
      </c>
      <c r="AS311" t="str">
        <f t="shared" si="78"/>
        <v xml:space="preserve"> </v>
      </c>
      <c r="AT311" t="str">
        <f t="shared" si="79"/>
        <v xml:space="preserve"> </v>
      </c>
    </row>
    <row r="312" spans="1:46" x14ac:dyDescent="0.3">
      <c r="A312">
        <v>9</v>
      </c>
      <c r="B312">
        <v>61</v>
      </c>
      <c r="C312" t="s">
        <v>14</v>
      </c>
      <c r="D312" t="s">
        <v>14</v>
      </c>
      <c r="E312">
        <v>0</v>
      </c>
      <c r="F312">
        <v>0</v>
      </c>
      <c r="G312">
        <v>4.1299655196726404</v>
      </c>
      <c r="H312">
        <v>1.0074466069539301</v>
      </c>
      <c r="I312">
        <v>0</v>
      </c>
      <c r="J312">
        <v>0</v>
      </c>
      <c r="K312">
        <v>0</v>
      </c>
      <c r="L312">
        <v>51.768488745980697</v>
      </c>
      <c r="M312">
        <v>63.344051446945301</v>
      </c>
      <c r="Q312">
        <v>4.1299655199999998</v>
      </c>
      <c r="S312">
        <v>0</v>
      </c>
      <c r="T312">
        <v>52.925046819999999</v>
      </c>
      <c r="V312">
        <v>0</v>
      </c>
      <c r="X312">
        <v>4.1299655199999998</v>
      </c>
      <c r="Y312">
        <v>0</v>
      </c>
      <c r="AA312" t="str">
        <f t="shared" si="64"/>
        <v xml:space="preserve"> RF</v>
      </c>
      <c r="AB312" t="str">
        <f t="shared" si="65"/>
        <v xml:space="preserve"> RF</v>
      </c>
      <c r="AF312" t="str">
        <f t="shared" si="66"/>
        <v xml:space="preserve"> </v>
      </c>
      <c r="AG312" t="str">
        <f t="shared" si="67"/>
        <v xml:space="preserve"> </v>
      </c>
      <c r="AH312" t="str">
        <f t="shared" si="68"/>
        <v xml:space="preserve"> </v>
      </c>
      <c r="AI312">
        <f t="shared" si="69"/>
        <v>0</v>
      </c>
      <c r="AJ312" t="str">
        <f t="shared" si="70"/>
        <v xml:space="preserve"> </v>
      </c>
      <c r="AK312" t="str">
        <f t="shared" si="71"/>
        <v xml:space="preserve"> </v>
      </c>
      <c r="AL312" t="str">
        <f t="shared" si="72"/>
        <v xml:space="preserve"> </v>
      </c>
      <c r="AN312" t="str">
        <f t="shared" si="73"/>
        <v xml:space="preserve"> </v>
      </c>
      <c r="AO312" t="str">
        <f t="shared" si="74"/>
        <v xml:space="preserve"> </v>
      </c>
      <c r="AP312" t="str">
        <f t="shared" si="75"/>
        <v xml:space="preserve"> </v>
      </c>
      <c r="AQ312">
        <f t="shared" si="76"/>
        <v>0</v>
      </c>
      <c r="AR312" t="str">
        <f t="shared" si="77"/>
        <v xml:space="preserve"> </v>
      </c>
      <c r="AS312" t="str">
        <f t="shared" si="78"/>
        <v xml:space="preserve"> </v>
      </c>
      <c r="AT312" t="str">
        <f t="shared" si="79"/>
        <v xml:space="preserve"> </v>
      </c>
    </row>
    <row r="313" spans="1:46" x14ac:dyDescent="0.3">
      <c r="A313">
        <v>10</v>
      </c>
      <c r="B313">
        <v>12</v>
      </c>
      <c r="C313" t="s">
        <v>15</v>
      </c>
      <c r="D313" t="s">
        <v>14</v>
      </c>
      <c r="E313">
        <v>0.36556929380306302</v>
      </c>
      <c r="F313">
        <v>7.9779999454816106E-2</v>
      </c>
      <c r="G313">
        <v>0.37428418823729798</v>
      </c>
      <c r="H313">
        <v>8.16583315531412E-2</v>
      </c>
      <c r="I313">
        <v>0</v>
      </c>
      <c r="J313">
        <v>0</v>
      </c>
      <c r="K313">
        <v>0</v>
      </c>
      <c r="L313">
        <v>51.923076923076898</v>
      </c>
      <c r="M313">
        <v>63.461538461538403</v>
      </c>
      <c r="Q313">
        <v>0.37428418800000002</v>
      </c>
      <c r="S313">
        <v>0.36556929399999999</v>
      </c>
      <c r="T313">
        <v>1.123616376</v>
      </c>
      <c r="V313">
        <v>0.36556929399999999</v>
      </c>
      <c r="X313">
        <v>8.7148940000000008E-3</v>
      </c>
      <c r="Y313">
        <v>0.36556929399999999</v>
      </c>
      <c r="AA313" t="str">
        <f t="shared" si="64"/>
        <v xml:space="preserve"> SVR</v>
      </c>
      <c r="AB313" t="str">
        <f t="shared" si="65"/>
        <v xml:space="preserve"> SVR</v>
      </c>
      <c r="AF313" t="str">
        <f t="shared" si="66"/>
        <v xml:space="preserve"> </v>
      </c>
      <c r="AG313" t="str">
        <f t="shared" si="67"/>
        <v xml:space="preserve"> </v>
      </c>
      <c r="AH313" t="str">
        <f t="shared" si="68"/>
        <v xml:space="preserve"> </v>
      </c>
      <c r="AI313" t="str">
        <f t="shared" si="69"/>
        <v xml:space="preserve"> </v>
      </c>
      <c r="AJ313">
        <f t="shared" si="70"/>
        <v>0.36556929399999999</v>
      </c>
      <c r="AK313" t="str">
        <f t="shared" si="71"/>
        <v xml:space="preserve"> </v>
      </c>
      <c r="AL313" t="str">
        <f t="shared" si="72"/>
        <v xml:space="preserve"> </v>
      </c>
      <c r="AN313" t="str">
        <f t="shared" si="73"/>
        <v xml:space="preserve"> </v>
      </c>
      <c r="AO313" t="str">
        <f t="shared" si="74"/>
        <v xml:space="preserve"> </v>
      </c>
      <c r="AP313" t="str">
        <f t="shared" si="75"/>
        <v xml:space="preserve"> </v>
      </c>
      <c r="AQ313" t="str">
        <f t="shared" si="76"/>
        <v xml:space="preserve"> </v>
      </c>
      <c r="AR313">
        <f t="shared" si="77"/>
        <v>0.36556929399999999</v>
      </c>
      <c r="AS313" t="str">
        <f t="shared" si="78"/>
        <v xml:space="preserve"> </v>
      </c>
      <c r="AT313" t="str">
        <f t="shared" si="79"/>
        <v xml:space="preserve"> </v>
      </c>
    </row>
    <row r="314" spans="1:46" x14ac:dyDescent="0.3">
      <c r="A314">
        <v>10</v>
      </c>
      <c r="B314">
        <v>13</v>
      </c>
      <c r="C314" t="s">
        <v>14</v>
      </c>
      <c r="D314" t="s">
        <v>15</v>
      </c>
      <c r="E314">
        <v>3.0290246892245198</v>
      </c>
      <c r="F314">
        <v>0.800117068779992</v>
      </c>
      <c r="G314">
        <v>3.1239969093219502</v>
      </c>
      <c r="H314">
        <v>0.765413347880045</v>
      </c>
      <c r="I314">
        <v>0</v>
      </c>
      <c r="J314">
        <v>16</v>
      </c>
      <c r="K314">
        <v>0</v>
      </c>
      <c r="L314">
        <v>52.076677316293903</v>
      </c>
      <c r="M314">
        <v>63.258785942491997</v>
      </c>
      <c r="Q314">
        <v>3.1239969090000002</v>
      </c>
      <c r="S314">
        <v>3.0290246889999999</v>
      </c>
      <c r="T314">
        <v>3.8252663990000002</v>
      </c>
      <c r="V314">
        <v>3.0290246889999999</v>
      </c>
      <c r="X314">
        <v>9.4972219999999996E-2</v>
      </c>
      <c r="Y314">
        <v>3.0290246889999999</v>
      </c>
      <c r="AA314" t="str">
        <f t="shared" si="64"/>
        <v xml:space="preserve"> RF</v>
      </c>
      <c r="AB314" t="str">
        <f t="shared" si="65"/>
        <v xml:space="preserve"> RF</v>
      </c>
      <c r="AF314" t="str">
        <f t="shared" si="66"/>
        <v xml:space="preserve"> </v>
      </c>
      <c r="AG314" t="str">
        <f t="shared" si="67"/>
        <v xml:space="preserve"> </v>
      </c>
      <c r="AH314" t="str">
        <f t="shared" si="68"/>
        <v xml:space="preserve"> </v>
      </c>
      <c r="AI314">
        <f t="shared" si="69"/>
        <v>3.0290246889999999</v>
      </c>
      <c r="AJ314" t="str">
        <f t="shared" si="70"/>
        <v xml:space="preserve"> </v>
      </c>
      <c r="AK314" t="str">
        <f t="shared" si="71"/>
        <v xml:space="preserve"> </v>
      </c>
      <c r="AL314" t="str">
        <f t="shared" si="72"/>
        <v xml:space="preserve"> </v>
      </c>
      <c r="AN314" t="str">
        <f t="shared" si="73"/>
        <v xml:space="preserve"> </v>
      </c>
      <c r="AO314" t="str">
        <f t="shared" si="74"/>
        <v xml:space="preserve"> </v>
      </c>
      <c r="AP314" t="str">
        <f t="shared" si="75"/>
        <v xml:space="preserve"> </v>
      </c>
      <c r="AQ314">
        <f t="shared" si="76"/>
        <v>3.0290246889999999</v>
      </c>
      <c r="AR314" t="str">
        <f t="shared" si="77"/>
        <v xml:space="preserve"> </v>
      </c>
      <c r="AS314" t="str">
        <f t="shared" si="78"/>
        <v xml:space="preserve"> </v>
      </c>
      <c r="AT314" t="str">
        <f t="shared" si="79"/>
        <v xml:space="preserve"> </v>
      </c>
    </row>
    <row r="315" spans="1:46" x14ac:dyDescent="0.3">
      <c r="A315">
        <v>10</v>
      </c>
      <c r="B315">
        <v>19</v>
      </c>
      <c r="C315" t="s">
        <v>17</v>
      </c>
      <c r="D315" t="s">
        <v>17</v>
      </c>
      <c r="E315">
        <v>36.3935010892299</v>
      </c>
      <c r="F315">
        <v>5.2177879850408004</v>
      </c>
      <c r="G315">
        <v>60.512838685962599</v>
      </c>
      <c r="H315">
        <v>11.501131184895801</v>
      </c>
      <c r="I315">
        <v>0</v>
      </c>
      <c r="J315">
        <v>0</v>
      </c>
      <c r="K315">
        <v>0</v>
      </c>
      <c r="L315">
        <v>52.229299363057301</v>
      </c>
      <c r="M315">
        <v>63.375796178343897</v>
      </c>
      <c r="Q315">
        <v>60.512838690000002</v>
      </c>
      <c r="S315">
        <v>36.393501090000001</v>
      </c>
      <c r="T315">
        <v>214.10824310000001</v>
      </c>
      <c r="V315">
        <v>36.393501090000001</v>
      </c>
      <c r="X315">
        <v>24.119337600000001</v>
      </c>
      <c r="Y315">
        <v>36.393501090000001</v>
      </c>
      <c r="AA315" t="str">
        <f t="shared" si="64"/>
        <v xml:space="preserve"> LR</v>
      </c>
      <c r="AB315" t="str">
        <f t="shared" si="65"/>
        <v xml:space="preserve"> LR</v>
      </c>
      <c r="AF315">
        <f t="shared" si="66"/>
        <v>36.393501090000001</v>
      </c>
      <c r="AG315" t="str">
        <f t="shared" si="67"/>
        <v xml:space="preserve"> </v>
      </c>
      <c r="AH315" t="str">
        <f t="shared" si="68"/>
        <v xml:space="preserve"> </v>
      </c>
      <c r="AI315" t="str">
        <f t="shared" si="69"/>
        <v xml:space="preserve"> </v>
      </c>
      <c r="AJ315" t="str">
        <f t="shared" si="70"/>
        <v xml:space="preserve"> </v>
      </c>
      <c r="AK315" t="str">
        <f t="shared" si="71"/>
        <v xml:space="preserve"> </v>
      </c>
      <c r="AL315" t="str">
        <f t="shared" si="72"/>
        <v xml:space="preserve"> </v>
      </c>
      <c r="AN315">
        <f t="shared" si="73"/>
        <v>36.393501090000001</v>
      </c>
      <c r="AO315" t="str">
        <f t="shared" si="74"/>
        <v xml:space="preserve"> </v>
      </c>
      <c r="AP315" t="str">
        <f t="shared" si="75"/>
        <v xml:space="preserve"> </v>
      </c>
      <c r="AQ315" t="str">
        <f t="shared" si="76"/>
        <v xml:space="preserve"> </v>
      </c>
      <c r="AR315" t="str">
        <f t="shared" si="77"/>
        <v xml:space="preserve"> </v>
      </c>
      <c r="AS315" t="str">
        <f t="shared" si="78"/>
        <v xml:space="preserve"> </v>
      </c>
      <c r="AT315" t="str">
        <f t="shared" si="79"/>
        <v xml:space="preserve"> </v>
      </c>
    </row>
    <row r="316" spans="1:46" x14ac:dyDescent="0.3">
      <c r="A316">
        <v>10</v>
      </c>
      <c r="B316">
        <v>20</v>
      </c>
      <c r="C316" t="s">
        <v>16</v>
      </c>
      <c r="D316" t="s">
        <v>16</v>
      </c>
      <c r="E316">
        <v>81.723442280164306</v>
      </c>
      <c r="F316">
        <v>12.546771480781601</v>
      </c>
      <c r="G316">
        <v>289.70996991243902</v>
      </c>
      <c r="H316">
        <v>67.777274576822904</v>
      </c>
      <c r="I316">
        <v>0</v>
      </c>
      <c r="J316">
        <v>0</v>
      </c>
      <c r="K316">
        <v>0</v>
      </c>
      <c r="L316">
        <v>52.380952380952301</v>
      </c>
      <c r="M316">
        <v>63.492063492063401</v>
      </c>
      <c r="Q316">
        <v>289.70996989999998</v>
      </c>
      <c r="S316">
        <v>81.72344228</v>
      </c>
      <c r="T316">
        <v>803.83488109999996</v>
      </c>
      <c r="V316">
        <v>81.72344228</v>
      </c>
      <c r="X316">
        <v>207.98652759999999</v>
      </c>
      <c r="Y316">
        <v>81.72344228</v>
      </c>
      <c r="AA316" t="str">
        <f t="shared" si="64"/>
        <v xml:space="preserve"> KNN</v>
      </c>
      <c r="AB316" t="str">
        <f t="shared" si="65"/>
        <v xml:space="preserve"> KNN</v>
      </c>
      <c r="AF316" t="str">
        <f t="shared" si="66"/>
        <v xml:space="preserve"> </v>
      </c>
      <c r="AG316">
        <f t="shared" si="67"/>
        <v>81.72344228</v>
      </c>
      <c r="AH316" t="str">
        <f t="shared" si="68"/>
        <v xml:space="preserve"> </v>
      </c>
      <c r="AI316" t="str">
        <f t="shared" si="69"/>
        <v xml:space="preserve"> </v>
      </c>
      <c r="AJ316" t="str">
        <f t="shared" si="70"/>
        <v xml:space="preserve"> </v>
      </c>
      <c r="AK316" t="str">
        <f t="shared" si="71"/>
        <v xml:space="preserve"> </v>
      </c>
      <c r="AL316" t="str">
        <f t="shared" si="72"/>
        <v xml:space="preserve"> </v>
      </c>
      <c r="AN316" t="str">
        <f t="shared" si="73"/>
        <v xml:space="preserve"> </v>
      </c>
      <c r="AO316">
        <f t="shared" si="74"/>
        <v>81.72344228</v>
      </c>
      <c r="AP316" t="str">
        <f t="shared" si="75"/>
        <v xml:space="preserve"> </v>
      </c>
      <c r="AQ316" t="str">
        <f t="shared" si="76"/>
        <v xml:space="preserve"> </v>
      </c>
      <c r="AR316" t="str">
        <f t="shared" si="77"/>
        <v xml:space="preserve"> </v>
      </c>
      <c r="AS316" t="str">
        <f t="shared" si="78"/>
        <v xml:space="preserve"> </v>
      </c>
      <c r="AT316" t="str">
        <f t="shared" si="79"/>
        <v xml:space="preserve"> </v>
      </c>
    </row>
    <row r="317" spans="1:46" x14ac:dyDescent="0.3">
      <c r="A317">
        <v>10</v>
      </c>
      <c r="B317">
        <v>21</v>
      </c>
      <c r="C317" t="s">
        <v>16</v>
      </c>
      <c r="D317" t="s">
        <v>16</v>
      </c>
      <c r="E317">
        <v>136.662639712632</v>
      </c>
      <c r="F317">
        <v>29.007071225735402</v>
      </c>
      <c r="G317">
        <v>79.076775720392902</v>
      </c>
      <c r="H317">
        <v>16.575189208984298</v>
      </c>
      <c r="I317">
        <v>2</v>
      </c>
      <c r="J317">
        <v>2</v>
      </c>
      <c r="K317">
        <v>2</v>
      </c>
      <c r="L317">
        <v>52.2151898734177</v>
      </c>
      <c r="M317">
        <v>63.291139240506297</v>
      </c>
      <c r="Q317">
        <v>79.076775720000001</v>
      </c>
      <c r="S317">
        <v>136.6626397</v>
      </c>
      <c r="T317">
        <v>348.91981929999997</v>
      </c>
      <c r="V317">
        <v>136.6626397</v>
      </c>
      <c r="X317">
        <v>-57.58586399</v>
      </c>
      <c r="Y317">
        <v>79.076775720000001</v>
      </c>
      <c r="AA317" t="str">
        <f t="shared" si="64"/>
        <v xml:space="preserve"> KNN</v>
      </c>
      <c r="AB317" t="str">
        <f t="shared" si="65"/>
        <v>OLD</v>
      </c>
      <c r="AF317" t="str">
        <f t="shared" si="66"/>
        <v xml:space="preserve"> </v>
      </c>
      <c r="AG317">
        <f t="shared" si="67"/>
        <v>136.6626397</v>
      </c>
      <c r="AH317" t="str">
        <f t="shared" si="68"/>
        <v xml:space="preserve"> </v>
      </c>
      <c r="AI317" t="str">
        <f t="shared" si="69"/>
        <v xml:space="preserve"> </v>
      </c>
      <c r="AJ317" t="str">
        <f t="shared" si="70"/>
        <v xml:space="preserve"> </v>
      </c>
      <c r="AK317" t="str">
        <f t="shared" si="71"/>
        <v xml:space="preserve"> </v>
      </c>
      <c r="AL317" t="str">
        <f t="shared" si="72"/>
        <v xml:space="preserve"> </v>
      </c>
      <c r="AN317" t="str">
        <f t="shared" si="73"/>
        <v xml:space="preserve"> </v>
      </c>
      <c r="AO317" t="str">
        <f t="shared" si="74"/>
        <v xml:space="preserve"> </v>
      </c>
      <c r="AP317" t="str">
        <f t="shared" si="75"/>
        <v xml:space="preserve"> </v>
      </c>
      <c r="AQ317" t="str">
        <f t="shared" si="76"/>
        <v xml:space="preserve"> </v>
      </c>
      <c r="AR317" t="str">
        <f t="shared" si="77"/>
        <v xml:space="preserve"> </v>
      </c>
      <c r="AS317" t="str">
        <f t="shared" si="78"/>
        <v xml:space="preserve"> </v>
      </c>
      <c r="AT317" t="str">
        <f t="shared" si="79"/>
        <v xml:space="preserve"> </v>
      </c>
    </row>
    <row r="318" spans="1:46" x14ac:dyDescent="0.3">
      <c r="A318">
        <v>10</v>
      </c>
      <c r="B318">
        <v>22</v>
      </c>
      <c r="C318" t="s">
        <v>16</v>
      </c>
      <c r="D318" t="s">
        <v>16</v>
      </c>
      <c r="E318">
        <v>51.330760920573198</v>
      </c>
      <c r="F318">
        <v>11.393226635952701</v>
      </c>
      <c r="G318">
        <v>102.19441745189999</v>
      </c>
      <c r="H318">
        <v>28.880865478515599</v>
      </c>
      <c r="I318">
        <v>0</v>
      </c>
      <c r="J318">
        <v>0</v>
      </c>
      <c r="K318">
        <v>0</v>
      </c>
      <c r="L318">
        <v>52.365930599369001</v>
      </c>
      <c r="M318">
        <v>63.406940063091398</v>
      </c>
      <c r="Q318">
        <v>102.1944175</v>
      </c>
      <c r="S318">
        <v>51.330760920000003</v>
      </c>
      <c r="T318">
        <v>221.95195000000001</v>
      </c>
      <c r="V318">
        <v>51.330760920000003</v>
      </c>
      <c r="X318">
        <v>50.86365653</v>
      </c>
      <c r="Y318">
        <v>51.330760920000003</v>
      </c>
      <c r="AA318" t="str">
        <f t="shared" si="64"/>
        <v xml:space="preserve"> KNN</v>
      </c>
      <c r="AB318" t="str">
        <f t="shared" si="65"/>
        <v xml:space="preserve"> KNN</v>
      </c>
      <c r="AF318" t="str">
        <f t="shared" si="66"/>
        <v xml:space="preserve"> </v>
      </c>
      <c r="AG318">
        <f t="shared" si="67"/>
        <v>51.330760920000003</v>
      </c>
      <c r="AH318" t="str">
        <f t="shared" si="68"/>
        <v xml:space="preserve"> </v>
      </c>
      <c r="AI318" t="str">
        <f t="shared" si="69"/>
        <v xml:space="preserve"> </v>
      </c>
      <c r="AJ318" t="str">
        <f t="shared" si="70"/>
        <v xml:space="preserve"> </v>
      </c>
      <c r="AK318" t="str">
        <f t="shared" si="71"/>
        <v xml:space="preserve"> </v>
      </c>
      <c r="AL318" t="str">
        <f t="shared" si="72"/>
        <v xml:space="preserve"> </v>
      </c>
      <c r="AN318" t="str">
        <f t="shared" si="73"/>
        <v xml:space="preserve"> </v>
      </c>
      <c r="AO318">
        <f t="shared" si="74"/>
        <v>51.330760920000003</v>
      </c>
      <c r="AP318" t="str">
        <f t="shared" si="75"/>
        <v xml:space="preserve"> </v>
      </c>
      <c r="AQ318" t="str">
        <f t="shared" si="76"/>
        <v xml:space="preserve"> </v>
      </c>
      <c r="AR318" t="str">
        <f t="shared" si="77"/>
        <v xml:space="preserve"> </v>
      </c>
      <c r="AS318" t="str">
        <f t="shared" si="78"/>
        <v xml:space="preserve"> </v>
      </c>
      <c r="AT318" t="str">
        <f t="shared" si="79"/>
        <v xml:space="preserve"> </v>
      </c>
    </row>
    <row r="319" spans="1:46" x14ac:dyDescent="0.3">
      <c r="A319">
        <v>10</v>
      </c>
      <c r="B319">
        <v>23</v>
      </c>
      <c r="C319" t="s">
        <v>18</v>
      </c>
      <c r="D319" t="s">
        <v>14</v>
      </c>
      <c r="E319">
        <v>57.170279114515601</v>
      </c>
      <c r="F319">
        <v>11.051683553059799</v>
      </c>
      <c r="G319">
        <v>137.44529214685099</v>
      </c>
      <c r="H319">
        <v>42.364351399739498</v>
      </c>
      <c r="I319">
        <v>0</v>
      </c>
      <c r="J319">
        <v>0</v>
      </c>
      <c r="K319">
        <v>0</v>
      </c>
      <c r="L319">
        <v>52.515723270440198</v>
      </c>
      <c r="M319">
        <v>63.522012578616298</v>
      </c>
      <c r="Q319">
        <v>137.44529209999999</v>
      </c>
      <c r="S319">
        <v>57.170279110000003</v>
      </c>
      <c r="T319">
        <v>289.94865579999998</v>
      </c>
      <c r="V319">
        <v>57.170279110000003</v>
      </c>
      <c r="X319">
        <v>80.275013029999997</v>
      </c>
      <c r="Y319">
        <v>57.170279110000003</v>
      </c>
      <c r="AA319" t="str">
        <f t="shared" si="64"/>
        <v xml:space="preserve"> NN</v>
      </c>
      <c r="AB319" t="str">
        <f t="shared" si="65"/>
        <v xml:space="preserve"> NN</v>
      </c>
      <c r="AF319" t="str">
        <f t="shared" si="66"/>
        <v xml:space="preserve"> </v>
      </c>
      <c r="AG319" t="str">
        <f t="shared" si="67"/>
        <v xml:space="preserve"> </v>
      </c>
      <c r="AH319">
        <f t="shared" si="68"/>
        <v>57.170279110000003</v>
      </c>
      <c r="AI319" t="str">
        <f t="shared" si="69"/>
        <v xml:space="preserve"> </v>
      </c>
      <c r="AJ319" t="str">
        <f t="shared" si="70"/>
        <v xml:space="preserve"> </v>
      </c>
      <c r="AK319" t="str">
        <f t="shared" si="71"/>
        <v xml:space="preserve"> </v>
      </c>
      <c r="AL319" t="str">
        <f t="shared" si="72"/>
        <v xml:space="preserve"> </v>
      </c>
      <c r="AN319" t="str">
        <f t="shared" si="73"/>
        <v xml:space="preserve"> </v>
      </c>
      <c r="AO319" t="str">
        <f t="shared" si="74"/>
        <v xml:space="preserve"> </v>
      </c>
      <c r="AP319">
        <f t="shared" si="75"/>
        <v>57.170279110000003</v>
      </c>
      <c r="AQ319" t="str">
        <f t="shared" si="76"/>
        <v xml:space="preserve"> </v>
      </c>
      <c r="AR319" t="str">
        <f t="shared" si="77"/>
        <v xml:space="preserve"> </v>
      </c>
      <c r="AS319" t="str">
        <f t="shared" si="78"/>
        <v xml:space="preserve"> </v>
      </c>
      <c r="AT319" t="str">
        <f t="shared" si="79"/>
        <v xml:space="preserve"> </v>
      </c>
    </row>
    <row r="320" spans="1:46" x14ac:dyDescent="0.3">
      <c r="A320">
        <v>10</v>
      </c>
      <c r="B320">
        <v>24</v>
      </c>
      <c r="C320" t="s">
        <v>16</v>
      </c>
      <c r="D320" t="s">
        <v>16</v>
      </c>
      <c r="E320">
        <v>116.112659093617</v>
      </c>
      <c r="F320">
        <v>36.739960518230902</v>
      </c>
      <c r="G320">
        <v>209.69054580500199</v>
      </c>
      <c r="H320">
        <v>68.744409179687494</v>
      </c>
      <c r="I320">
        <v>0</v>
      </c>
      <c r="J320">
        <v>0</v>
      </c>
      <c r="K320">
        <v>0</v>
      </c>
      <c r="L320">
        <v>52.664576802507803</v>
      </c>
      <c r="M320">
        <v>63.636363636363598</v>
      </c>
      <c r="Q320">
        <v>209.6905458</v>
      </c>
      <c r="S320">
        <v>116.1126591</v>
      </c>
      <c r="T320">
        <v>625.14463969999997</v>
      </c>
      <c r="V320">
        <v>116.1126591</v>
      </c>
      <c r="X320">
        <v>93.577886710000001</v>
      </c>
      <c r="Y320">
        <v>116.1126591</v>
      </c>
      <c r="AA320" t="str">
        <f t="shared" si="64"/>
        <v xml:space="preserve"> KNN</v>
      </c>
      <c r="AB320" t="str">
        <f t="shared" si="65"/>
        <v xml:space="preserve"> KNN</v>
      </c>
      <c r="AF320" t="str">
        <f t="shared" si="66"/>
        <v xml:space="preserve"> </v>
      </c>
      <c r="AG320">
        <f t="shared" si="67"/>
        <v>116.1126591</v>
      </c>
      <c r="AH320" t="str">
        <f t="shared" si="68"/>
        <v xml:space="preserve"> </v>
      </c>
      <c r="AI320" t="str">
        <f t="shared" si="69"/>
        <v xml:space="preserve"> </v>
      </c>
      <c r="AJ320" t="str">
        <f t="shared" si="70"/>
        <v xml:space="preserve"> </v>
      </c>
      <c r="AK320" t="str">
        <f t="shared" si="71"/>
        <v xml:space="preserve"> </v>
      </c>
      <c r="AL320" t="str">
        <f t="shared" si="72"/>
        <v xml:space="preserve"> </v>
      </c>
      <c r="AN320" t="str">
        <f t="shared" si="73"/>
        <v xml:space="preserve"> </v>
      </c>
      <c r="AO320">
        <f t="shared" si="74"/>
        <v>116.1126591</v>
      </c>
      <c r="AP320" t="str">
        <f t="shared" si="75"/>
        <v xml:space="preserve"> </v>
      </c>
      <c r="AQ320" t="str">
        <f t="shared" si="76"/>
        <v xml:space="preserve"> </v>
      </c>
      <c r="AR320" t="str">
        <f t="shared" si="77"/>
        <v xml:space="preserve"> </v>
      </c>
      <c r="AS320" t="str">
        <f t="shared" si="78"/>
        <v xml:space="preserve"> </v>
      </c>
      <c r="AT320" t="str">
        <f t="shared" si="79"/>
        <v xml:space="preserve"> </v>
      </c>
    </row>
    <row r="321" spans="1:46" x14ac:dyDescent="0.3">
      <c r="A321">
        <v>10</v>
      </c>
      <c r="B321">
        <v>25</v>
      </c>
      <c r="C321" t="s">
        <v>17</v>
      </c>
      <c r="D321" t="s">
        <v>16</v>
      </c>
      <c r="E321">
        <v>502.56838101877798</v>
      </c>
      <c r="F321">
        <v>155.56423260654699</v>
      </c>
      <c r="G321">
        <v>509.00311066502002</v>
      </c>
      <c r="H321">
        <v>133.79798177083299</v>
      </c>
      <c r="I321">
        <v>0</v>
      </c>
      <c r="J321">
        <v>1</v>
      </c>
      <c r="K321">
        <v>0</v>
      </c>
      <c r="L321">
        <v>52.812499999999901</v>
      </c>
      <c r="M321">
        <v>63.4375</v>
      </c>
      <c r="Q321">
        <v>509.00311069999998</v>
      </c>
      <c r="S321">
        <v>502.56838099999999</v>
      </c>
      <c r="T321">
        <v>851.18248800000003</v>
      </c>
      <c r="V321">
        <v>502.56838099999999</v>
      </c>
      <c r="X321">
        <v>6.4347296460000001</v>
      </c>
      <c r="Y321">
        <v>502.56838099999999</v>
      </c>
      <c r="AA321" t="str">
        <f t="shared" si="64"/>
        <v xml:space="preserve"> LR</v>
      </c>
      <c r="AB321" t="str">
        <f t="shared" si="65"/>
        <v xml:space="preserve"> LR</v>
      </c>
      <c r="AF321">
        <f t="shared" si="66"/>
        <v>502.56838099999999</v>
      </c>
      <c r="AG321" t="str">
        <f t="shared" si="67"/>
        <v xml:space="preserve"> </v>
      </c>
      <c r="AH321" t="str">
        <f t="shared" si="68"/>
        <v xml:space="preserve"> </v>
      </c>
      <c r="AI321" t="str">
        <f t="shared" si="69"/>
        <v xml:space="preserve"> </v>
      </c>
      <c r="AJ321" t="str">
        <f t="shared" si="70"/>
        <v xml:space="preserve"> </v>
      </c>
      <c r="AK321" t="str">
        <f t="shared" si="71"/>
        <v xml:space="preserve"> </v>
      </c>
      <c r="AL321" t="str">
        <f t="shared" si="72"/>
        <v xml:space="preserve"> </v>
      </c>
      <c r="AN321">
        <f t="shared" si="73"/>
        <v>502.56838099999999</v>
      </c>
      <c r="AO321" t="str">
        <f t="shared" si="74"/>
        <v xml:space="preserve"> </v>
      </c>
      <c r="AP321" t="str">
        <f t="shared" si="75"/>
        <v xml:space="preserve"> </v>
      </c>
      <c r="AQ321" t="str">
        <f t="shared" si="76"/>
        <v xml:space="preserve"> </v>
      </c>
      <c r="AR321" t="str">
        <f t="shared" si="77"/>
        <v xml:space="preserve"> </v>
      </c>
      <c r="AS321" t="str">
        <f t="shared" si="78"/>
        <v xml:space="preserve"> </v>
      </c>
      <c r="AT321" t="str">
        <f t="shared" si="79"/>
        <v xml:space="preserve"> </v>
      </c>
    </row>
    <row r="322" spans="1:46" x14ac:dyDescent="0.3">
      <c r="A322">
        <v>10</v>
      </c>
      <c r="B322">
        <v>26</v>
      </c>
      <c r="C322" t="s">
        <v>18</v>
      </c>
      <c r="D322" t="s">
        <v>15</v>
      </c>
      <c r="E322">
        <v>1042.3618466887799</v>
      </c>
      <c r="F322">
        <v>213.23370963593601</v>
      </c>
      <c r="G322">
        <v>997.22759020529804</v>
      </c>
      <c r="H322">
        <v>232.060123697916</v>
      </c>
      <c r="I322">
        <v>2</v>
      </c>
      <c r="J322">
        <v>0</v>
      </c>
      <c r="K322">
        <v>0</v>
      </c>
      <c r="L322">
        <v>52.647975077881597</v>
      </c>
      <c r="M322">
        <v>63.551401869158802</v>
      </c>
      <c r="Q322">
        <v>997.22759020000001</v>
      </c>
      <c r="S322">
        <v>1042.3618469999999</v>
      </c>
      <c r="T322">
        <v>1257.084435</v>
      </c>
      <c r="V322">
        <v>1042.3618469999999</v>
      </c>
      <c r="X322">
        <v>-45.134256479999998</v>
      </c>
      <c r="Y322">
        <v>997.22759020000001</v>
      </c>
      <c r="AA322" t="str">
        <f t="shared" si="64"/>
        <v xml:space="preserve"> NN</v>
      </c>
      <c r="AB322" t="str">
        <f t="shared" si="65"/>
        <v>OLD</v>
      </c>
      <c r="AF322" t="str">
        <f t="shared" si="66"/>
        <v xml:space="preserve"> </v>
      </c>
      <c r="AG322" t="str">
        <f t="shared" si="67"/>
        <v xml:space="preserve"> </v>
      </c>
      <c r="AH322">
        <f t="shared" si="68"/>
        <v>1042.3618469999999</v>
      </c>
      <c r="AI322" t="str">
        <f t="shared" si="69"/>
        <v xml:space="preserve"> </v>
      </c>
      <c r="AJ322" t="str">
        <f t="shared" si="70"/>
        <v xml:space="preserve"> </v>
      </c>
      <c r="AK322" t="str">
        <f t="shared" si="71"/>
        <v xml:space="preserve"> </v>
      </c>
      <c r="AL322" t="str">
        <f t="shared" si="72"/>
        <v xml:space="preserve"> </v>
      </c>
      <c r="AN322" t="str">
        <f t="shared" si="73"/>
        <v xml:space="preserve"> </v>
      </c>
      <c r="AO322" t="str">
        <f t="shared" si="74"/>
        <v xml:space="preserve"> </v>
      </c>
      <c r="AP322" t="str">
        <f t="shared" si="75"/>
        <v xml:space="preserve"> </v>
      </c>
      <c r="AQ322" t="str">
        <f t="shared" si="76"/>
        <v xml:space="preserve"> </v>
      </c>
      <c r="AR322" t="str">
        <f t="shared" si="77"/>
        <v xml:space="preserve"> </v>
      </c>
      <c r="AS322" t="str">
        <f t="shared" si="78"/>
        <v xml:space="preserve"> </v>
      </c>
      <c r="AT322" t="str">
        <f t="shared" si="79"/>
        <v xml:space="preserve"> </v>
      </c>
    </row>
    <row r="323" spans="1:46" x14ac:dyDescent="0.3">
      <c r="A323">
        <v>10</v>
      </c>
      <c r="B323">
        <v>27</v>
      </c>
      <c r="C323" t="s">
        <v>16</v>
      </c>
      <c r="D323" t="s">
        <v>15</v>
      </c>
      <c r="E323">
        <v>800.85844802447605</v>
      </c>
      <c r="F323">
        <v>187.76061751891899</v>
      </c>
      <c r="G323">
        <v>781.997016192091</v>
      </c>
      <c r="H323">
        <v>234.710514322916</v>
      </c>
      <c r="I323">
        <v>1</v>
      </c>
      <c r="J323">
        <v>0</v>
      </c>
      <c r="K323">
        <v>0</v>
      </c>
      <c r="L323">
        <v>52.484472049689401</v>
      </c>
      <c r="M323">
        <v>63.664596273291899</v>
      </c>
      <c r="Q323">
        <v>781.99701619999996</v>
      </c>
      <c r="S323">
        <v>800.85844799999995</v>
      </c>
      <c r="T323">
        <v>1008.284326</v>
      </c>
      <c r="V323">
        <v>800.85844799999995</v>
      </c>
      <c r="X323">
        <v>-18.861431830000001</v>
      </c>
      <c r="Y323">
        <v>781.99701619999996</v>
      </c>
      <c r="AA323" t="str">
        <f t="shared" ref="AA323:AA386" si="80">IF(S323=V323, C323, "WA")</f>
        <v xml:space="preserve"> KNN</v>
      </c>
      <c r="AB323" t="str">
        <f t="shared" ref="AB323:AB386" si="81">IF(V323=Y323, AA323, "OLD")</f>
        <v>OLD</v>
      </c>
      <c r="AF323" t="str">
        <f t="shared" ref="AF323:AF386" si="82">IF(AA323=" LR", V323, " ")</f>
        <v xml:space="preserve"> </v>
      </c>
      <c r="AG323">
        <f t="shared" ref="AG323:AG386" si="83">IF(AA323=" KNN", V323, " ")</f>
        <v>800.85844799999995</v>
      </c>
      <c r="AH323" t="str">
        <f t="shared" ref="AH323:AH386" si="84">IF(AA323=" NN", V323, " ")</f>
        <v xml:space="preserve"> </v>
      </c>
      <c r="AI323" t="str">
        <f t="shared" ref="AI323:AI386" si="85">IF(AA323=" RF", V323, " ")</f>
        <v xml:space="preserve"> </v>
      </c>
      <c r="AJ323" t="str">
        <f t="shared" ref="AJ323:AJ386" si="86">IF(AA323=" SVR", V323, " ")</f>
        <v xml:space="preserve"> </v>
      </c>
      <c r="AK323" t="str">
        <f t="shared" ref="AK323:AK386" si="87">IF(AA323=" POLY", V323, " ")</f>
        <v xml:space="preserve"> </v>
      </c>
      <c r="AL323" t="str">
        <f t="shared" ref="AL323:AL386" si="88">IF(AA323="WA", V323, " ")</f>
        <v xml:space="preserve"> </v>
      </c>
      <c r="AN323" t="str">
        <f t="shared" ref="AN323:AN386" si="89">IF(AB323=" LR", V323," ")</f>
        <v xml:space="preserve"> </v>
      </c>
      <c r="AO323" t="str">
        <f t="shared" ref="AO323:AO386" si="90">IF(AB323=" KNN", V323, " ")</f>
        <v xml:space="preserve"> </v>
      </c>
      <c r="AP323" t="str">
        <f t="shared" ref="AP323:AP386" si="91">IF(AB323=" NN", V323, " ")</f>
        <v xml:space="preserve"> </v>
      </c>
      <c r="AQ323" t="str">
        <f t="shared" ref="AQ323:AQ386" si="92">IF(AB323=" RF", V323, " ")</f>
        <v xml:space="preserve"> </v>
      </c>
      <c r="AR323" t="str">
        <f t="shared" ref="AR323:AR386" si="93">IF(AB323=" SVR", V323, " ")</f>
        <v xml:space="preserve"> </v>
      </c>
      <c r="AS323" t="str">
        <f t="shared" ref="AS323:AS386" si="94">IF(AB323=" POLY", V323, " ")</f>
        <v xml:space="preserve"> </v>
      </c>
      <c r="AT323" t="str">
        <f t="shared" ref="AT323:AT386" si="95">IF(AB323="WA", V323, " ")</f>
        <v xml:space="preserve"> </v>
      </c>
    </row>
    <row r="324" spans="1:46" x14ac:dyDescent="0.3">
      <c r="A324">
        <v>10</v>
      </c>
      <c r="B324">
        <v>28</v>
      </c>
      <c r="C324" t="s">
        <v>14</v>
      </c>
      <c r="D324" t="s">
        <v>15</v>
      </c>
      <c r="E324">
        <v>557.05605713115301</v>
      </c>
      <c r="F324">
        <v>135.873236625305</v>
      </c>
      <c r="G324">
        <v>559.91008206675394</v>
      </c>
      <c r="H324">
        <v>174.22342122395801</v>
      </c>
      <c r="I324">
        <v>0</v>
      </c>
      <c r="J324">
        <v>0</v>
      </c>
      <c r="K324">
        <v>0</v>
      </c>
      <c r="L324">
        <v>52.631578947368403</v>
      </c>
      <c r="M324">
        <v>63.777089783281703</v>
      </c>
      <c r="Q324">
        <v>559.91008209999995</v>
      </c>
      <c r="S324">
        <v>557.05605709999998</v>
      </c>
      <c r="T324">
        <v>812.97111659999996</v>
      </c>
      <c r="V324">
        <v>557.05605709999998</v>
      </c>
      <c r="X324">
        <v>2.8540249360000001</v>
      </c>
      <c r="Y324">
        <v>557.05605709999998</v>
      </c>
      <c r="AA324" t="str">
        <f t="shared" si="80"/>
        <v xml:space="preserve"> RF</v>
      </c>
      <c r="AB324" t="str">
        <f t="shared" si="81"/>
        <v xml:space="preserve"> RF</v>
      </c>
      <c r="AF324" t="str">
        <f t="shared" si="82"/>
        <v xml:space="preserve"> </v>
      </c>
      <c r="AG324" t="str">
        <f t="shared" si="83"/>
        <v xml:space="preserve"> </v>
      </c>
      <c r="AH324" t="str">
        <f t="shared" si="84"/>
        <v xml:space="preserve"> </v>
      </c>
      <c r="AI324">
        <f t="shared" si="85"/>
        <v>557.05605709999998</v>
      </c>
      <c r="AJ324" t="str">
        <f t="shared" si="86"/>
        <v xml:space="preserve"> </v>
      </c>
      <c r="AK324" t="str">
        <f t="shared" si="87"/>
        <v xml:space="preserve"> </v>
      </c>
      <c r="AL324" t="str">
        <f t="shared" si="88"/>
        <v xml:space="preserve"> </v>
      </c>
      <c r="AN324" t="str">
        <f t="shared" si="89"/>
        <v xml:space="preserve"> </v>
      </c>
      <c r="AO324" t="str">
        <f t="shared" si="90"/>
        <v xml:space="preserve"> </v>
      </c>
      <c r="AP324" t="str">
        <f t="shared" si="91"/>
        <v xml:space="preserve"> </v>
      </c>
      <c r="AQ324">
        <f t="shared" si="92"/>
        <v>557.05605709999998</v>
      </c>
      <c r="AR324" t="str">
        <f t="shared" si="93"/>
        <v xml:space="preserve"> </v>
      </c>
      <c r="AS324" t="str">
        <f t="shared" si="94"/>
        <v xml:space="preserve"> </v>
      </c>
      <c r="AT324" t="str">
        <f t="shared" si="95"/>
        <v xml:space="preserve"> </v>
      </c>
    </row>
    <row r="325" spans="1:46" x14ac:dyDescent="0.3">
      <c r="A325">
        <v>10</v>
      </c>
      <c r="B325">
        <v>29</v>
      </c>
      <c r="C325" t="s">
        <v>18</v>
      </c>
      <c r="D325" t="s">
        <v>15</v>
      </c>
      <c r="E325">
        <v>226.85067032329701</v>
      </c>
      <c r="F325">
        <v>54.987000113270099</v>
      </c>
      <c r="G325">
        <v>238.37586741670501</v>
      </c>
      <c r="H325">
        <v>107.729313151041</v>
      </c>
      <c r="I325">
        <v>0</v>
      </c>
      <c r="J325">
        <v>0</v>
      </c>
      <c r="K325">
        <v>0</v>
      </c>
      <c r="L325">
        <v>52.7777777777777</v>
      </c>
      <c r="M325">
        <v>63.8888888888888</v>
      </c>
      <c r="Q325">
        <v>238.3758674</v>
      </c>
      <c r="S325">
        <v>226.85067029999999</v>
      </c>
      <c r="T325">
        <v>478.8592587</v>
      </c>
      <c r="V325">
        <v>226.85067029999999</v>
      </c>
      <c r="X325">
        <v>11.525197090000001</v>
      </c>
      <c r="Y325">
        <v>226.85067029999999</v>
      </c>
      <c r="AA325" t="str">
        <f t="shared" si="80"/>
        <v xml:space="preserve"> NN</v>
      </c>
      <c r="AB325" t="str">
        <f t="shared" si="81"/>
        <v xml:space="preserve"> NN</v>
      </c>
      <c r="AF325" t="str">
        <f t="shared" si="82"/>
        <v xml:space="preserve"> </v>
      </c>
      <c r="AG325" t="str">
        <f t="shared" si="83"/>
        <v xml:space="preserve"> </v>
      </c>
      <c r="AH325">
        <f t="shared" si="84"/>
        <v>226.85067029999999</v>
      </c>
      <c r="AI325" t="str">
        <f t="shared" si="85"/>
        <v xml:space="preserve"> </v>
      </c>
      <c r="AJ325" t="str">
        <f t="shared" si="86"/>
        <v xml:space="preserve"> </v>
      </c>
      <c r="AK325" t="str">
        <f t="shared" si="87"/>
        <v xml:space="preserve"> </v>
      </c>
      <c r="AL325" t="str">
        <f t="shared" si="88"/>
        <v xml:space="preserve"> </v>
      </c>
      <c r="AN325" t="str">
        <f t="shared" si="89"/>
        <v xml:space="preserve"> </v>
      </c>
      <c r="AO325" t="str">
        <f t="shared" si="90"/>
        <v xml:space="preserve"> </v>
      </c>
      <c r="AP325">
        <f t="shared" si="91"/>
        <v>226.85067029999999</v>
      </c>
      <c r="AQ325" t="str">
        <f t="shared" si="92"/>
        <v xml:space="preserve"> </v>
      </c>
      <c r="AR325" t="str">
        <f t="shared" si="93"/>
        <v xml:space="preserve"> </v>
      </c>
      <c r="AS325" t="str">
        <f t="shared" si="94"/>
        <v xml:space="preserve"> </v>
      </c>
      <c r="AT325" t="str">
        <f t="shared" si="95"/>
        <v xml:space="preserve"> </v>
      </c>
    </row>
    <row r="326" spans="1:46" x14ac:dyDescent="0.3">
      <c r="A326">
        <v>10</v>
      </c>
      <c r="B326">
        <v>30</v>
      </c>
      <c r="C326" t="s">
        <v>16</v>
      </c>
      <c r="D326" t="s">
        <v>16</v>
      </c>
      <c r="E326">
        <v>176.868432271134</v>
      </c>
      <c r="F326">
        <v>40.264315709631298</v>
      </c>
      <c r="G326">
        <v>221.87649530012499</v>
      </c>
      <c r="H326">
        <v>67.260428873697904</v>
      </c>
      <c r="I326">
        <v>0</v>
      </c>
      <c r="J326">
        <v>0</v>
      </c>
      <c r="K326">
        <v>0</v>
      </c>
      <c r="L326">
        <v>52.923076923076898</v>
      </c>
      <c r="M326">
        <v>64</v>
      </c>
      <c r="Q326">
        <v>221.87649529999999</v>
      </c>
      <c r="S326">
        <v>176.86843229999999</v>
      </c>
      <c r="T326">
        <v>332.88393150000002</v>
      </c>
      <c r="V326">
        <v>176.86843229999999</v>
      </c>
      <c r="X326">
        <v>45.008063030000002</v>
      </c>
      <c r="Y326">
        <v>176.86843229999999</v>
      </c>
      <c r="AA326" t="str">
        <f t="shared" si="80"/>
        <v xml:space="preserve"> KNN</v>
      </c>
      <c r="AB326" t="str">
        <f t="shared" si="81"/>
        <v xml:space="preserve"> KNN</v>
      </c>
      <c r="AF326" t="str">
        <f t="shared" si="82"/>
        <v xml:space="preserve"> </v>
      </c>
      <c r="AG326">
        <f t="shared" si="83"/>
        <v>176.86843229999999</v>
      </c>
      <c r="AH326" t="str">
        <f t="shared" si="84"/>
        <v xml:space="preserve"> </v>
      </c>
      <c r="AI326" t="str">
        <f t="shared" si="85"/>
        <v xml:space="preserve"> </v>
      </c>
      <c r="AJ326" t="str">
        <f t="shared" si="86"/>
        <v xml:space="preserve"> </v>
      </c>
      <c r="AK326" t="str">
        <f t="shared" si="87"/>
        <v xml:space="preserve"> </v>
      </c>
      <c r="AL326" t="str">
        <f t="shared" si="88"/>
        <v xml:space="preserve"> </v>
      </c>
      <c r="AN326" t="str">
        <f t="shared" si="89"/>
        <v xml:space="preserve"> </v>
      </c>
      <c r="AO326">
        <f t="shared" si="90"/>
        <v>176.86843229999999</v>
      </c>
      <c r="AP326" t="str">
        <f t="shared" si="91"/>
        <v xml:space="preserve"> </v>
      </c>
      <c r="AQ326" t="str">
        <f t="shared" si="92"/>
        <v xml:space="preserve"> </v>
      </c>
      <c r="AR326" t="str">
        <f t="shared" si="93"/>
        <v xml:space="preserve"> </v>
      </c>
      <c r="AS326" t="str">
        <f t="shared" si="94"/>
        <v xml:space="preserve"> </v>
      </c>
      <c r="AT326" t="str">
        <f t="shared" si="95"/>
        <v xml:space="preserve"> </v>
      </c>
    </row>
    <row r="327" spans="1:46" x14ac:dyDescent="0.3">
      <c r="A327">
        <v>10</v>
      </c>
      <c r="B327">
        <v>31</v>
      </c>
      <c r="C327" t="s">
        <v>16</v>
      </c>
      <c r="D327" t="s">
        <v>16</v>
      </c>
      <c r="E327">
        <v>777.74832563307496</v>
      </c>
      <c r="F327">
        <v>207.924409924234</v>
      </c>
      <c r="G327">
        <v>520.47403073224098</v>
      </c>
      <c r="H327">
        <v>144.09262695312501</v>
      </c>
      <c r="I327">
        <v>10</v>
      </c>
      <c r="J327">
        <v>4</v>
      </c>
      <c r="K327">
        <v>4</v>
      </c>
      <c r="L327">
        <v>52.760736196319002</v>
      </c>
      <c r="M327">
        <v>63.803680981595001</v>
      </c>
      <c r="Q327">
        <v>520.47403069999996</v>
      </c>
      <c r="S327">
        <v>777.74832560000004</v>
      </c>
      <c r="T327">
        <v>553.87301979999995</v>
      </c>
      <c r="V327">
        <v>553.87301979999995</v>
      </c>
      <c r="X327">
        <v>-33.398989039999996</v>
      </c>
      <c r="Y327">
        <v>520.47403069999996</v>
      </c>
      <c r="AA327" t="str">
        <f t="shared" si="80"/>
        <v>WA</v>
      </c>
      <c r="AB327" t="str">
        <f t="shared" si="81"/>
        <v>OLD</v>
      </c>
      <c r="AF327" t="str">
        <f t="shared" si="82"/>
        <v xml:space="preserve"> </v>
      </c>
      <c r="AG327" t="str">
        <f t="shared" si="83"/>
        <v xml:space="preserve"> </v>
      </c>
      <c r="AH327" t="str">
        <f t="shared" si="84"/>
        <v xml:space="preserve"> </v>
      </c>
      <c r="AI327" t="str">
        <f t="shared" si="85"/>
        <v xml:space="preserve"> </v>
      </c>
      <c r="AJ327" t="str">
        <f t="shared" si="86"/>
        <v xml:space="preserve"> </v>
      </c>
      <c r="AK327" t="str">
        <f t="shared" si="87"/>
        <v xml:space="preserve"> </v>
      </c>
      <c r="AL327">
        <f t="shared" si="88"/>
        <v>553.87301979999995</v>
      </c>
      <c r="AN327" t="str">
        <f t="shared" si="89"/>
        <v xml:space="preserve"> </v>
      </c>
      <c r="AO327" t="str">
        <f t="shared" si="90"/>
        <v xml:space="preserve"> </v>
      </c>
      <c r="AP327" t="str">
        <f t="shared" si="91"/>
        <v xml:space="preserve"> </v>
      </c>
      <c r="AQ327" t="str">
        <f t="shared" si="92"/>
        <v xml:space="preserve"> </v>
      </c>
      <c r="AR327" t="str">
        <f t="shared" si="93"/>
        <v xml:space="preserve"> </v>
      </c>
      <c r="AS327" t="str">
        <f t="shared" si="94"/>
        <v xml:space="preserve"> </v>
      </c>
      <c r="AT327" t="str">
        <f t="shared" si="95"/>
        <v xml:space="preserve"> </v>
      </c>
    </row>
    <row r="328" spans="1:46" x14ac:dyDescent="0.3">
      <c r="A328">
        <v>10</v>
      </c>
      <c r="B328">
        <v>32</v>
      </c>
      <c r="C328" t="s">
        <v>17</v>
      </c>
      <c r="D328" t="s">
        <v>16</v>
      </c>
      <c r="E328">
        <v>662.70247385017501</v>
      </c>
      <c r="F328">
        <v>228.280748116154</v>
      </c>
      <c r="G328">
        <v>659.04860721092996</v>
      </c>
      <c r="H328">
        <v>239.08339843749999</v>
      </c>
      <c r="I328">
        <v>1</v>
      </c>
      <c r="J328">
        <v>0</v>
      </c>
      <c r="K328">
        <v>0</v>
      </c>
      <c r="L328">
        <v>52.599388379204797</v>
      </c>
      <c r="M328">
        <v>63.914373088684997</v>
      </c>
      <c r="Q328">
        <v>659.04860719999999</v>
      </c>
      <c r="S328">
        <v>662.70247389999997</v>
      </c>
      <c r="T328">
        <v>999.03953879999995</v>
      </c>
      <c r="V328">
        <v>662.70247389999997</v>
      </c>
      <c r="X328">
        <v>-3.6538666389999999</v>
      </c>
      <c r="Y328">
        <v>659.04860719999999</v>
      </c>
      <c r="AA328" t="str">
        <f t="shared" si="80"/>
        <v xml:space="preserve"> LR</v>
      </c>
      <c r="AB328" t="str">
        <f t="shared" si="81"/>
        <v>OLD</v>
      </c>
      <c r="AF328">
        <f t="shared" si="82"/>
        <v>662.70247389999997</v>
      </c>
      <c r="AG328" t="str">
        <f t="shared" si="83"/>
        <v xml:space="preserve"> </v>
      </c>
      <c r="AH328" t="str">
        <f t="shared" si="84"/>
        <v xml:space="preserve"> </v>
      </c>
      <c r="AI328" t="str">
        <f t="shared" si="85"/>
        <v xml:space="preserve"> </v>
      </c>
      <c r="AJ328" t="str">
        <f t="shared" si="86"/>
        <v xml:space="preserve"> </v>
      </c>
      <c r="AK328" t="str">
        <f t="shared" si="87"/>
        <v xml:space="preserve"> </v>
      </c>
      <c r="AL328" t="str">
        <f t="shared" si="88"/>
        <v xml:space="preserve"> </v>
      </c>
      <c r="AN328" t="str">
        <f t="shared" si="89"/>
        <v xml:space="preserve"> </v>
      </c>
      <c r="AO328" t="str">
        <f t="shared" si="90"/>
        <v xml:space="preserve"> </v>
      </c>
      <c r="AP328" t="str">
        <f t="shared" si="91"/>
        <v xml:space="preserve"> </v>
      </c>
      <c r="AQ328" t="str">
        <f t="shared" si="92"/>
        <v xml:space="preserve"> </v>
      </c>
      <c r="AR328" t="str">
        <f t="shared" si="93"/>
        <v xml:space="preserve"> </v>
      </c>
      <c r="AS328" t="str">
        <f t="shared" si="94"/>
        <v xml:space="preserve"> </v>
      </c>
      <c r="AT328" t="str">
        <f t="shared" si="95"/>
        <v xml:space="preserve"> </v>
      </c>
    </row>
    <row r="329" spans="1:46" x14ac:dyDescent="0.3">
      <c r="A329">
        <v>10</v>
      </c>
      <c r="B329">
        <v>33</v>
      </c>
      <c r="C329" t="s">
        <v>16</v>
      </c>
      <c r="D329" t="s">
        <v>16</v>
      </c>
      <c r="E329">
        <v>661.72945671790899</v>
      </c>
      <c r="F329">
        <v>214.51776934455901</v>
      </c>
      <c r="G329">
        <v>597.27090447579405</v>
      </c>
      <c r="H329">
        <v>218.68995768229101</v>
      </c>
      <c r="I329">
        <v>1</v>
      </c>
      <c r="J329">
        <v>0</v>
      </c>
      <c r="K329">
        <v>0</v>
      </c>
      <c r="L329">
        <v>52.439024390243901</v>
      </c>
      <c r="M329">
        <v>64.024390243902403</v>
      </c>
      <c r="Q329">
        <v>597.27090450000003</v>
      </c>
      <c r="S329">
        <v>661.72945670000001</v>
      </c>
      <c r="T329">
        <v>903.72322459999998</v>
      </c>
      <c r="V329">
        <v>661.72945670000001</v>
      </c>
      <c r="X329">
        <v>-64.458552240000003</v>
      </c>
      <c r="Y329">
        <v>597.27090450000003</v>
      </c>
      <c r="AA329" t="str">
        <f t="shared" si="80"/>
        <v xml:space="preserve"> KNN</v>
      </c>
      <c r="AB329" t="str">
        <f t="shared" si="81"/>
        <v>OLD</v>
      </c>
      <c r="AF329" t="str">
        <f t="shared" si="82"/>
        <v xml:space="preserve"> </v>
      </c>
      <c r="AG329">
        <f t="shared" si="83"/>
        <v>661.72945670000001</v>
      </c>
      <c r="AH329" t="str">
        <f t="shared" si="84"/>
        <v xml:space="preserve"> </v>
      </c>
      <c r="AI329" t="str">
        <f t="shared" si="85"/>
        <v xml:space="preserve"> </v>
      </c>
      <c r="AJ329" t="str">
        <f t="shared" si="86"/>
        <v xml:space="preserve"> </v>
      </c>
      <c r="AK329" t="str">
        <f t="shared" si="87"/>
        <v xml:space="preserve"> </v>
      </c>
      <c r="AL329" t="str">
        <f t="shared" si="88"/>
        <v xml:space="preserve"> </v>
      </c>
      <c r="AN329" t="str">
        <f t="shared" si="89"/>
        <v xml:space="preserve"> </v>
      </c>
      <c r="AO329" t="str">
        <f t="shared" si="90"/>
        <v xml:space="preserve"> </v>
      </c>
      <c r="AP329" t="str">
        <f t="shared" si="91"/>
        <v xml:space="preserve"> </v>
      </c>
      <c r="AQ329" t="str">
        <f t="shared" si="92"/>
        <v xml:space="preserve"> </v>
      </c>
      <c r="AR329" t="str">
        <f t="shared" si="93"/>
        <v xml:space="preserve"> </v>
      </c>
      <c r="AS329" t="str">
        <f t="shared" si="94"/>
        <v xml:space="preserve"> </v>
      </c>
      <c r="AT329" t="str">
        <f t="shared" si="95"/>
        <v xml:space="preserve"> </v>
      </c>
    </row>
    <row r="330" spans="1:46" x14ac:dyDescent="0.3">
      <c r="A330">
        <v>10</v>
      </c>
      <c r="B330">
        <v>34</v>
      </c>
      <c r="C330" t="s">
        <v>17</v>
      </c>
      <c r="D330" t="s">
        <v>16</v>
      </c>
      <c r="E330">
        <v>636.50576806121205</v>
      </c>
      <c r="F330">
        <v>252.25255284813099</v>
      </c>
      <c r="G330">
        <v>690.93381255611803</v>
      </c>
      <c r="H330">
        <v>235.68331705729099</v>
      </c>
      <c r="I330">
        <v>0</v>
      </c>
      <c r="J330">
        <v>1</v>
      </c>
      <c r="K330">
        <v>0</v>
      </c>
      <c r="L330">
        <v>52.583586626139798</v>
      </c>
      <c r="M330">
        <v>63.829787234042499</v>
      </c>
      <c r="Q330">
        <v>690.93381260000001</v>
      </c>
      <c r="S330">
        <v>636.50576809999995</v>
      </c>
      <c r="T330">
        <v>1045.2002239999999</v>
      </c>
      <c r="V330">
        <v>636.50576809999995</v>
      </c>
      <c r="X330">
        <v>54.428044489999998</v>
      </c>
      <c r="Y330">
        <v>636.50576809999995</v>
      </c>
      <c r="AA330" t="str">
        <f t="shared" si="80"/>
        <v xml:space="preserve"> LR</v>
      </c>
      <c r="AB330" t="str">
        <f t="shared" si="81"/>
        <v xml:space="preserve"> LR</v>
      </c>
      <c r="AF330">
        <f t="shared" si="82"/>
        <v>636.50576809999995</v>
      </c>
      <c r="AG330" t="str">
        <f t="shared" si="83"/>
        <v xml:space="preserve"> </v>
      </c>
      <c r="AH330" t="str">
        <f t="shared" si="84"/>
        <v xml:space="preserve"> </v>
      </c>
      <c r="AI330" t="str">
        <f t="shared" si="85"/>
        <v xml:space="preserve"> </v>
      </c>
      <c r="AJ330" t="str">
        <f t="shared" si="86"/>
        <v xml:space="preserve"> </v>
      </c>
      <c r="AK330" t="str">
        <f t="shared" si="87"/>
        <v xml:space="preserve"> </v>
      </c>
      <c r="AL330" t="str">
        <f t="shared" si="88"/>
        <v xml:space="preserve"> </v>
      </c>
      <c r="AN330">
        <f t="shared" si="89"/>
        <v>636.50576809999995</v>
      </c>
      <c r="AO330" t="str">
        <f t="shared" si="90"/>
        <v xml:space="preserve"> </v>
      </c>
      <c r="AP330" t="str">
        <f t="shared" si="91"/>
        <v xml:space="preserve"> </v>
      </c>
      <c r="AQ330" t="str">
        <f t="shared" si="92"/>
        <v xml:space="preserve"> </v>
      </c>
      <c r="AR330" t="str">
        <f t="shared" si="93"/>
        <v xml:space="preserve"> </v>
      </c>
      <c r="AS330" t="str">
        <f t="shared" si="94"/>
        <v xml:space="preserve"> </v>
      </c>
      <c r="AT330" t="str">
        <f t="shared" si="95"/>
        <v xml:space="preserve"> </v>
      </c>
    </row>
    <row r="331" spans="1:46" x14ac:dyDescent="0.3">
      <c r="A331">
        <v>10</v>
      </c>
      <c r="B331">
        <v>35</v>
      </c>
      <c r="C331" t="s">
        <v>16</v>
      </c>
      <c r="D331" t="s">
        <v>16</v>
      </c>
      <c r="E331">
        <v>818.50058744815703</v>
      </c>
      <c r="F331">
        <v>312.56748882751998</v>
      </c>
      <c r="G331">
        <v>957.48113993610002</v>
      </c>
      <c r="H331">
        <v>396.93313802083298</v>
      </c>
      <c r="I331">
        <v>0</v>
      </c>
      <c r="J331">
        <v>0</v>
      </c>
      <c r="K331">
        <v>0</v>
      </c>
      <c r="L331">
        <v>52.727272727272698</v>
      </c>
      <c r="M331">
        <v>63.939393939393902</v>
      </c>
      <c r="Q331">
        <v>957.48113990000002</v>
      </c>
      <c r="S331">
        <v>818.50058739999997</v>
      </c>
      <c r="T331">
        <v>962.72526370000003</v>
      </c>
      <c r="V331">
        <v>818.50058739999997</v>
      </c>
      <c r="X331">
        <v>138.98055249999999</v>
      </c>
      <c r="Y331">
        <v>818.50058739999997</v>
      </c>
      <c r="AA331" t="str">
        <f t="shared" si="80"/>
        <v xml:space="preserve"> KNN</v>
      </c>
      <c r="AB331" t="str">
        <f t="shared" si="81"/>
        <v xml:space="preserve"> KNN</v>
      </c>
      <c r="AF331" t="str">
        <f t="shared" si="82"/>
        <v xml:space="preserve"> </v>
      </c>
      <c r="AG331">
        <f t="shared" si="83"/>
        <v>818.50058739999997</v>
      </c>
      <c r="AH331" t="str">
        <f t="shared" si="84"/>
        <v xml:space="preserve"> </v>
      </c>
      <c r="AI331" t="str">
        <f t="shared" si="85"/>
        <v xml:space="preserve"> </v>
      </c>
      <c r="AJ331" t="str">
        <f t="shared" si="86"/>
        <v xml:space="preserve"> </v>
      </c>
      <c r="AK331" t="str">
        <f t="shared" si="87"/>
        <v xml:space="preserve"> </v>
      </c>
      <c r="AL331" t="str">
        <f t="shared" si="88"/>
        <v xml:space="preserve"> </v>
      </c>
      <c r="AN331" t="str">
        <f t="shared" si="89"/>
        <v xml:space="preserve"> </v>
      </c>
      <c r="AO331">
        <f t="shared" si="90"/>
        <v>818.50058739999997</v>
      </c>
      <c r="AP331" t="str">
        <f t="shared" si="91"/>
        <v xml:space="preserve"> </v>
      </c>
      <c r="AQ331" t="str">
        <f t="shared" si="92"/>
        <v xml:space="preserve"> </v>
      </c>
      <c r="AR331" t="str">
        <f t="shared" si="93"/>
        <v xml:space="preserve"> </v>
      </c>
      <c r="AS331" t="str">
        <f t="shared" si="94"/>
        <v xml:space="preserve"> </v>
      </c>
      <c r="AT331" t="str">
        <f t="shared" si="95"/>
        <v xml:space="preserve"> </v>
      </c>
    </row>
    <row r="332" spans="1:46" x14ac:dyDescent="0.3">
      <c r="A332">
        <v>10</v>
      </c>
      <c r="B332">
        <v>36</v>
      </c>
      <c r="C332" t="s">
        <v>16</v>
      </c>
      <c r="D332" t="s">
        <v>16</v>
      </c>
      <c r="E332">
        <v>772.299196700224</v>
      </c>
      <c r="F332">
        <v>281.77442769759898</v>
      </c>
      <c r="G332">
        <v>895.37869083421901</v>
      </c>
      <c r="H332">
        <v>346.700423177083</v>
      </c>
      <c r="I332">
        <v>0</v>
      </c>
      <c r="J332">
        <v>0</v>
      </c>
      <c r="K332">
        <v>0</v>
      </c>
      <c r="L332">
        <v>52.870090634440999</v>
      </c>
      <c r="M332">
        <v>64.048338368580005</v>
      </c>
      <c r="Q332">
        <v>895.37869079999996</v>
      </c>
      <c r="S332">
        <v>772.29919670000004</v>
      </c>
      <c r="T332">
        <v>963.0459664</v>
      </c>
      <c r="V332">
        <v>772.29919670000004</v>
      </c>
      <c r="X332">
        <v>123.07949410000001</v>
      </c>
      <c r="Y332">
        <v>772.29919670000004</v>
      </c>
      <c r="AA332" t="str">
        <f t="shared" si="80"/>
        <v xml:space="preserve"> KNN</v>
      </c>
      <c r="AB332" t="str">
        <f t="shared" si="81"/>
        <v xml:space="preserve"> KNN</v>
      </c>
      <c r="AF332" t="str">
        <f t="shared" si="82"/>
        <v xml:space="preserve"> </v>
      </c>
      <c r="AG332">
        <f t="shared" si="83"/>
        <v>772.29919670000004</v>
      </c>
      <c r="AH332" t="str">
        <f t="shared" si="84"/>
        <v xml:space="preserve"> </v>
      </c>
      <c r="AI332" t="str">
        <f t="shared" si="85"/>
        <v xml:space="preserve"> </v>
      </c>
      <c r="AJ332" t="str">
        <f t="shared" si="86"/>
        <v xml:space="preserve"> </v>
      </c>
      <c r="AK332" t="str">
        <f t="shared" si="87"/>
        <v xml:space="preserve"> </v>
      </c>
      <c r="AL332" t="str">
        <f t="shared" si="88"/>
        <v xml:space="preserve"> </v>
      </c>
      <c r="AN332" t="str">
        <f t="shared" si="89"/>
        <v xml:space="preserve"> </v>
      </c>
      <c r="AO332">
        <f t="shared" si="90"/>
        <v>772.29919670000004</v>
      </c>
      <c r="AP332" t="str">
        <f t="shared" si="91"/>
        <v xml:space="preserve"> </v>
      </c>
      <c r="AQ332" t="str">
        <f t="shared" si="92"/>
        <v xml:space="preserve"> </v>
      </c>
      <c r="AR332" t="str">
        <f t="shared" si="93"/>
        <v xml:space="preserve"> </v>
      </c>
      <c r="AS332" t="str">
        <f t="shared" si="94"/>
        <v xml:space="preserve"> </v>
      </c>
      <c r="AT332" t="str">
        <f t="shared" si="95"/>
        <v xml:space="preserve"> </v>
      </c>
    </row>
    <row r="333" spans="1:46" x14ac:dyDescent="0.3">
      <c r="A333">
        <v>10</v>
      </c>
      <c r="B333">
        <v>37</v>
      </c>
      <c r="C333" t="s">
        <v>17</v>
      </c>
      <c r="D333" t="s">
        <v>17</v>
      </c>
      <c r="E333">
        <v>1317.0710159038599</v>
      </c>
      <c r="F333">
        <v>474.18055922219401</v>
      </c>
      <c r="G333">
        <v>1596.76305902493</v>
      </c>
      <c r="H333">
        <v>535.98430989583301</v>
      </c>
      <c r="I333">
        <v>0</v>
      </c>
      <c r="J333">
        <v>0</v>
      </c>
      <c r="K333">
        <v>0</v>
      </c>
      <c r="L333">
        <v>53.012048192770997</v>
      </c>
      <c r="M333">
        <v>64.156626506024097</v>
      </c>
      <c r="Q333">
        <v>1596.7630590000001</v>
      </c>
      <c r="S333">
        <v>1317.0710160000001</v>
      </c>
      <c r="T333">
        <v>1737.9881089999999</v>
      </c>
      <c r="V333">
        <v>1317.0710160000001</v>
      </c>
      <c r="X333">
        <v>279.69204309999998</v>
      </c>
      <c r="Y333">
        <v>1317.0710160000001</v>
      </c>
      <c r="AA333" t="str">
        <f t="shared" si="80"/>
        <v xml:space="preserve"> LR</v>
      </c>
      <c r="AB333" t="str">
        <f t="shared" si="81"/>
        <v xml:space="preserve"> LR</v>
      </c>
      <c r="AF333">
        <f t="shared" si="82"/>
        <v>1317.0710160000001</v>
      </c>
      <c r="AG333" t="str">
        <f t="shared" si="83"/>
        <v xml:space="preserve"> </v>
      </c>
      <c r="AH333" t="str">
        <f t="shared" si="84"/>
        <v xml:space="preserve"> </v>
      </c>
      <c r="AI333" t="str">
        <f t="shared" si="85"/>
        <v xml:space="preserve"> </v>
      </c>
      <c r="AJ333" t="str">
        <f t="shared" si="86"/>
        <v xml:space="preserve"> </v>
      </c>
      <c r="AK333" t="str">
        <f t="shared" si="87"/>
        <v xml:space="preserve"> </v>
      </c>
      <c r="AL333" t="str">
        <f t="shared" si="88"/>
        <v xml:space="preserve"> </v>
      </c>
      <c r="AN333">
        <f t="shared" si="89"/>
        <v>1317.0710160000001</v>
      </c>
      <c r="AO333" t="str">
        <f t="shared" si="90"/>
        <v xml:space="preserve"> </v>
      </c>
      <c r="AP333" t="str">
        <f t="shared" si="91"/>
        <v xml:space="preserve"> </v>
      </c>
      <c r="AQ333" t="str">
        <f t="shared" si="92"/>
        <v xml:space="preserve"> </v>
      </c>
      <c r="AR333" t="str">
        <f t="shared" si="93"/>
        <v xml:space="preserve"> </v>
      </c>
      <c r="AS333" t="str">
        <f t="shared" si="94"/>
        <v xml:space="preserve"> </v>
      </c>
      <c r="AT333" t="str">
        <f t="shared" si="95"/>
        <v xml:space="preserve"> </v>
      </c>
    </row>
    <row r="334" spans="1:46" x14ac:dyDescent="0.3">
      <c r="A334">
        <v>10</v>
      </c>
      <c r="B334">
        <v>38</v>
      </c>
      <c r="C334" t="s">
        <v>16</v>
      </c>
      <c r="D334" t="s">
        <v>15</v>
      </c>
      <c r="E334">
        <v>2355.2807346458399</v>
      </c>
      <c r="F334">
        <v>847.99511550107502</v>
      </c>
      <c r="G334">
        <v>2332.9123429739002</v>
      </c>
      <c r="H334">
        <v>737.31992187499998</v>
      </c>
      <c r="I334">
        <v>1</v>
      </c>
      <c r="J334">
        <v>5</v>
      </c>
      <c r="K334">
        <v>1</v>
      </c>
      <c r="L334">
        <v>52.852852852852799</v>
      </c>
      <c r="M334">
        <v>63.963963963963899</v>
      </c>
      <c r="Q334">
        <v>2332.912343</v>
      </c>
      <c r="S334">
        <v>2355.2807349999998</v>
      </c>
      <c r="T334">
        <v>2604.3579890000001</v>
      </c>
      <c r="V334">
        <v>2355.2807349999998</v>
      </c>
      <c r="X334">
        <v>-22.368391670000001</v>
      </c>
      <c r="Y334">
        <v>2332.912343</v>
      </c>
      <c r="AA334" t="str">
        <f t="shared" si="80"/>
        <v xml:space="preserve"> KNN</v>
      </c>
      <c r="AB334" t="str">
        <f t="shared" si="81"/>
        <v>OLD</v>
      </c>
      <c r="AF334" t="str">
        <f t="shared" si="82"/>
        <v xml:space="preserve"> </v>
      </c>
      <c r="AG334">
        <f t="shared" si="83"/>
        <v>2355.2807349999998</v>
      </c>
      <c r="AH334" t="str">
        <f t="shared" si="84"/>
        <v xml:space="preserve"> </v>
      </c>
      <c r="AI334" t="str">
        <f t="shared" si="85"/>
        <v xml:space="preserve"> </v>
      </c>
      <c r="AJ334" t="str">
        <f t="shared" si="86"/>
        <v xml:space="preserve"> </v>
      </c>
      <c r="AK334" t="str">
        <f t="shared" si="87"/>
        <v xml:space="preserve"> </v>
      </c>
      <c r="AL334" t="str">
        <f t="shared" si="88"/>
        <v xml:space="preserve"> </v>
      </c>
      <c r="AN334" t="str">
        <f t="shared" si="89"/>
        <v xml:space="preserve"> </v>
      </c>
      <c r="AO334" t="str">
        <f t="shared" si="90"/>
        <v xml:space="preserve"> </v>
      </c>
      <c r="AP334" t="str">
        <f t="shared" si="91"/>
        <v xml:space="preserve"> </v>
      </c>
      <c r="AQ334" t="str">
        <f t="shared" si="92"/>
        <v xml:space="preserve"> </v>
      </c>
      <c r="AR334" t="str">
        <f t="shared" si="93"/>
        <v xml:space="preserve"> </v>
      </c>
      <c r="AS334" t="str">
        <f t="shared" si="94"/>
        <v xml:space="preserve"> </v>
      </c>
      <c r="AT334" t="str">
        <f t="shared" si="95"/>
        <v xml:space="preserve"> </v>
      </c>
    </row>
    <row r="335" spans="1:46" x14ac:dyDescent="0.3">
      <c r="A335">
        <v>10</v>
      </c>
      <c r="B335">
        <v>39</v>
      </c>
      <c r="C335" t="s">
        <v>17</v>
      </c>
      <c r="D335" t="s">
        <v>15</v>
      </c>
      <c r="E335">
        <v>2061.6772186192102</v>
      </c>
      <c r="F335">
        <v>667.618163098683</v>
      </c>
      <c r="G335">
        <v>1586.8570698081101</v>
      </c>
      <c r="H335">
        <v>516.48365885416604</v>
      </c>
      <c r="I335">
        <v>9</v>
      </c>
      <c r="J335">
        <v>14</v>
      </c>
      <c r="K335">
        <v>8</v>
      </c>
      <c r="L335">
        <v>52.694610778443099</v>
      </c>
      <c r="M335">
        <v>63.772455089820298</v>
      </c>
      <c r="Q335">
        <v>1586.85707</v>
      </c>
      <c r="S335">
        <v>2061.6772190000002</v>
      </c>
      <c r="T335">
        <v>1938.6910359999999</v>
      </c>
      <c r="V335">
        <v>1938.6910359999999</v>
      </c>
      <c r="X335">
        <v>-351.83396629999999</v>
      </c>
      <c r="Y335">
        <v>1586.85707</v>
      </c>
      <c r="AA335" t="str">
        <f t="shared" si="80"/>
        <v>WA</v>
      </c>
      <c r="AB335" t="str">
        <f t="shared" si="81"/>
        <v>OLD</v>
      </c>
      <c r="AF335" t="str">
        <f t="shared" si="82"/>
        <v xml:space="preserve"> </v>
      </c>
      <c r="AG335" t="str">
        <f t="shared" si="83"/>
        <v xml:space="preserve"> </v>
      </c>
      <c r="AH335" t="str">
        <f t="shared" si="84"/>
        <v xml:space="preserve"> </v>
      </c>
      <c r="AI335" t="str">
        <f t="shared" si="85"/>
        <v xml:space="preserve"> </v>
      </c>
      <c r="AJ335" t="str">
        <f t="shared" si="86"/>
        <v xml:space="preserve"> </v>
      </c>
      <c r="AK335" t="str">
        <f t="shared" si="87"/>
        <v xml:space="preserve"> </v>
      </c>
      <c r="AL335">
        <f t="shared" si="88"/>
        <v>1938.6910359999999</v>
      </c>
      <c r="AN335" t="str">
        <f t="shared" si="89"/>
        <v xml:space="preserve"> </v>
      </c>
      <c r="AO335" t="str">
        <f t="shared" si="90"/>
        <v xml:space="preserve"> </v>
      </c>
      <c r="AP335" t="str">
        <f t="shared" si="91"/>
        <v xml:space="preserve"> </v>
      </c>
      <c r="AQ335" t="str">
        <f t="shared" si="92"/>
        <v xml:space="preserve"> </v>
      </c>
      <c r="AR335" t="str">
        <f t="shared" si="93"/>
        <v xml:space="preserve"> </v>
      </c>
      <c r="AS335" t="str">
        <f t="shared" si="94"/>
        <v xml:space="preserve"> </v>
      </c>
      <c r="AT335" t="str">
        <f t="shared" si="95"/>
        <v xml:space="preserve"> </v>
      </c>
    </row>
    <row r="336" spans="1:46" x14ac:dyDescent="0.3">
      <c r="A336">
        <v>10</v>
      </c>
      <c r="B336">
        <v>40</v>
      </c>
      <c r="C336" t="s">
        <v>17</v>
      </c>
      <c r="D336" t="s">
        <v>17</v>
      </c>
      <c r="E336">
        <v>743.22694266126302</v>
      </c>
      <c r="F336">
        <v>416.75855447266702</v>
      </c>
      <c r="G336">
        <v>769.77672087430597</v>
      </c>
      <c r="H336">
        <v>330.29339192708301</v>
      </c>
      <c r="I336">
        <v>0</v>
      </c>
      <c r="J336">
        <v>9</v>
      </c>
      <c r="K336">
        <v>0</v>
      </c>
      <c r="L336">
        <v>52.835820895522303</v>
      </c>
      <c r="M336">
        <v>63.582089552238799</v>
      </c>
      <c r="Q336">
        <v>769.77672089999999</v>
      </c>
      <c r="S336">
        <v>743.2269427</v>
      </c>
      <c r="T336">
        <v>1018.750476</v>
      </c>
      <c r="V336">
        <v>743.2269427</v>
      </c>
      <c r="X336">
        <v>26.549778209999999</v>
      </c>
      <c r="Y336">
        <v>743.2269427</v>
      </c>
      <c r="AA336" t="str">
        <f t="shared" si="80"/>
        <v xml:space="preserve"> LR</v>
      </c>
      <c r="AB336" t="str">
        <f t="shared" si="81"/>
        <v xml:space="preserve"> LR</v>
      </c>
      <c r="AF336">
        <f t="shared" si="82"/>
        <v>743.2269427</v>
      </c>
      <c r="AG336" t="str">
        <f t="shared" si="83"/>
        <v xml:space="preserve"> </v>
      </c>
      <c r="AH336" t="str">
        <f t="shared" si="84"/>
        <v xml:space="preserve"> </v>
      </c>
      <c r="AI336" t="str">
        <f t="shared" si="85"/>
        <v xml:space="preserve"> </v>
      </c>
      <c r="AJ336" t="str">
        <f t="shared" si="86"/>
        <v xml:space="preserve"> </v>
      </c>
      <c r="AK336" t="str">
        <f t="shared" si="87"/>
        <v xml:space="preserve"> </v>
      </c>
      <c r="AL336" t="str">
        <f t="shared" si="88"/>
        <v xml:space="preserve"> </v>
      </c>
      <c r="AN336">
        <f t="shared" si="89"/>
        <v>743.2269427</v>
      </c>
      <c r="AO336" t="str">
        <f t="shared" si="90"/>
        <v xml:space="preserve"> </v>
      </c>
      <c r="AP336" t="str">
        <f t="shared" si="91"/>
        <v xml:space="preserve"> </v>
      </c>
      <c r="AQ336" t="str">
        <f t="shared" si="92"/>
        <v xml:space="preserve"> </v>
      </c>
      <c r="AR336" t="str">
        <f t="shared" si="93"/>
        <v xml:space="preserve"> </v>
      </c>
      <c r="AS336" t="str">
        <f t="shared" si="94"/>
        <v xml:space="preserve"> </v>
      </c>
      <c r="AT336" t="str">
        <f t="shared" si="95"/>
        <v xml:space="preserve"> </v>
      </c>
    </row>
    <row r="337" spans="1:46" x14ac:dyDescent="0.3">
      <c r="A337">
        <v>10</v>
      </c>
      <c r="B337">
        <v>41</v>
      </c>
      <c r="C337" t="s">
        <v>17</v>
      </c>
      <c r="D337" t="s">
        <v>17</v>
      </c>
      <c r="E337">
        <v>519.82766561368396</v>
      </c>
      <c r="F337">
        <v>234.43600462388099</v>
      </c>
      <c r="G337">
        <v>656.491482554546</v>
      </c>
      <c r="H337">
        <v>231.018961588541</v>
      </c>
      <c r="I337">
        <v>0</v>
      </c>
      <c r="J337">
        <v>1</v>
      </c>
      <c r="K337">
        <v>0</v>
      </c>
      <c r="L337">
        <v>52.976190476190403</v>
      </c>
      <c r="M337">
        <v>63.392857142857103</v>
      </c>
      <c r="Q337">
        <v>656.49148260000004</v>
      </c>
      <c r="S337">
        <v>519.82766560000005</v>
      </c>
      <c r="T337">
        <v>832.534764</v>
      </c>
      <c r="V337">
        <v>519.82766560000005</v>
      </c>
      <c r="X337">
        <v>136.6638169</v>
      </c>
      <c r="Y337">
        <v>519.82766560000005</v>
      </c>
      <c r="AA337" t="str">
        <f t="shared" si="80"/>
        <v xml:space="preserve"> LR</v>
      </c>
      <c r="AB337" t="str">
        <f t="shared" si="81"/>
        <v xml:space="preserve"> LR</v>
      </c>
      <c r="AF337">
        <f t="shared" si="82"/>
        <v>519.82766560000005</v>
      </c>
      <c r="AG337" t="str">
        <f t="shared" si="83"/>
        <v xml:space="preserve"> </v>
      </c>
      <c r="AH337" t="str">
        <f t="shared" si="84"/>
        <v xml:space="preserve"> </v>
      </c>
      <c r="AI337" t="str">
        <f t="shared" si="85"/>
        <v xml:space="preserve"> </v>
      </c>
      <c r="AJ337" t="str">
        <f t="shared" si="86"/>
        <v xml:space="preserve"> </v>
      </c>
      <c r="AK337" t="str">
        <f t="shared" si="87"/>
        <v xml:space="preserve"> </v>
      </c>
      <c r="AL337" t="str">
        <f t="shared" si="88"/>
        <v xml:space="preserve"> </v>
      </c>
      <c r="AN337">
        <f t="shared" si="89"/>
        <v>519.82766560000005</v>
      </c>
      <c r="AO337" t="str">
        <f t="shared" si="90"/>
        <v xml:space="preserve"> </v>
      </c>
      <c r="AP337" t="str">
        <f t="shared" si="91"/>
        <v xml:space="preserve"> </v>
      </c>
      <c r="AQ337" t="str">
        <f t="shared" si="92"/>
        <v xml:space="preserve"> </v>
      </c>
      <c r="AR337" t="str">
        <f t="shared" si="93"/>
        <v xml:space="preserve"> </v>
      </c>
      <c r="AS337" t="str">
        <f t="shared" si="94"/>
        <v xml:space="preserve"> </v>
      </c>
      <c r="AT337" t="str">
        <f t="shared" si="95"/>
        <v xml:space="preserve"> </v>
      </c>
    </row>
    <row r="338" spans="1:46" x14ac:dyDescent="0.3">
      <c r="A338">
        <v>10</v>
      </c>
      <c r="B338">
        <v>42</v>
      </c>
      <c r="C338" t="s">
        <v>16</v>
      </c>
      <c r="D338" t="s">
        <v>16</v>
      </c>
      <c r="E338">
        <v>821.78762389390795</v>
      </c>
      <c r="F338">
        <v>222.03197853826799</v>
      </c>
      <c r="G338">
        <v>658.41959266109302</v>
      </c>
      <c r="H338">
        <v>188.083333333333</v>
      </c>
      <c r="I338">
        <v>10</v>
      </c>
      <c r="J338">
        <v>5</v>
      </c>
      <c r="K338">
        <v>4</v>
      </c>
      <c r="L338">
        <v>52.818991097922797</v>
      </c>
      <c r="M338">
        <v>63.204747774480701</v>
      </c>
      <c r="Q338">
        <v>658.41959269999995</v>
      </c>
      <c r="S338">
        <v>821.78762389999997</v>
      </c>
      <c r="T338">
        <v>802.79582289999996</v>
      </c>
      <c r="V338">
        <v>802.79582289999996</v>
      </c>
      <c r="X338">
        <v>-144.3762303</v>
      </c>
      <c r="Y338">
        <v>658.41959269999995</v>
      </c>
      <c r="AA338" t="str">
        <f t="shared" si="80"/>
        <v>WA</v>
      </c>
      <c r="AB338" t="str">
        <f t="shared" si="81"/>
        <v>OLD</v>
      </c>
      <c r="AF338" t="str">
        <f t="shared" si="82"/>
        <v xml:space="preserve"> </v>
      </c>
      <c r="AG338" t="str">
        <f t="shared" si="83"/>
        <v xml:space="preserve"> </v>
      </c>
      <c r="AH338" t="str">
        <f t="shared" si="84"/>
        <v xml:space="preserve"> </v>
      </c>
      <c r="AI338" t="str">
        <f t="shared" si="85"/>
        <v xml:space="preserve"> </v>
      </c>
      <c r="AJ338" t="str">
        <f t="shared" si="86"/>
        <v xml:space="preserve"> </v>
      </c>
      <c r="AK338" t="str">
        <f t="shared" si="87"/>
        <v xml:space="preserve"> </v>
      </c>
      <c r="AL338">
        <f t="shared" si="88"/>
        <v>802.79582289999996</v>
      </c>
      <c r="AN338" t="str">
        <f t="shared" si="89"/>
        <v xml:space="preserve"> </v>
      </c>
      <c r="AO338" t="str">
        <f t="shared" si="90"/>
        <v xml:space="preserve"> </v>
      </c>
      <c r="AP338" t="str">
        <f t="shared" si="91"/>
        <v xml:space="preserve"> </v>
      </c>
      <c r="AQ338" t="str">
        <f t="shared" si="92"/>
        <v xml:space="preserve"> </v>
      </c>
      <c r="AR338" t="str">
        <f t="shared" si="93"/>
        <v xml:space="preserve"> </v>
      </c>
      <c r="AS338" t="str">
        <f t="shared" si="94"/>
        <v xml:space="preserve"> </v>
      </c>
      <c r="AT338" t="str">
        <f t="shared" si="95"/>
        <v xml:space="preserve"> </v>
      </c>
    </row>
    <row r="339" spans="1:46" x14ac:dyDescent="0.3">
      <c r="A339">
        <v>10</v>
      </c>
      <c r="B339">
        <v>43</v>
      </c>
      <c r="C339" t="s">
        <v>14</v>
      </c>
      <c r="D339" t="s">
        <v>15</v>
      </c>
      <c r="E339">
        <v>874.57139191359704</v>
      </c>
      <c r="F339">
        <v>213.10535193361599</v>
      </c>
      <c r="G339">
        <v>386.87070191473498</v>
      </c>
      <c r="H339">
        <v>203.394124348958</v>
      </c>
      <c r="I339">
        <v>4</v>
      </c>
      <c r="J339">
        <v>5</v>
      </c>
      <c r="K339">
        <v>1</v>
      </c>
      <c r="L339">
        <v>52.662721893491103</v>
      </c>
      <c r="M339">
        <v>63.017751479289899</v>
      </c>
      <c r="Q339">
        <v>386.87070189999997</v>
      </c>
      <c r="S339">
        <v>874.57139189999998</v>
      </c>
      <c r="T339">
        <v>875.11515429999997</v>
      </c>
      <c r="V339">
        <v>874.57139189999998</v>
      </c>
      <c r="X339">
        <v>-487.70069000000001</v>
      </c>
      <c r="Y339">
        <v>386.87070189999997</v>
      </c>
      <c r="AA339" t="str">
        <f t="shared" si="80"/>
        <v xml:space="preserve"> RF</v>
      </c>
      <c r="AB339" t="str">
        <f t="shared" si="81"/>
        <v>OLD</v>
      </c>
      <c r="AF339" t="str">
        <f t="shared" si="82"/>
        <v xml:space="preserve"> </v>
      </c>
      <c r="AG339" t="str">
        <f t="shared" si="83"/>
        <v xml:space="preserve"> </v>
      </c>
      <c r="AH339" t="str">
        <f t="shared" si="84"/>
        <v xml:space="preserve"> </v>
      </c>
      <c r="AI339">
        <f t="shared" si="85"/>
        <v>874.57139189999998</v>
      </c>
      <c r="AJ339" t="str">
        <f t="shared" si="86"/>
        <v xml:space="preserve"> </v>
      </c>
      <c r="AK339" t="str">
        <f t="shared" si="87"/>
        <v xml:space="preserve"> </v>
      </c>
      <c r="AL339" t="str">
        <f t="shared" si="88"/>
        <v xml:space="preserve"> </v>
      </c>
      <c r="AN339" t="str">
        <f t="shared" si="89"/>
        <v xml:space="preserve"> </v>
      </c>
      <c r="AO339" t="str">
        <f t="shared" si="90"/>
        <v xml:space="preserve"> </v>
      </c>
      <c r="AP339" t="str">
        <f t="shared" si="91"/>
        <v xml:space="preserve"> </v>
      </c>
      <c r="AQ339" t="str">
        <f t="shared" si="92"/>
        <v xml:space="preserve"> </v>
      </c>
      <c r="AR339" t="str">
        <f t="shared" si="93"/>
        <v xml:space="preserve"> </v>
      </c>
      <c r="AS339" t="str">
        <f t="shared" si="94"/>
        <v xml:space="preserve"> </v>
      </c>
      <c r="AT339" t="str">
        <f t="shared" si="95"/>
        <v xml:space="preserve"> </v>
      </c>
    </row>
    <row r="340" spans="1:46" x14ac:dyDescent="0.3">
      <c r="A340">
        <v>10</v>
      </c>
      <c r="B340">
        <v>44</v>
      </c>
      <c r="C340" t="s">
        <v>16</v>
      </c>
      <c r="D340" t="s">
        <v>15</v>
      </c>
      <c r="E340">
        <v>880.71576863954397</v>
      </c>
      <c r="F340">
        <v>261.374669913682</v>
      </c>
      <c r="G340">
        <v>703.68257521887404</v>
      </c>
      <c r="H340">
        <v>212.882405598958</v>
      </c>
      <c r="I340">
        <v>15</v>
      </c>
      <c r="J340">
        <v>17</v>
      </c>
      <c r="K340">
        <v>15</v>
      </c>
      <c r="L340">
        <v>52.507374631268398</v>
      </c>
      <c r="M340">
        <v>62.831858407079601</v>
      </c>
      <c r="Q340">
        <v>703.68257519999997</v>
      </c>
      <c r="S340">
        <v>880.71576860000005</v>
      </c>
      <c r="T340">
        <v>800.86769609999999</v>
      </c>
      <c r="V340">
        <v>800.86769609999999</v>
      </c>
      <c r="X340">
        <v>-97.185120889999993</v>
      </c>
      <c r="Y340">
        <v>703.68257519999997</v>
      </c>
      <c r="AA340" t="str">
        <f t="shared" si="80"/>
        <v>WA</v>
      </c>
      <c r="AB340" t="str">
        <f t="shared" si="81"/>
        <v>OLD</v>
      </c>
      <c r="AF340" t="str">
        <f t="shared" si="82"/>
        <v xml:space="preserve"> </v>
      </c>
      <c r="AG340" t="str">
        <f t="shared" si="83"/>
        <v xml:space="preserve"> </v>
      </c>
      <c r="AH340" t="str">
        <f t="shared" si="84"/>
        <v xml:space="preserve"> </v>
      </c>
      <c r="AI340" t="str">
        <f t="shared" si="85"/>
        <v xml:space="preserve"> </v>
      </c>
      <c r="AJ340" t="str">
        <f t="shared" si="86"/>
        <v xml:space="preserve"> </v>
      </c>
      <c r="AK340" t="str">
        <f t="shared" si="87"/>
        <v xml:space="preserve"> </v>
      </c>
      <c r="AL340">
        <f t="shared" si="88"/>
        <v>800.86769609999999</v>
      </c>
      <c r="AN340" t="str">
        <f t="shared" si="89"/>
        <v xml:space="preserve"> </v>
      </c>
      <c r="AO340" t="str">
        <f t="shared" si="90"/>
        <v xml:space="preserve"> </v>
      </c>
      <c r="AP340" t="str">
        <f t="shared" si="91"/>
        <v xml:space="preserve"> </v>
      </c>
      <c r="AQ340" t="str">
        <f t="shared" si="92"/>
        <v xml:space="preserve"> </v>
      </c>
      <c r="AR340" t="str">
        <f t="shared" si="93"/>
        <v xml:space="preserve"> </v>
      </c>
      <c r="AS340" t="str">
        <f t="shared" si="94"/>
        <v xml:space="preserve"> </v>
      </c>
      <c r="AT340" t="str">
        <f t="shared" si="95"/>
        <v xml:space="preserve"> </v>
      </c>
    </row>
    <row r="341" spans="1:46" x14ac:dyDescent="0.3">
      <c r="A341">
        <v>10</v>
      </c>
      <c r="B341">
        <v>45</v>
      </c>
      <c r="C341" t="s">
        <v>16</v>
      </c>
      <c r="D341" t="s">
        <v>15</v>
      </c>
      <c r="E341">
        <v>762.65660010115005</v>
      </c>
      <c r="F341">
        <v>165.188555400171</v>
      </c>
      <c r="G341">
        <v>300.60470998749599</v>
      </c>
      <c r="H341">
        <v>55.783931477864499</v>
      </c>
      <c r="I341">
        <v>19</v>
      </c>
      <c r="J341">
        <v>17</v>
      </c>
      <c r="K341">
        <v>17</v>
      </c>
      <c r="L341">
        <v>52.352941176470502</v>
      </c>
      <c r="M341">
        <v>62.647058823529399</v>
      </c>
      <c r="Q341">
        <v>300.60471000000001</v>
      </c>
      <c r="S341">
        <v>762.65660009999999</v>
      </c>
      <c r="T341">
        <v>412.17534699999999</v>
      </c>
      <c r="V341">
        <v>412.17534699999999</v>
      </c>
      <c r="X341">
        <v>-111.570637</v>
      </c>
      <c r="Y341">
        <v>300.60471000000001</v>
      </c>
      <c r="AA341" t="str">
        <f t="shared" si="80"/>
        <v>WA</v>
      </c>
      <c r="AB341" t="str">
        <f t="shared" si="81"/>
        <v>OLD</v>
      </c>
      <c r="AF341" t="str">
        <f t="shared" si="82"/>
        <v xml:space="preserve"> </v>
      </c>
      <c r="AG341" t="str">
        <f t="shared" si="83"/>
        <v xml:space="preserve"> </v>
      </c>
      <c r="AH341" t="str">
        <f t="shared" si="84"/>
        <v xml:space="preserve"> </v>
      </c>
      <c r="AI341" t="str">
        <f t="shared" si="85"/>
        <v xml:space="preserve"> </v>
      </c>
      <c r="AJ341" t="str">
        <f t="shared" si="86"/>
        <v xml:space="preserve"> </v>
      </c>
      <c r="AK341" t="str">
        <f t="shared" si="87"/>
        <v xml:space="preserve"> </v>
      </c>
      <c r="AL341">
        <f t="shared" si="88"/>
        <v>412.17534699999999</v>
      </c>
      <c r="AN341" t="str">
        <f t="shared" si="89"/>
        <v xml:space="preserve"> </v>
      </c>
      <c r="AO341" t="str">
        <f t="shared" si="90"/>
        <v xml:space="preserve"> </v>
      </c>
      <c r="AP341" t="str">
        <f t="shared" si="91"/>
        <v xml:space="preserve"> </v>
      </c>
      <c r="AQ341" t="str">
        <f t="shared" si="92"/>
        <v xml:space="preserve"> </v>
      </c>
      <c r="AR341" t="str">
        <f t="shared" si="93"/>
        <v xml:space="preserve"> </v>
      </c>
      <c r="AS341" t="str">
        <f t="shared" si="94"/>
        <v xml:space="preserve"> </v>
      </c>
      <c r="AT341" t="str">
        <f t="shared" si="95"/>
        <v xml:space="preserve"> </v>
      </c>
    </row>
    <row r="342" spans="1:46" x14ac:dyDescent="0.3">
      <c r="A342">
        <v>10</v>
      </c>
      <c r="B342">
        <v>46</v>
      </c>
      <c r="C342" t="s">
        <v>17</v>
      </c>
      <c r="D342" t="s">
        <v>17</v>
      </c>
      <c r="E342">
        <v>726.83921241016105</v>
      </c>
      <c r="F342">
        <v>215.399706854611</v>
      </c>
      <c r="G342">
        <v>238.687277974061</v>
      </c>
      <c r="H342">
        <v>58.358162434895803</v>
      </c>
      <c r="I342">
        <v>12</v>
      </c>
      <c r="J342">
        <v>19</v>
      </c>
      <c r="K342">
        <v>11</v>
      </c>
      <c r="L342">
        <v>52.199413489736003</v>
      </c>
      <c r="M342">
        <v>62.463343108504397</v>
      </c>
      <c r="Q342">
        <v>238.68727799999999</v>
      </c>
      <c r="S342">
        <v>726.83921239999995</v>
      </c>
      <c r="T342">
        <v>561.25554399999999</v>
      </c>
      <c r="V342">
        <v>561.25554399999999</v>
      </c>
      <c r="X342">
        <v>-322.56826610000002</v>
      </c>
      <c r="Y342">
        <v>238.68727799999999</v>
      </c>
      <c r="AA342" t="str">
        <f t="shared" si="80"/>
        <v>WA</v>
      </c>
      <c r="AB342" t="str">
        <f t="shared" si="81"/>
        <v>OLD</v>
      </c>
      <c r="AF342" t="str">
        <f t="shared" si="82"/>
        <v xml:space="preserve"> </v>
      </c>
      <c r="AG342" t="str">
        <f t="shared" si="83"/>
        <v xml:space="preserve"> </v>
      </c>
      <c r="AH342" t="str">
        <f t="shared" si="84"/>
        <v xml:space="preserve"> </v>
      </c>
      <c r="AI342" t="str">
        <f t="shared" si="85"/>
        <v xml:space="preserve"> </v>
      </c>
      <c r="AJ342" t="str">
        <f t="shared" si="86"/>
        <v xml:space="preserve"> </v>
      </c>
      <c r="AK342" t="str">
        <f t="shared" si="87"/>
        <v xml:space="preserve"> </v>
      </c>
      <c r="AL342">
        <f t="shared" si="88"/>
        <v>561.25554399999999</v>
      </c>
      <c r="AN342" t="str">
        <f t="shared" si="89"/>
        <v xml:space="preserve"> </v>
      </c>
      <c r="AO342" t="str">
        <f t="shared" si="90"/>
        <v xml:space="preserve"> </v>
      </c>
      <c r="AP342" t="str">
        <f t="shared" si="91"/>
        <v xml:space="preserve"> </v>
      </c>
      <c r="AQ342" t="str">
        <f t="shared" si="92"/>
        <v xml:space="preserve"> </v>
      </c>
      <c r="AR342" t="str">
        <f t="shared" si="93"/>
        <v xml:space="preserve"> </v>
      </c>
      <c r="AS342" t="str">
        <f t="shared" si="94"/>
        <v xml:space="preserve"> </v>
      </c>
      <c r="AT342" t="str">
        <f t="shared" si="95"/>
        <v xml:space="preserve"> </v>
      </c>
    </row>
    <row r="343" spans="1:46" x14ac:dyDescent="0.3">
      <c r="A343">
        <v>10</v>
      </c>
      <c r="B343">
        <v>47</v>
      </c>
      <c r="C343" t="s">
        <v>17</v>
      </c>
      <c r="D343" t="s">
        <v>17</v>
      </c>
      <c r="E343">
        <v>554.06000338942499</v>
      </c>
      <c r="F343">
        <v>140.51134445533401</v>
      </c>
      <c r="G343">
        <v>232.946148998718</v>
      </c>
      <c r="H343">
        <v>48.673942057291598</v>
      </c>
      <c r="I343">
        <v>5</v>
      </c>
      <c r="J343">
        <v>8</v>
      </c>
      <c r="K343">
        <v>4</v>
      </c>
      <c r="L343">
        <v>52.046783625730903</v>
      </c>
      <c r="M343">
        <v>62.280701754385902</v>
      </c>
      <c r="Q343">
        <v>232.94614899999999</v>
      </c>
      <c r="S343">
        <v>554.06000340000003</v>
      </c>
      <c r="T343">
        <v>954.46103100000005</v>
      </c>
      <c r="V343">
        <v>554.06000340000003</v>
      </c>
      <c r="X343">
        <v>-321.11385439999998</v>
      </c>
      <c r="Y343">
        <v>232.94614899999999</v>
      </c>
      <c r="AA343" t="str">
        <f t="shared" si="80"/>
        <v xml:space="preserve"> LR</v>
      </c>
      <c r="AB343" t="str">
        <f t="shared" si="81"/>
        <v>OLD</v>
      </c>
      <c r="AF343">
        <f t="shared" si="82"/>
        <v>554.06000340000003</v>
      </c>
      <c r="AG343" t="str">
        <f t="shared" si="83"/>
        <v xml:space="preserve"> </v>
      </c>
      <c r="AH343" t="str">
        <f t="shared" si="84"/>
        <v xml:space="preserve"> </v>
      </c>
      <c r="AI343" t="str">
        <f t="shared" si="85"/>
        <v xml:space="preserve"> </v>
      </c>
      <c r="AJ343" t="str">
        <f t="shared" si="86"/>
        <v xml:space="preserve"> </v>
      </c>
      <c r="AK343" t="str">
        <f t="shared" si="87"/>
        <v xml:space="preserve"> </v>
      </c>
      <c r="AL343" t="str">
        <f t="shared" si="88"/>
        <v xml:space="preserve"> </v>
      </c>
      <c r="AN343" t="str">
        <f t="shared" si="89"/>
        <v xml:space="preserve"> </v>
      </c>
      <c r="AO343" t="str">
        <f t="shared" si="90"/>
        <v xml:space="preserve"> </v>
      </c>
      <c r="AP343" t="str">
        <f t="shared" si="91"/>
        <v xml:space="preserve"> </v>
      </c>
      <c r="AQ343" t="str">
        <f t="shared" si="92"/>
        <v xml:space="preserve"> </v>
      </c>
      <c r="AR343" t="str">
        <f t="shared" si="93"/>
        <v xml:space="preserve"> </v>
      </c>
      <c r="AS343" t="str">
        <f t="shared" si="94"/>
        <v xml:space="preserve"> </v>
      </c>
      <c r="AT343" t="str">
        <f t="shared" si="95"/>
        <v xml:space="preserve"> </v>
      </c>
    </row>
    <row r="344" spans="1:46" x14ac:dyDescent="0.3">
      <c r="A344">
        <v>10</v>
      </c>
      <c r="B344">
        <v>48</v>
      </c>
      <c r="C344" t="s">
        <v>16</v>
      </c>
      <c r="D344" t="s">
        <v>16</v>
      </c>
      <c r="E344">
        <v>1161.0003739311701</v>
      </c>
      <c r="F344">
        <v>203.50706216327399</v>
      </c>
      <c r="G344">
        <v>214.14425628533601</v>
      </c>
      <c r="H344">
        <v>42.968391927083303</v>
      </c>
      <c r="I344">
        <v>24</v>
      </c>
      <c r="J344">
        <v>20</v>
      </c>
      <c r="K344">
        <v>20</v>
      </c>
      <c r="L344">
        <v>51.895043731778401</v>
      </c>
      <c r="M344">
        <v>62.099125364431401</v>
      </c>
      <c r="Q344">
        <v>214.1442563</v>
      </c>
      <c r="S344">
        <v>1161.000374</v>
      </c>
      <c r="T344">
        <v>533.08063579999998</v>
      </c>
      <c r="V344">
        <v>533.08063579999998</v>
      </c>
      <c r="X344">
        <v>-318.93637949999999</v>
      </c>
      <c r="Y344">
        <v>214.1442563</v>
      </c>
      <c r="AA344" t="str">
        <f t="shared" si="80"/>
        <v>WA</v>
      </c>
      <c r="AB344" t="str">
        <f t="shared" si="81"/>
        <v>OLD</v>
      </c>
      <c r="AF344" t="str">
        <f t="shared" si="82"/>
        <v xml:space="preserve"> </v>
      </c>
      <c r="AG344" t="str">
        <f t="shared" si="83"/>
        <v xml:space="preserve"> </v>
      </c>
      <c r="AH344" t="str">
        <f t="shared" si="84"/>
        <v xml:space="preserve"> </v>
      </c>
      <c r="AI344" t="str">
        <f t="shared" si="85"/>
        <v xml:space="preserve"> </v>
      </c>
      <c r="AJ344" t="str">
        <f t="shared" si="86"/>
        <v xml:space="preserve"> </v>
      </c>
      <c r="AK344" t="str">
        <f t="shared" si="87"/>
        <v xml:space="preserve"> </v>
      </c>
      <c r="AL344">
        <f t="shared" si="88"/>
        <v>533.08063579999998</v>
      </c>
      <c r="AN344" t="str">
        <f t="shared" si="89"/>
        <v xml:space="preserve"> </v>
      </c>
      <c r="AO344" t="str">
        <f t="shared" si="90"/>
        <v xml:space="preserve"> </v>
      </c>
      <c r="AP344" t="str">
        <f t="shared" si="91"/>
        <v xml:space="preserve"> </v>
      </c>
      <c r="AQ344" t="str">
        <f t="shared" si="92"/>
        <v xml:space="preserve"> </v>
      </c>
      <c r="AR344" t="str">
        <f t="shared" si="93"/>
        <v xml:space="preserve"> </v>
      </c>
      <c r="AS344" t="str">
        <f t="shared" si="94"/>
        <v xml:space="preserve"> </v>
      </c>
      <c r="AT344" t="str">
        <f t="shared" si="95"/>
        <v xml:space="preserve"> </v>
      </c>
    </row>
    <row r="345" spans="1:46" x14ac:dyDescent="0.3">
      <c r="A345">
        <v>10</v>
      </c>
      <c r="B345">
        <v>49</v>
      </c>
      <c r="C345" t="s">
        <v>16</v>
      </c>
      <c r="D345" t="s">
        <v>16</v>
      </c>
      <c r="E345">
        <v>1100.72881881075</v>
      </c>
      <c r="F345">
        <v>158.45596408957499</v>
      </c>
      <c r="G345">
        <v>104.032697183786</v>
      </c>
      <c r="H345">
        <v>17.799932861328099</v>
      </c>
      <c r="I345">
        <v>23</v>
      </c>
      <c r="J345">
        <v>19</v>
      </c>
      <c r="K345">
        <v>19</v>
      </c>
      <c r="L345">
        <v>51.744186046511601</v>
      </c>
      <c r="M345">
        <v>61.918604651162703</v>
      </c>
      <c r="Q345">
        <v>104.0326972</v>
      </c>
      <c r="S345">
        <v>1100.7288189999999</v>
      </c>
      <c r="T345">
        <v>516.80401719999998</v>
      </c>
      <c r="V345">
        <v>516.80401719999998</v>
      </c>
      <c r="X345">
        <v>-412.77132</v>
      </c>
      <c r="Y345">
        <v>104.0326972</v>
      </c>
      <c r="AA345" t="str">
        <f t="shared" si="80"/>
        <v>WA</v>
      </c>
      <c r="AB345" t="str">
        <f t="shared" si="81"/>
        <v>OLD</v>
      </c>
      <c r="AF345" t="str">
        <f t="shared" si="82"/>
        <v xml:space="preserve"> </v>
      </c>
      <c r="AG345" t="str">
        <f t="shared" si="83"/>
        <v xml:space="preserve"> </v>
      </c>
      <c r="AH345" t="str">
        <f t="shared" si="84"/>
        <v xml:space="preserve"> </v>
      </c>
      <c r="AI345" t="str">
        <f t="shared" si="85"/>
        <v xml:space="preserve"> </v>
      </c>
      <c r="AJ345" t="str">
        <f t="shared" si="86"/>
        <v xml:space="preserve"> </v>
      </c>
      <c r="AK345" t="str">
        <f t="shared" si="87"/>
        <v xml:space="preserve"> </v>
      </c>
      <c r="AL345">
        <f t="shared" si="88"/>
        <v>516.80401719999998</v>
      </c>
      <c r="AN345" t="str">
        <f t="shared" si="89"/>
        <v xml:space="preserve"> </v>
      </c>
      <c r="AO345" t="str">
        <f t="shared" si="90"/>
        <v xml:space="preserve"> </v>
      </c>
      <c r="AP345" t="str">
        <f t="shared" si="91"/>
        <v xml:space="preserve"> </v>
      </c>
      <c r="AQ345" t="str">
        <f t="shared" si="92"/>
        <v xml:space="preserve"> </v>
      </c>
      <c r="AR345" t="str">
        <f t="shared" si="93"/>
        <v xml:space="preserve"> </v>
      </c>
      <c r="AS345" t="str">
        <f t="shared" si="94"/>
        <v xml:space="preserve"> </v>
      </c>
      <c r="AT345" t="str">
        <f t="shared" si="95"/>
        <v xml:space="preserve"> </v>
      </c>
    </row>
    <row r="346" spans="1:46" x14ac:dyDescent="0.3">
      <c r="A346">
        <v>10</v>
      </c>
      <c r="B346">
        <v>50</v>
      </c>
      <c r="C346" t="s">
        <v>16</v>
      </c>
      <c r="D346" t="s">
        <v>16</v>
      </c>
      <c r="E346">
        <v>638.86411684787595</v>
      </c>
      <c r="F346">
        <v>95.780673474370502</v>
      </c>
      <c r="G346">
        <v>298.80255465217601</v>
      </c>
      <c r="H346">
        <v>45.040209960937503</v>
      </c>
      <c r="I346">
        <v>11</v>
      </c>
      <c r="J346">
        <v>10</v>
      </c>
      <c r="K346">
        <v>9</v>
      </c>
      <c r="L346">
        <v>51.594202898550698</v>
      </c>
      <c r="M346">
        <v>61.739130434782602</v>
      </c>
      <c r="Q346">
        <v>298.80255469999997</v>
      </c>
      <c r="S346">
        <v>638.86411680000003</v>
      </c>
      <c r="T346">
        <v>602.20217400000001</v>
      </c>
      <c r="V346">
        <v>602.20217400000001</v>
      </c>
      <c r="X346">
        <v>-303.39961929999998</v>
      </c>
      <c r="Y346">
        <v>298.80255469999997</v>
      </c>
      <c r="AA346" t="str">
        <f t="shared" si="80"/>
        <v>WA</v>
      </c>
      <c r="AB346" t="str">
        <f t="shared" si="81"/>
        <v>OLD</v>
      </c>
      <c r="AF346" t="str">
        <f t="shared" si="82"/>
        <v xml:space="preserve"> </v>
      </c>
      <c r="AG346" t="str">
        <f t="shared" si="83"/>
        <v xml:space="preserve"> </v>
      </c>
      <c r="AH346" t="str">
        <f t="shared" si="84"/>
        <v xml:space="preserve"> </v>
      </c>
      <c r="AI346" t="str">
        <f t="shared" si="85"/>
        <v xml:space="preserve"> </v>
      </c>
      <c r="AJ346" t="str">
        <f t="shared" si="86"/>
        <v xml:space="preserve"> </v>
      </c>
      <c r="AK346" t="str">
        <f t="shared" si="87"/>
        <v xml:space="preserve"> </v>
      </c>
      <c r="AL346">
        <f t="shared" si="88"/>
        <v>602.20217400000001</v>
      </c>
      <c r="AN346" t="str">
        <f t="shared" si="89"/>
        <v xml:space="preserve"> </v>
      </c>
      <c r="AO346" t="str">
        <f t="shared" si="90"/>
        <v xml:space="preserve"> </v>
      </c>
      <c r="AP346" t="str">
        <f t="shared" si="91"/>
        <v xml:space="preserve"> </v>
      </c>
      <c r="AQ346" t="str">
        <f t="shared" si="92"/>
        <v xml:space="preserve"> </v>
      </c>
      <c r="AR346" t="str">
        <f t="shared" si="93"/>
        <v xml:space="preserve"> </v>
      </c>
      <c r="AS346" t="str">
        <f t="shared" si="94"/>
        <v xml:space="preserve"> </v>
      </c>
      <c r="AT346" t="str">
        <f t="shared" si="95"/>
        <v xml:space="preserve"> </v>
      </c>
    </row>
    <row r="347" spans="1:46" x14ac:dyDescent="0.3">
      <c r="A347">
        <v>10</v>
      </c>
      <c r="B347">
        <v>51</v>
      </c>
      <c r="C347" t="s">
        <v>16</v>
      </c>
      <c r="D347" t="s">
        <v>16</v>
      </c>
      <c r="E347">
        <v>325.32920735441701</v>
      </c>
      <c r="F347">
        <v>51.676427271962098</v>
      </c>
      <c r="G347">
        <v>116.268264694197</v>
      </c>
      <c r="H347">
        <v>22.403326416015599</v>
      </c>
      <c r="I347">
        <v>3</v>
      </c>
      <c r="J347">
        <v>3</v>
      </c>
      <c r="K347">
        <v>3</v>
      </c>
      <c r="L347">
        <v>51.4450867052023</v>
      </c>
      <c r="M347">
        <v>61.560693641618499</v>
      </c>
      <c r="Q347">
        <v>116.2682647</v>
      </c>
      <c r="S347">
        <v>325.32920739999997</v>
      </c>
      <c r="T347">
        <v>361.7604753</v>
      </c>
      <c r="V347">
        <v>325.32920739999997</v>
      </c>
      <c r="X347">
        <v>-209.0609427</v>
      </c>
      <c r="Y347">
        <v>116.2682647</v>
      </c>
      <c r="AA347" t="str">
        <f t="shared" si="80"/>
        <v xml:space="preserve"> KNN</v>
      </c>
      <c r="AB347" t="str">
        <f t="shared" si="81"/>
        <v>OLD</v>
      </c>
      <c r="AF347" t="str">
        <f t="shared" si="82"/>
        <v xml:space="preserve"> </v>
      </c>
      <c r="AG347">
        <f t="shared" si="83"/>
        <v>325.32920739999997</v>
      </c>
      <c r="AH347" t="str">
        <f t="shared" si="84"/>
        <v xml:space="preserve"> </v>
      </c>
      <c r="AI347" t="str">
        <f t="shared" si="85"/>
        <v xml:space="preserve"> </v>
      </c>
      <c r="AJ347" t="str">
        <f t="shared" si="86"/>
        <v xml:space="preserve"> </v>
      </c>
      <c r="AK347" t="str">
        <f t="shared" si="87"/>
        <v xml:space="preserve"> </v>
      </c>
      <c r="AL347" t="str">
        <f t="shared" si="88"/>
        <v xml:space="preserve"> </v>
      </c>
      <c r="AN347" t="str">
        <f t="shared" si="89"/>
        <v xml:space="preserve"> </v>
      </c>
      <c r="AO347" t="str">
        <f t="shared" si="90"/>
        <v xml:space="preserve"> </v>
      </c>
      <c r="AP347" t="str">
        <f t="shared" si="91"/>
        <v xml:space="preserve"> </v>
      </c>
      <c r="AQ347" t="str">
        <f t="shared" si="92"/>
        <v xml:space="preserve"> </v>
      </c>
      <c r="AR347" t="str">
        <f t="shared" si="93"/>
        <v xml:space="preserve"> </v>
      </c>
      <c r="AS347" t="str">
        <f t="shared" si="94"/>
        <v xml:space="preserve"> </v>
      </c>
      <c r="AT347" t="str">
        <f t="shared" si="95"/>
        <v xml:space="preserve"> </v>
      </c>
    </row>
    <row r="348" spans="1:46" x14ac:dyDescent="0.3">
      <c r="A348">
        <v>10</v>
      </c>
      <c r="B348">
        <v>52</v>
      </c>
      <c r="C348" t="s">
        <v>16</v>
      </c>
      <c r="D348" t="s">
        <v>16</v>
      </c>
      <c r="E348">
        <v>563.17420419642804</v>
      </c>
      <c r="F348">
        <v>155.292690897395</v>
      </c>
      <c r="G348">
        <v>550.05623954888995</v>
      </c>
      <c r="H348">
        <v>147.044254557291</v>
      </c>
      <c r="I348">
        <v>2</v>
      </c>
      <c r="J348">
        <v>2</v>
      </c>
      <c r="K348">
        <v>2</v>
      </c>
      <c r="L348">
        <v>51.296829971181502</v>
      </c>
      <c r="M348">
        <v>61.383285302593599</v>
      </c>
      <c r="Q348">
        <v>550.05623949999995</v>
      </c>
      <c r="S348">
        <v>563.17420419999996</v>
      </c>
      <c r="T348">
        <v>649.8492943</v>
      </c>
      <c r="V348">
        <v>563.17420419999996</v>
      </c>
      <c r="X348">
        <v>-13.117964649999999</v>
      </c>
      <c r="Y348">
        <v>550.05623949999995</v>
      </c>
      <c r="AA348" t="str">
        <f t="shared" si="80"/>
        <v xml:space="preserve"> KNN</v>
      </c>
      <c r="AB348" t="str">
        <f t="shared" si="81"/>
        <v>OLD</v>
      </c>
      <c r="AF348" t="str">
        <f t="shared" si="82"/>
        <v xml:space="preserve"> </v>
      </c>
      <c r="AG348">
        <f t="shared" si="83"/>
        <v>563.17420419999996</v>
      </c>
      <c r="AH348" t="str">
        <f t="shared" si="84"/>
        <v xml:space="preserve"> </v>
      </c>
      <c r="AI348" t="str">
        <f t="shared" si="85"/>
        <v xml:space="preserve"> </v>
      </c>
      <c r="AJ348" t="str">
        <f t="shared" si="86"/>
        <v xml:space="preserve"> </v>
      </c>
      <c r="AK348" t="str">
        <f t="shared" si="87"/>
        <v xml:space="preserve"> </v>
      </c>
      <c r="AL348" t="str">
        <f t="shared" si="88"/>
        <v xml:space="preserve"> </v>
      </c>
      <c r="AN348" t="str">
        <f t="shared" si="89"/>
        <v xml:space="preserve"> </v>
      </c>
      <c r="AO348" t="str">
        <f t="shared" si="90"/>
        <v xml:space="preserve"> </v>
      </c>
      <c r="AP348" t="str">
        <f t="shared" si="91"/>
        <v xml:space="preserve"> </v>
      </c>
      <c r="AQ348" t="str">
        <f t="shared" si="92"/>
        <v xml:space="preserve"> </v>
      </c>
      <c r="AR348" t="str">
        <f t="shared" si="93"/>
        <v xml:space="preserve"> </v>
      </c>
      <c r="AS348" t="str">
        <f t="shared" si="94"/>
        <v xml:space="preserve"> </v>
      </c>
      <c r="AT348" t="str">
        <f t="shared" si="95"/>
        <v xml:space="preserve"> </v>
      </c>
    </row>
    <row r="349" spans="1:46" x14ac:dyDescent="0.3">
      <c r="A349">
        <v>10</v>
      </c>
      <c r="B349">
        <v>53</v>
      </c>
      <c r="C349" t="s">
        <v>16</v>
      </c>
      <c r="D349" t="s">
        <v>16</v>
      </c>
      <c r="E349">
        <v>549.64849457620596</v>
      </c>
      <c r="F349">
        <v>132.56098407208901</v>
      </c>
      <c r="G349">
        <v>364.34429687682302</v>
      </c>
      <c r="H349">
        <v>114.826985677083</v>
      </c>
      <c r="I349">
        <v>2</v>
      </c>
      <c r="J349">
        <v>1</v>
      </c>
      <c r="K349">
        <v>1</v>
      </c>
      <c r="L349">
        <v>51.149425287356301</v>
      </c>
      <c r="M349">
        <v>61.2068965517241</v>
      </c>
      <c r="Q349">
        <v>364.34429690000002</v>
      </c>
      <c r="S349">
        <v>549.64849460000005</v>
      </c>
      <c r="T349">
        <v>727.17387189999999</v>
      </c>
      <c r="V349">
        <v>549.64849460000005</v>
      </c>
      <c r="X349">
        <v>-185.3041977</v>
      </c>
      <c r="Y349">
        <v>364.34429690000002</v>
      </c>
      <c r="AA349" t="str">
        <f t="shared" si="80"/>
        <v xml:space="preserve"> KNN</v>
      </c>
      <c r="AB349" t="str">
        <f t="shared" si="81"/>
        <v>OLD</v>
      </c>
      <c r="AF349" t="str">
        <f t="shared" si="82"/>
        <v xml:space="preserve"> </v>
      </c>
      <c r="AG349">
        <f t="shared" si="83"/>
        <v>549.64849460000005</v>
      </c>
      <c r="AH349" t="str">
        <f t="shared" si="84"/>
        <v xml:space="preserve"> </v>
      </c>
      <c r="AI349" t="str">
        <f t="shared" si="85"/>
        <v xml:space="preserve"> </v>
      </c>
      <c r="AJ349" t="str">
        <f t="shared" si="86"/>
        <v xml:space="preserve"> </v>
      </c>
      <c r="AK349" t="str">
        <f t="shared" si="87"/>
        <v xml:space="preserve"> </v>
      </c>
      <c r="AL349" t="str">
        <f t="shared" si="88"/>
        <v xml:space="preserve"> </v>
      </c>
      <c r="AN349" t="str">
        <f t="shared" si="89"/>
        <v xml:space="preserve"> </v>
      </c>
      <c r="AO349" t="str">
        <f t="shared" si="90"/>
        <v xml:space="preserve"> </v>
      </c>
      <c r="AP349" t="str">
        <f t="shared" si="91"/>
        <v xml:space="preserve"> </v>
      </c>
      <c r="AQ349" t="str">
        <f t="shared" si="92"/>
        <v xml:space="preserve"> </v>
      </c>
      <c r="AR349" t="str">
        <f t="shared" si="93"/>
        <v xml:space="preserve"> </v>
      </c>
      <c r="AS349" t="str">
        <f t="shared" si="94"/>
        <v xml:space="preserve"> </v>
      </c>
      <c r="AT349" t="str">
        <f t="shared" si="95"/>
        <v xml:space="preserve"> </v>
      </c>
    </row>
    <row r="350" spans="1:46" x14ac:dyDescent="0.3">
      <c r="A350">
        <v>10</v>
      </c>
      <c r="B350">
        <v>54</v>
      </c>
      <c r="C350" t="s">
        <v>18</v>
      </c>
      <c r="D350" t="s">
        <v>15</v>
      </c>
      <c r="E350">
        <v>246.13838437136701</v>
      </c>
      <c r="F350">
        <v>58.237840699966199</v>
      </c>
      <c r="G350">
        <v>264.94337445323401</v>
      </c>
      <c r="H350">
        <v>76.528002929687503</v>
      </c>
      <c r="I350">
        <v>0</v>
      </c>
      <c r="J350">
        <v>0</v>
      </c>
      <c r="K350">
        <v>0</v>
      </c>
      <c r="L350">
        <v>51.289398280802203</v>
      </c>
      <c r="M350">
        <v>61.3180515759312</v>
      </c>
      <c r="Q350">
        <v>264.9433745</v>
      </c>
      <c r="S350">
        <v>246.13838440000001</v>
      </c>
      <c r="T350">
        <v>944.00379759999998</v>
      </c>
      <c r="V350">
        <v>246.13838440000001</v>
      </c>
      <c r="X350">
        <v>18.80499008</v>
      </c>
      <c r="Y350">
        <v>246.13838440000001</v>
      </c>
      <c r="AA350" t="str">
        <f t="shared" si="80"/>
        <v xml:space="preserve"> NN</v>
      </c>
      <c r="AB350" t="str">
        <f t="shared" si="81"/>
        <v xml:space="preserve"> NN</v>
      </c>
      <c r="AF350" t="str">
        <f t="shared" si="82"/>
        <v xml:space="preserve"> </v>
      </c>
      <c r="AG350" t="str">
        <f t="shared" si="83"/>
        <v xml:space="preserve"> </v>
      </c>
      <c r="AH350">
        <f t="shared" si="84"/>
        <v>246.13838440000001</v>
      </c>
      <c r="AI350" t="str">
        <f t="shared" si="85"/>
        <v xml:space="preserve"> </v>
      </c>
      <c r="AJ350" t="str">
        <f t="shared" si="86"/>
        <v xml:space="preserve"> </v>
      </c>
      <c r="AK350" t="str">
        <f t="shared" si="87"/>
        <v xml:space="preserve"> </v>
      </c>
      <c r="AL350" t="str">
        <f t="shared" si="88"/>
        <v xml:space="preserve"> </v>
      </c>
      <c r="AN350" t="str">
        <f t="shared" si="89"/>
        <v xml:space="preserve"> </v>
      </c>
      <c r="AO350" t="str">
        <f t="shared" si="90"/>
        <v xml:space="preserve"> </v>
      </c>
      <c r="AP350">
        <f t="shared" si="91"/>
        <v>246.13838440000001</v>
      </c>
      <c r="AQ350" t="str">
        <f t="shared" si="92"/>
        <v xml:space="preserve"> </v>
      </c>
      <c r="AR350" t="str">
        <f t="shared" si="93"/>
        <v xml:space="preserve"> </v>
      </c>
      <c r="AS350" t="str">
        <f t="shared" si="94"/>
        <v xml:space="preserve"> </v>
      </c>
      <c r="AT350" t="str">
        <f t="shared" si="95"/>
        <v xml:space="preserve"> </v>
      </c>
    </row>
    <row r="351" spans="1:46" x14ac:dyDescent="0.3">
      <c r="A351">
        <v>10</v>
      </c>
      <c r="B351">
        <v>55</v>
      </c>
      <c r="C351" t="s">
        <v>16</v>
      </c>
      <c r="D351" t="s">
        <v>16</v>
      </c>
      <c r="E351">
        <v>103.138843896767</v>
      </c>
      <c r="F351">
        <v>43.7699560242716</v>
      </c>
      <c r="G351">
        <v>78.034717834435696</v>
      </c>
      <c r="H351">
        <v>32.667626953125001</v>
      </c>
      <c r="I351">
        <v>2</v>
      </c>
      <c r="J351">
        <v>1</v>
      </c>
      <c r="K351">
        <v>1</v>
      </c>
      <c r="L351">
        <v>51.142857142857103</v>
      </c>
      <c r="M351">
        <v>61.142857142857103</v>
      </c>
      <c r="Q351">
        <v>78.034717830000005</v>
      </c>
      <c r="S351">
        <v>103.1388439</v>
      </c>
      <c r="T351">
        <v>362.86607309999999</v>
      </c>
      <c r="V351">
        <v>103.1388439</v>
      </c>
      <c r="X351">
        <v>-25.104126059999999</v>
      </c>
      <c r="Y351">
        <v>78.034717830000005</v>
      </c>
      <c r="AA351" t="str">
        <f t="shared" si="80"/>
        <v xml:space="preserve"> KNN</v>
      </c>
      <c r="AB351" t="str">
        <f t="shared" si="81"/>
        <v>OLD</v>
      </c>
      <c r="AF351" t="str">
        <f t="shared" si="82"/>
        <v xml:space="preserve"> </v>
      </c>
      <c r="AG351">
        <f t="shared" si="83"/>
        <v>103.1388439</v>
      </c>
      <c r="AH351" t="str">
        <f t="shared" si="84"/>
        <v xml:space="preserve"> </v>
      </c>
      <c r="AI351" t="str">
        <f t="shared" si="85"/>
        <v xml:space="preserve"> </v>
      </c>
      <c r="AJ351" t="str">
        <f t="shared" si="86"/>
        <v xml:space="preserve"> </v>
      </c>
      <c r="AK351" t="str">
        <f t="shared" si="87"/>
        <v xml:space="preserve"> </v>
      </c>
      <c r="AL351" t="str">
        <f t="shared" si="88"/>
        <v xml:space="preserve"> </v>
      </c>
      <c r="AN351" t="str">
        <f t="shared" si="89"/>
        <v xml:space="preserve"> </v>
      </c>
      <c r="AO351" t="str">
        <f t="shared" si="90"/>
        <v xml:space="preserve"> </v>
      </c>
      <c r="AP351" t="str">
        <f t="shared" si="91"/>
        <v xml:space="preserve"> </v>
      </c>
      <c r="AQ351" t="str">
        <f t="shared" si="92"/>
        <v xml:space="preserve"> </v>
      </c>
      <c r="AR351" t="str">
        <f t="shared" si="93"/>
        <v xml:space="preserve"> </v>
      </c>
      <c r="AS351" t="str">
        <f t="shared" si="94"/>
        <v xml:space="preserve"> </v>
      </c>
      <c r="AT351" t="str">
        <f t="shared" si="95"/>
        <v xml:space="preserve"> </v>
      </c>
    </row>
    <row r="352" spans="1:46" x14ac:dyDescent="0.3">
      <c r="A352">
        <v>10</v>
      </c>
      <c r="B352">
        <v>56</v>
      </c>
      <c r="C352" t="s">
        <v>16</v>
      </c>
      <c r="D352" t="s">
        <v>15</v>
      </c>
      <c r="E352">
        <v>332.98048204828098</v>
      </c>
      <c r="F352">
        <v>107.069489637237</v>
      </c>
      <c r="G352">
        <v>237.08080549325999</v>
      </c>
      <c r="H352">
        <v>89.7880045572916</v>
      </c>
      <c r="I352">
        <v>6</v>
      </c>
      <c r="J352">
        <v>4</v>
      </c>
      <c r="K352">
        <v>3</v>
      </c>
      <c r="L352">
        <v>50.997150997150897</v>
      </c>
      <c r="M352">
        <v>60.968660968660899</v>
      </c>
      <c r="Q352">
        <v>237.0808055</v>
      </c>
      <c r="S352">
        <v>332.98048199999999</v>
      </c>
      <c r="T352">
        <v>333.60805800000003</v>
      </c>
      <c r="V352">
        <v>332.98048199999999</v>
      </c>
      <c r="X352">
        <v>-95.899676560000003</v>
      </c>
      <c r="Y352">
        <v>237.0808055</v>
      </c>
      <c r="AA352" t="str">
        <f t="shared" si="80"/>
        <v xml:space="preserve"> KNN</v>
      </c>
      <c r="AB352" t="str">
        <f t="shared" si="81"/>
        <v>OLD</v>
      </c>
      <c r="AF352" t="str">
        <f t="shared" si="82"/>
        <v xml:space="preserve"> </v>
      </c>
      <c r="AG352">
        <f t="shared" si="83"/>
        <v>332.98048199999999</v>
      </c>
      <c r="AH352" t="str">
        <f t="shared" si="84"/>
        <v xml:space="preserve"> </v>
      </c>
      <c r="AI352" t="str">
        <f t="shared" si="85"/>
        <v xml:space="preserve"> </v>
      </c>
      <c r="AJ352" t="str">
        <f t="shared" si="86"/>
        <v xml:space="preserve"> </v>
      </c>
      <c r="AK352" t="str">
        <f t="shared" si="87"/>
        <v xml:space="preserve"> </v>
      </c>
      <c r="AL352" t="str">
        <f t="shared" si="88"/>
        <v xml:space="preserve"> </v>
      </c>
      <c r="AN352" t="str">
        <f t="shared" si="89"/>
        <v xml:space="preserve"> </v>
      </c>
      <c r="AO352" t="str">
        <f t="shared" si="90"/>
        <v xml:space="preserve"> </v>
      </c>
      <c r="AP352" t="str">
        <f t="shared" si="91"/>
        <v xml:space="preserve"> </v>
      </c>
      <c r="AQ352" t="str">
        <f t="shared" si="92"/>
        <v xml:space="preserve"> </v>
      </c>
      <c r="AR352" t="str">
        <f t="shared" si="93"/>
        <v xml:space="preserve"> </v>
      </c>
      <c r="AS352" t="str">
        <f t="shared" si="94"/>
        <v xml:space="preserve"> </v>
      </c>
      <c r="AT352" t="str">
        <f t="shared" si="95"/>
        <v xml:space="preserve"> </v>
      </c>
    </row>
    <row r="353" spans="1:46" x14ac:dyDescent="0.3">
      <c r="A353">
        <v>10</v>
      </c>
      <c r="B353">
        <v>57</v>
      </c>
      <c r="C353" t="s">
        <v>16</v>
      </c>
      <c r="D353" t="s">
        <v>15</v>
      </c>
      <c r="E353">
        <v>69.937444239051004</v>
      </c>
      <c r="F353">
        <v>23.0309136663776</v>
      </c>
      <c r="G353">
        <v>73.9244264998608</v>
      </c>
      <c r="H353">
        <v>22.306256103515601</v>
      </c>
      <c r="I353">
        <v>0</v>
      </c>
      <c r="J353">
        <v>1</v>
      </c>
      <c r="K353">
        <v>0</v>
      </c>
      <c r="L353">
        <v>51.136363636363598</v>
      </c>
      <c r="M353">
        <v>60.795454545454497</v>
      </c>
      <c r="Q353">
        <v>73.924426499999996</v>
      </c>
      <c r="S353">
        <v>69.937444240000005</v>
      </c>
      <c r="T353">
        <v>104.7039948</v>
      </c>
      <c r="V353">
        <v>69.937444240000005</v>
      </c>
      <c r="X353">
        <v>3.9869822610000001</v>
      </c>
      <c r="Y353">
        <v>69.937444240000005</v>
      </c>
      <c r="AA353" t="str">
        <f t="shared" si="80"/>
        <v xml:space="preserve"> KNN</v>
      </c>
      <c r="AB353" t="str">
        <f t="shared" si="81"/>
        <v xml:space="preserve"> KNN</v>
      </c>
      <c r="AF353" t="str">
        <f t="shared" si="82"/>
        <v xml:space="preserve"> </v>
      </c>
      <c r="AG353">
        <f t="shared" si="83"/>
        <v>69.937444240000005</v>
      </c>
      <c r="AH353" t="str">
        <f t="shared" si="84"/>
        <v xml:space="preserve"> </v>
      </c>
      <c r="AI353" t="str">
        <f t="shared" si="85"/>
        <v xml:space="preserve"> </v>
      </c>
      <c r="AJ353" t="str">
        <f t="shared" si="86"/>
        <v xml:space="preserve"> </v>
      </c>
      <c r="AK353" t="str">
        <f t="shared" si="87"/>
        <v xml:space="preserve"> </v>
      </c>
      <c r="AL353" t="str">
        <f t="shared" si="88"/>
        <v xml:space="preserve"> </v>
      </c>
      <c r="AN353" t="str">
        <f t="shared" si="89"/>
        <v xml:space="preserve"> </v>
      </c>
      <c r="AO353">
        <f t="shared" si="90"/>
        <v>69.937444240000005</v>
      </c>
      <c r="AP353" t="str">
        <f t="shared" si="91"/>
        <v xml:space="preserve"> </v>
      </c>
      <c r="AQ353" t="str">
        <f t="shared" si="92"/>
        <v xml:space="preserve"> </v>
      </c>
      <c r="AR353" t="str">
        <f t="shared" si="93"/>
        <v xml:space="preserve"> </v>
      </c>
      <c r="AS353" t="str">
        <f t="shared" si="94"/>
        <v xml:space="preserve"> </v>
      </c>
      <c r="AT353" t="str">
        <f t="shared" si="95"/>
        <v xml:space="preserve"> </v>
      </c>
    </row>
    <row r="354" spans="1:46" x14ac:dyDescent="0.3">
      <c r="A354">
        <v>10</v>
      </c>
      <c r="B354">
        <v>58</v>
      </c>
      <c r="C354" t="s">
        <v>15</v>
      </c>
      <c r="D354" t="s">
        <v>15</v>
      </c>
      <c r="E354">
        <v>1.1385069803776799</v>
      </c>
      <c r="F354">
        <v>0.64106150187682698</v>
      </c>
      <c r="G354">
        <v>1.43994643641563</v>
      </c>
      <c r="H354">
        <v>0.88074334462483705</v>
      </c>
      <c r="I354">
        <v>0</v>
      </c>
      <c r="J354">
        <v>0</v>
      </c>
      <c r="K354">
        <v>0</v>
      </c>
      <c r="L354">
        <v>51.274787535410702</v>
      </c>
      <c r="M354">
        <v>60.906515580736503</v>
      </c>
      <c r="Q354">
        <v>1.4399464360000001</v>
      </c>
      <c r="S354">
        <v>1.1385069800000001</v>
      </c>
      <c r="T354">
        <v>47.046379690000002</v>
      </c>
      <c r="V354">
        <v>1.1385069800000001</v>
      </c>
      <c r="X354">
        <v>0.30143945599999999</v>
      </c>
      <c r="Y354">
        <v>1.1385069800000001</v>
      </c>
      <c r="AA354" t="str">
        <f t="shared" si="80"/>
        <v xml:space="preserve"> SVR</v>
      </c>
      <c r="AB354" t="str">
        <f t="shared" si="81"/>
        <v xml:space="preserve"> SVR</v>
      </c>
      <c r="AF354" t="str">
        <f t="shared" si="82"/>
        <v xml:space="preserve"> </v>
      </c>
      <c r="AG354" t="str">
        <f t="shared" si="83"/>
        <v xml:space="preserve"> </v>
      </c>
      <c r="AH354" t="str">
        <f t="shared" si="84"/>
        <v xml:space="preserve"> </v>
      </c>
      <c r="AI354" t="str">
        <f t="shared" si="85"/>
        <v xml:space="preserve"> </v>
      </c>
      <c r="AJ354">
        <f t="shared" si="86"/>
        <v>1.1385069800000001</v>
      </c>
      <c r="AK354" t="str">
        <f t="shared" si="87"/>
        <v xml:space="preserve"> </v>
      </c>
      <c r="AL354" t="str">
        <f t="shared" si="88"/>
        <v xml:space="preserve"> </v>
      </c>
      <c r="AN354" t="str">
        <f t="shared" si="89"/>
        <v xml:space="preserve"> </v>
      </c>
      <c r="AO354" t="str">
        <f t="shared" si="90"/>
        <v xml:space="preserve"> </v>
      </c>
      <c r="AP354" t="str">
        <f t="shared" si="91"/>
        <v xml:space="preserve"> </v>
      </c>
      <c r="AQ354" t="str">
        <f t="shared" si="92"/>
        <v xml:space="preserve"> </v>
      </c>
      <c r="AR354">
        <f t="shared" si="93"/>
        <v>1.1385069800000001</v>
      </c>
      <c r="AS354" t="str">
        <f t="shared" si="94"/>
        <v xml:space="preserve"> </v>
      </c>
      <c r="AT354" t="str">
        <f t="shared" si="95"/>
        <v xml:space="preserve"> </v>
      </c>
    </row>
    <row r="355" spans="1:46" x14ac:dyDescent="0.3">
      <c r="A355">
        <v>10</v>
      </c>
      <c r="B355">
        <v>59</v>
      </c>
      <c r="C355" t="s">
        <v>15</v>
      </c>
      <c r="D355" t="s">
        <v>15</v>
      </c>
      <c r="E355">
        <v>4.0966900358655502E-2</v>
      </c>
      <c r="F355">
        <v>2.9344328195235501E-2</v>
      </c>
      <c r="G355">
        <v>0.71250594287200797</v>
      </c>
      <c r="H355">
        <v>0.429381656646728</v>
      </c>
      <c r="I355">
        <v>0</v>
      </c>
      <c r="J355">
        <v>0</v>
      </c>
      <c r="K355">
        <v>0</v>
      </c>
      <c r="L355">
        <v>51.412429378531002</v>
      </c>
      <c r="M355">
        <v>61.016949152542303</v>
      </c>
      <c r="Q355">
        <v>0.71250594300000003</v>
      </c>
      <c r="S355">
        <v>4.0966900000000001E-2</v>
      </c>
      <c r="T355">
        <v>28.307792930000002</v>
      </c>
      <c r="V355">
        <v>4.0966900000000001E-2</v>
      </c>
      <c r="X355">
        <v>0.671539043</v>
      </c>
      <c r="Y355">
        <v>4.0966900000000001E-2</v>
      </c>
      <c r="AA355" t="str">
        <f t="shared" si="80"/>
        <v xml:space="preserve"> SVR</v>
      </c>
      <c r="AB355" t="str">
        <f t="shared" si="81"/>
        <v xml:space="preserve"> SVR</v>
      </c>
      <c r="AF355" t="str">
        <f t="shared" si="82"/>
        <v xml:space="preserve"> </v>
      </c>
      <c r="AG355" t="str">
        <f t="shared" si="83"/>
        <v xml:space="preserve"> </v>
      </c>
      <c r="AH355" t="str">
        <f t="shared" si="84"/>
        <v xml:space="preserve"> </v>
      </c>
      <c r="AI355" t="str">
        <f t="shared" si="85"/>
        <v xml:space="preserve"> </v>
      </c>
      <c r="AJ355">
        <f t="shared" si="86"/>
        <v>4.0966900000000001E-2</v>
      </c>
      <c r="AK355" t="str">
        <f t="shared" si="87"/>
        <v xml:space="preserve"> </v>
      </c>
      <c r="AL355" t="str">
        <f t="shared" si="88"/>
        <v xml:space="preserve"> </v>
      </c>
      <c r="AN355" t="str">
        <f t="shared" si="89"/>
        <v xml:space="preserve"> </v>
      </c>
      <c r="AO355" t="str">
        <f t="shared" si="90"/>
        <v xml:space="preserve"> </v>
      </c>
      <c r="AP355" t="str">
        <f t="shared" si="91"/>
        <v xml:space="preserve"> </v>
      </c>
      <c r="AQ355" t="str">
        <f t="shared" si="92"/>
        <v xml:space="preserve"> </v>
      </c>
      <c r="AR355">
        <f t="shared" si="93"/>
        <v>4.0966900000000001E-2</v>
      </c>
      <c r="AS355" t="str">
        <f t="shared" si="94"/>
        <v xml:space="preserve"> </v>
      </c>
      <c r="AT355" t="str">
        <f t="shared" si="95"/>
        <v xml:space="preserve"> </v>
      </c>
    </row>
    <row r="356" spans="1:46" x14ac:dyDescent="0.3">
      <c r="A356">
        <v>10</v>
      </c>
      <c r="B356">
        <v>60</v>
      </c>
      <c r="C356" t="s">
        <v>15</v>
      </c>
      <c r="D356" t="s">
        <v>15</v>
      </c>
      <c r="E356">
        <v>0.38383009180046901</v>
      </c>
      <c r="F356">
        <v>0.14620333194732699</v>
      </c>
      <c r="G356">
        <v>0.80214675718617101</v>
      </c>
      <c r="H356">
        <v>0.32694168090820303</v>
      </c>
      <c r="I356">
        <v>0</v>
      </c>
      <c r="J356">
        <v>0</v>
      </c>
      <c r="K356">
        <v>0</v>
      </c>
      <c r="L356">
        <v>51.549295774647803</v>
      </c>
      <c r="M356">
        <v>61.126760563380202</v>
      </c>
      <c r="Q356">
        <v>0.80214675700000004</v>
      </c>
      <c r="S356">
        <v>0.38383009200000001</v>
      </c>
      <c r="T356">
        <v>30.908302939999999</v>
      </c>
      <c r="V356">
        <v>0.38383009200000001</v>
      </c>
      <c r="X356">
        <v>0.41831666499999998</v>
      </c>
      <c r="Y356">
        <v>0.38383009200000001</v>
      </c>
      <c r="AA356" t="str">
        <f t="shared" si="80"/>
        <v xml:space="preserve"> SVR</v>
      </c>
      <c r="AB356" t="str">
        <f t="shared" si="81"/>
        <v xml:space="preserve"> SVR</v>
      </c>
      <c r="AF356" t="str">
        <f t="shared" si="82"/>
        <v xml:space="preserve"> </v>
      </c>
      <c r="AG356" t="str">
        <f t="shared" si="83"/>
        <v xml:space="preserve"> </v>
      </c>
      <c r="AH356" t="str">
        <f t="shared" si="84"/>
        <v xml:space="preserve"> </v>
      </c>
      <c r="AI356" t="str">
        <f t="shared" si="85"/>
        <v xml:space="preserve"> </v>
      </c>
      <c r="AJ356">
        <f t="shared" si="86"/>
        <v>0.38383009200000001</v>
      </c>
      <c r="AK356" t="str">
        <f t="shared" si="87"/>
        <v xml:space="preserve"> </v>
      </c>
      <c r="AL356" t="str">
        <f t="shared" si="88"/>
        <v xml:space="preserve"> </v>
      </c>
      <c r="AN356" t="str">
        <f t="shared" si="89"/>
        <v xml:space="preserve"> </v>
      </c>
      <c r="AO356" t="str">
        <f t="shared" si="90"/>
        <v xml:space="preserve"> </v>
      </c>
      <c r="AP356" t="str">
        <f t="shared" si="91"/>
        <v xml:space="preserve"> </v>
      </c>
      <c r="AQ356" t="str">
        <f t="shared" si="92"/>
        <v xml:space="preserve"> </v>
      </c>
      <c r="AR356">
        <f t="shared" si="93"/>
        <v>0.38383009200000001</v>
      </c>
      <c r="AS356" t="str">
        <f t="shared" si="94"/>
        <v xml:space="preserve"> </v>
      </c>
      <c r="AT356" t="str">
        <f t="shared" si="95"/>
        <v xml:space="preserve"> </v>
      </c>
    </row>
    <row r="357" spans="1:46" x14ac:dyDescent="0.3">
      <c r="A357">
        <v>10</v>
      </c>
      <c r="B357">
        <v>61</v>
      </c>
      <c r="C357" t="s">
        <v>14</v>
      </c>
      <c r="D357" t="s">
        <v>14</v>
      </c>
      <c r="E357">
        <v>4.0240295218807703E-2</v>
      </c>
      <c r="F357">
        <v>5.1949997742970697E-3</v>
      </c>
      <c r="G357">
        <v>1.48052955844775</v>
      </c>
      <c r="H357">
        <v>0.41822500228881798</v>
      </c>
      <c r="I357">
        <v>0</v>
      </c>
      <c r="J357">
        <v>0</v>
      </c>
      <c r="K357">
        <v>0</v>
      </c>
      <c r="L357">
        <v>51.685393258426899</v>
      </c>
      <c r="M357">
        <v>61.235955056179698</v>
      </c>
      <c r="Q357">
        <v>1.480529558</v>
      </c>
      <c r="S357">
        <v>4.0240295000000002E-2</v>
      </c>
      <c r="T357">
        <v>38.698556429999996</v>
      </c>
      <c r="V357">
        <v>4.0240295000000002E-2</v>
      </c>
      <c r="X357">
        <v>1.4402892629999999</v>
      </c>
      <c r="Y357">
        <v>4.0240295000000002E-2</v>
      </c>
      <c r="AA357" t="str">
        <f t="shared" si="80"/>
        <v xml:space="preserve"> RF</v>
      </c>
      <c r="AB357" t="str">
        <f t="shared" si="81"/>
        <v xml:space="preserve"> RF</v>
      </c>
      <c r="AF357" t="str">
        <f t="shared" si="82"/>
        <v xml:space="preserve"> </v>
      </c>
      <c r="AG357" t="str">
        <f t="shared" si="83"/>
        <v xml:space="preserve"> </v>
      </c>
      <c r="AH357" t="str">
        <f t="shared" si="84"/>
        <v xml:space="preserve"> </v>
      </c>
      <c r="AI357">
        <f t="shared" si="85"/>
        <v>4.0240295000000002E-2</v>
      </c>
      <c r="AJ357" t="str">
        <f t="shared" si="86"/>
        <v xml:space="preserve"> </v>
      </c>
      <c r="AK357" t="str">
        <f t="shared" si="87"/>
        <v xml:space="preserve"> </v>
      </c>
      <c r="AL357" t="str">
        <f t="shared" si="88"/>
        <v xml:space="preserve"> </v>
      </c>
      <c r="AN357" t="str">
        <f t="shared" si="89"/>
        <v xml:space="preserve"> </v>
      </c>
      <c r="AO357" t="str">
        <f t="shared" si="90"/>
        <v xml:space="preserve"> </v>
      </c>
      <c r="AP357" t="str">
        <f t="shared" si="91"/>
        <v xml:space="preserve"> </v>
      </c>
      <c r="AQ357">
        <f t="shared" si="92"/>
        <v>4.0240295000000002E-2</v>
      </c>
      <c r="AR357" t="str">
        <f t="shared" si="93"/>
        <v xml:space="preserve"> </v>
      </c>
      <c r="AS357" t="str">
        <f t="shared" si="94"/>
        <v xml:space="preserve"> </v>
      </c>
      <c r="AT357" t="str">
        <f t="shared" si="95"/>
        <v xml:space="preserve"> </v>
      </c>
    </row>
    <row r="358" spans="1:46" x14ac:dyDescent="0.3">
      <c r="A358">
        <v>11</v>
      </c>
      <c r="B358">
        <v>11</v>
      </c>
      <c r="C358" t="s">
        <v>14</v>
      </c>
      <c r="D358" t="s">
        <v>14</v>
      </c>
      <c r="E358">
        <v>0</v>
      </c>
      <c r="F358">
        <v>0</v>
      </c>
      <c r="G358">
        <v>5.2066241987371198</v>
      </c>
      <c r="H358">
        <v>1.4286233266194599</v>
      </c>
      <c r="I358">
        <v>0</v>
      </c>
      <c r="J358">
        <v>0</v>
      </c>
      <c r="K358">
        <v>0</v>
      </c>
      <c r="L358">
        <v>51.820728291316499</v>
      </c>
      <c r="M358">
        <v>61.344537815126003</v>
      </c>
      <c r="Q358">
        <v>5.2066241990000002</v>
      </c>
      <c r="S358">
        <v>0</v>
      </c>
      <c r="T358">
        <v>14.21540968</v>
      </c>
      <c r="V358">
        <v>0</v>
      </c>
      <c r="X358">
        <v>5.2066241990000002</v>
      </c>
      <c r="Y358">
        <v>0</v>
      </c>
      <c r="AA358" t="str">
        <f t="shared" si="80"/>
        <v xml:space="preserve"> RF</v>
      </c>
      <c r="AB358" t="str">
        <f t="shared" si="81"/>
        <v xml:space="preserve"> RF</v>
      </c>
      <c r="AF358" t="str">
        <f t="shared" si="82"/>
        <v xml:space="preserve"> </v>
      </c>
      <c r="AG358" t="str">
        <f t="shared" si="83"/>
        <v xml:space="preserve"> </v>
      </c>
      <c r="AH358" t="str">
        <f t="shared" si="84"/>
        <v xml:space="preserve"> </v>
      </c>
      <c r="AI358">
        <f t="shared" si="85"/>
        <v>0</v>
      </c>
      <c r="AJ358" t="str">
        <f t="shared" si="86"/>
        <v xml:space="preserve"> </v>
      </c>
      <c r="AK358" t="str">
        <f t="shared" si="87"/>
        <v xml:space="preserve"> </v>
      </c>
      <c r="AL358" t="str">
        <f t="shared" si="88"/>
        <v xml:space="preserve"> </v>
      </c>
      <c r="AN358" t="str">
        <f t="shared" si="89"/>
        <v xml:space="preserve"> </v>
      </c>
      <c r="AO358" t="str">
        <f t="shared" si="90"/>
        <v xml:space="preserve"> </v>
      </c>
      <c r="AP358" t="str">
        <f t="shared" si="91"/>
        <v xml:space="preserve"> </v>
      </c>
      <c r="AQ358">
        <f t="shared" si="92"/>
        <v>0</v>
      </c>
      <c r="AR358" t="str">
        <f t="shared" si="93"/>
        <v xml:space="preserve"> </v>
      </c>
      <c r="AS358" t="str">
        <f t="shared" si="94"/>
        <v xml:space="preserve"> </v>
      </c>
      <c r="AT358" t="str">
        <f t="shared" si="95"/>
        <v xml:space="preserve"> </v>
      </c>
    </row>
    <row r="359" spans="1:46" x14ac:dyDescent="0.3">
      <c r="A359">
        <v>11</v>
      </c>
      <c r="B359">
        <v>12</v>
      </c>
      <c r="C359" t="s">
        <v>18</v>
      </c>
      <c r="D359" t="s">
        <v>15</v>
      </c>
      <c r="E359">
        <v>13.3987072648007</v>
      </c>
      <c r="F359">
        <v>2.8069125973584401</v>
      </c>
      <c r="G359">
        <v>13.681030862795</v>
      </c>
      <c r="H359">
        <v>2.7990984598795499</v>
      </c>
      <c r="I359">
        <v>0</v>
      </c>
      <c r="J359">
        <v>6</v>
      </c>
      <c r="K359">
        <v>0</v>
      </c>
      <c r="L359">
        <v>51.955307262569796</v>
      </c>
      <c r="M359">
        <v>61.173184357541899</v>
      </c>
      <c r="Q359">
        <v>13.68103086</v>
      </c>
      <c r="S359">
        <v>13.39870726</v>
      </c>
      <c r="T359">
        <v>15.44390366</v>
      </c>
      <c r="V359">
        <v>13.39870726</v>
      </c>
      <c r="X359">
        <v>0.28232359800000001</v>
      </c>
      <c r="Y359">
        <v>13.39870726</v>
      </c>
      <c r="AA359" t="str">
        <f t="shared" si="80"/>
        <v xml:space="preserve"> NN</v>
      </c>
      <c r="AB359" t="str">
        <f t="shared" si="81"/>
        <v xml:space="preserve"> NN</v>
      </c>
      <c r="AF359" t="str">
        <f t="shared" si="82"/>
        <v xml:space="preserve"> </v>
      </c>
      <c r="AG359" t="str">
        <f t="shared" si="83"/>
        <v xml:space="preserve"> </v>
      </c>
      <c r="AH359">
        <f t="shared" si="84"/>
        <v>13.39870726</v>
      </c>
      <c r="AI359" t="str">
        <f t="shared" si="85"/>
        <v xml:space="preserve"> </v>
      </c>
      <c r="AJ359" t="str">
        <f t="shared" si="86"/>
        <v xml:space="preserve"> </v>
      </c>
      <c r="AK359" t="str">
        <f t="shared" si="87"/>
        <v xml:space="preserve"> </v>
      </c>
      <c r="AL359" t="str">
        <f t="shared" si="88"/>
        <v xml:space="preserve"> </v>
      </c>
      <c r="AN359" t="str">
        <f t="shared" si="89"/>
        <v xml:space="preserve"> </v>
      </c>
      <c r="AO359" t="str">
        <f t="shared" si="90"/>
        <v xml:space="preserve"> </v>
      </c>
      <c r="AP359">
        <f t="shared" si="91"/>
        <v>13.39870726</v>
      </c>
      <c r="AQ359" t="str">
        <f t="shared" si="92"/>
        <v xml:space="preserve"> </v>
      </c>
      <c r="AR359" t="str">
        <f t="shared" si="93"/>
        <v xml:space="preserve"> </v>
      </c>
      <c r="AS359" t="str">
        <f t="shared" si="94"/>
        <v xml:space="preserve"> </v>
      </c>
      <c r="AT359" t="str">
        <f t="shared" si="95"/>
        <v xml:space="preserve"> </v>
      </c>
    </row>
    <row r="360" spans="1:46" x14ac:dyDescent="0.3">
      <c r="A360">
        <v>11</v>
      </c>
      <c r="B360">
        <v>13</v>
      </c>
      <c r="C360" t="s">
        <v>18</v>
      </c>
      <c r="D360" t="s">
        <v>14</v>
      </c>
      <c r="E360">
        <v>8.1378222561941804</v>
      </c>
      <c r="F360">
        <v>1.98394334415594</v>
      </c>
      <c r="G360">
        <v>8.0179209573220707</v>
      </c>
      <c r="H360">
        <v>1.98400828043619</v>
      </c>
      <c r="I360">
        <v>1</v>
      </c>
      <c r="J360">
        <v>0</v>
      </c>
      <c r="K360">
        <v>0</v>
      </c>
      <c r="L360">
        <v>51.810584958217198</v>
      </c>
      <c r="M360">
        <v>61.281337047353702</v>
      </c>
      <c r="Q360">
        <v>8.0179209569999994</v>
      </c>
      <c r="S360">
        <v>8.1378222559999998</v>
      </c>
      <c r="T360">
        <v>9.4272695249999998</v>
      </c>
      <c r="V360">
        <v>8.1378222559999998</v>
      </c>
      <c r="X360">
        <v>-0.119901299</v>
      </c>
      <c r="Y360">
        <v>8.0179209569999994</v>
      </c>
      <c r="AA360" t="str">
        <f t="shared" si="80"/>
        <v xml:space="preserve"> NN</v>
      </c>
      <c r="AB360" t="str">
        <f t="shared" si="81"/>
        <v>OLD</v>
      </c>
      <c r="AF360" t="str">
        <f t="shared" si="82"/>
        <v xml:space="preserve"> </v>
      </c>
      <c r="AG360" t="str">
        <f t="shared" si="83"/>
        <v xml:space="preserve"> </v>
      </c>
      <c r="AH360">
        <f t="shared" si="84"/>
        <v>8.1378222559999998</v>
      </c>
      <c r="AI360" t="str">
        <f t="shared" si="85"/>
        <v xml:space="preserve"> </v>
      </c>
      <c r="AJ360" t="str">
        <f t="shared" si="86"/>
        <v xml:space="preserve"> </v>
      </c>
      <c r="AK360" t="str">
        <f t="shared" si="87"/>
        <v xml:space="preserve"> </v>
      </c>
      <c r="AL360" t="str">
        <f t="shared" si="88"/>
        <v xml:space="preserve"> </v>
      </c>
      <c r="AN360" t="str">
        <f t="shared" si="89"/>
        <v xml:space="preserve"> </v>
      </c>
      <c r="AO360" t="str">
        <f t="shared" si="90"/>
        <v xml:space="preserve"> </v>
      </c>
      <c r="AP360" t="str">
        <f t="shared" si="91"/>
        <v xml:space="preserve"> </v>
      </c>
      <c r="AQ360" t="str">
        <f t="shared" si="92"/>
        <v xml:space="preserve"> </v>
      </c>
      <c r="AR360" t="str">
        <f t="shared" si="93"/>
        <v xml:space="preserve"> </v>
      </c>
      <c r="AS360" t="str">
        <f t="shared" si="94"/>
        <v xml:space="preserve"> </v>
      </c>
      <c r="AT360" t="str">
        <f t="shared" si="95"/>
        <v xml:space="preserve"> </v>
      </c>
    </row>
    <row r="361" spans="1:46" x14ac:dyDescent="0.3">
      <c r="A361">
        <v>11</v>
      </c>
      <c r="B361">
        <v>14</v>
      </c>
      <c r="C361" t="s">
        <v>17</v>
      </c>
      <c r="D361" t="s">
        <v>14</v>
      </c>
      <c r="E361">
        <v>0.15463388481499399</v>
      </c>
      <c r="F361">
        <v>2.01200008392333E-2</v>
      </c>
      <c r="G361">
        <v>0.155848922952669</v>
      </c>
      <c r="H361">
        <v>2.01383332411448E-2</v>
      </c>
      <c r="I361">
        <v>0</v>
      </c>
      <c r="J361">
        <v>0</v>
      </c>
      <c r="K361">
        <v>0</v>
      </c>
      <c r="L361">
        <v>51.9444444444444</v>
      </c>
      <c r="M361">
        <v>61.3888888888888</v>
      </c>
      <c r="Q361">
        <v>0.155848923</v>
      </c>
      <c r="S361">
        <v>0.154633885</v>
      </c>
      <c r="T361">
        <v>1.272025637</v>
      </c>
      <c r="V361">
        <v>0.154633885</v>
      </c>
      <c r="X361">
        <v>1.2150380000000001E-3</v>
      </c>
      <c r="Y361">
        <v>0.154633885</v>
      </c>
      <c r="AA361" t="str">
        <f t="shared" si="80"/>
        <v xml:space="preserve"> LR</v>
      </c>
      <c r="AB361" t="str">
        <f t="shared" si="81"/>
        <v xml:space="preserve"> LR</v>
      </c>
      <c r="AF361">
        <f t="shared" si="82"/>
        <v>0.154633885</v>
      </c>
      <c r="AG361" t="str">
        <f t="shared" si="83"/>
        <v xml:space="preserve"> </v>
      </c>
      <c r="AH361" t="str">
        <f t="shared" si="84"/>
        <v xml:space="preserve"> </v>
      </c>
      <c r="AI361" t="str">
        <f t="shared" si="85"/>
        <v xml:space="preserve"> </v>
      </c>
      <c r="AJ361" t="str">
        <f t="shared" si="86"/>
        <v xml:space="preserve"> </v>
      </c>
      <c r="AK361" t="str">
        <f t="shared" si="87"/>
        <v xml:space="preserve"> </v>
      </c>
      <c r="AL361" t="str">
        <f t="shared" si="88"/>
        <v xml:space="preserve"> </v>
      </c>
      <c r="AN361">
        <f t="shared" si="89"/>
        <v>0.154633885</v>
      </c>
      <c r="AO361" t="str">
        <f t="shared" si="90"/>
        <v xml:space="preserve"> </v>
      </c>
      <c r="AP361" t="str">
        <f t="shared" si="91"/>
        <v xml:space="preserve"> </v>
      </c>
      <c r="AQ361" t="str">
        <f t="shared" si="92"/>
        <v xml:space="preserve"> </v>
      </c>
      <c r="AR361" t="str">
        <f t="shared" si="93"/>
        <v xml:space="preserve"> </v>
      </c>
      <c r="AS361" t="str">
        <f t="shared" si="94"/>
        <v xml:space="preserve"> </v>
      </c>
      <c r="AT361" t="str">
        <f t="shared" si="95"/>
        <v xml:space="preserve"> </v>
      </c>
    </row>
    <row r="362" spans="1:46" x14ac:dyDescent="0.3">
      <c r="A362">
        <v>11</v>
      </c>
      <c r="B362">
        <v>17</v>
      </c>
      <c r="C362" t="s">
        <v>16</v>
      </c>
      <c r="D362" t="s">
        <v>16</v>
      </c>
      <c r="E362">
        <v>6.7401476160453195E-4</v>
      </c>
      <c r="F362">
        <v>1.5071428247860499E-4</v>
      </c>
      <c r="G362">
        <v>0</v>
      </c>
      <c r="H362">
        <v>0</v>
      </c>
      <c r="I362">
        <v>9</v>
      </c>
      <c r="J362">
        <v>7</v>
      </c>
      <c r="K362">
        <v>7</v>
      </c>
      <c r="L362">
        <v>51.800554016620502</v>
      </c>
      <c r="M362">
        <v>61.2188365650969</v>
      </c>
      <c r="Q362">
        <v>0</v>
      </c>
      <c r="S362">
        <v>6.7401500000000003E-4</v>
      </c>
      <c r="T362">
        <v>1.115807539</v>
      </c>
      <c r="V362">
        <v>6.7401500000000003E-4</v>
      </c>
      <c r="X362">
        <v>-6.7401500000000003E-4</v>
      </c>
      <c r="Y362">
        <v>0</v>
      </c>
      <c r="AA362" t="str">
        <f t="shared" si="80"/>
        <v xml:space="preserve"> KNN</v>
      </c>
      <c r="AB362" t="str">
        <f t="shared" si="81"/>
        <v>OLD</v>
      </c>
      <c r="AF362" t="str">
        <f t="shared" si="82"/>
        <v xml:space="preserve"> </v>
      </c>
      <c r="AG362">
        <f t="shared" si="83"/>
        <v>6.7401500000000003E-4</v>
      </c>
      <c r="AH362" t="str">
        <f t="shared" si="84"/>
        <v xml:space="preserve"> </v>
      </c>
      <c r="AI362" t="str">
        <f t="shared" si="85"/>
        <v xml:space="preserve"> </v>
      </c>
      <c r="AJ362" t="str">
        <f t="shared" si="86"/>
        <v xml:space="preserve"> </v>
      </c>
      <c r="AK362" t="str">
        <f t="shared" si="87"/>
        <v xml:space="preserve"> </v>
      </c>
      <c r="AL362" t="str">
        <f t="shared" si="88"/>
        <v xml:space="preserve"> </v>
      </c>
      <c r="AN362" t="str">
        <f t="shared" si="89"/>
        <v xml:space="preserve"> </v>
      </c>
      <c r="AO362" t="str">
        <f t="shared" si="90"/>
        <v xml:space="preserve"> </v>
      </c>
      <c r="AP362" t="str">
        <f t="shared" si="91"/>
        <v xml:space="preserve"> </v>
      </c>
      <c r="AQ362" t="str">
        <f t="shared" si="92"/>
        <v xml:space="preserve"> </v>
      </c>
      <c r="AR362" t="str">
        <f t="shared" si="93"/>
        <v xml:space="preserve"> </v>
      </c>
      <c r="AS362" t="str">
        <f t="shared" si="94"/>
        <v xml:space="preserve"> </v>
      </c>
      <c r="AT362" t="str">
        <f t="shared" si="95"/>
        <v xml:space="preserve"> </v>
      </c>
    </row>
    <row r="363" spans="1:46" x14ac:dyDescent="0.3">
      <c r="A363">
        <v>11</v>
      </c>
      <c r="B363">
        <v>18</v>
      </c>
      <c r="C363" t="s">
        <v>15</v>
      </c>
      <c r="D363" t="s">
        <v>14</v>
      </c>
      <c r="E363">
        <v>1.5654545336732799</v>
      </c>
      <c r="F363">
        <v>0.24756333430608099</v>
      </c>
      <c r="G363">
        <v>0.99201908634651803</v>
      </c>
      <c r="H363">
        <v>0.15848334630330399</v>
      </c>
      <c r="I363">
        <v>5</v>
      </c>
      <c r="J363">
        <v>4</v>
      </c>
      <c r="K363">
        <v>3</v>
      </c>
      <c r="L363">
        <v>51.657458563535897</v>
      </c>
      <c r="M363">
        <v>61.049723756905998</v>
      </c>
      <c r="Q363">
        <v>0.99201908599999999</v>
      </c>
      <c r="S363">
        <v>1.5654545339999999</v>
      </c>
      <c r="T363">
        <v>13.92133853</v>
      </c>
      <c r="V363">
        <v>1.5654545339999999</v>
      </c>
      <c r="X363">
        <v>-0.57343544700000004</v>
      </c>
      <c r="Y363">
        <v>0.99201908599999999</v>
      </c>
      <c r="AA363" t="str">
        <f t="shared" si="80"/>
        <v xml:space="preserve"> SVR</v>
      </c>
      <c r="AB363" t="str">
        <f t="shared" si="81"/>
        <v>OLD</v>
      </c>
      <c r="AF363" t="str">
        <f t="shared" si="82"/>
        <v xml:space="preserve"> </v>
      </c>
      <c r="AG363" t="str">
        <f t="shared" si="83"/>
        <v xml:space="preserve"> </v>
      </c>
      <c r="AH363" t="str">
        <f t="shared" si="84"/>
        <v xml:space="preserve"> </v>
      </c>
      <c r="AI363" t="str">
        <f t="shared" si="85"/>
        <v xml:space="preserve"> </v>
      </c>
      <c r="AJ363">
        <f t="shared" si="86"/>
        <v>1.5654545339999999</v>
      </c>
      <c r="AK363" t="str">
        <f t="shared" si="87"/>
        <v xml:space="preserve"> </v>
      </c>
      <c r="AL363" t="str">
        <f t="shared" si="88"/>
        <v xml:space="preserve"> </v>
      </c>
      <c r="AN363" t="str">
        <f t="shared" si="89"/>
        <v xml:space="preserve"> </v>
      </c>
      <c r="AO363" t="str">
        <f t="shared" si="90"/>
        <v xml:space="preserve"> </v>
      </c>
      <c r="AP363" t="str">
        <f t="shared" si="91"/>
        <v xml:space="preserve"> </v>
      </c>
      <c r="AQ363" t="str">
        <f t="shared" si="92"/>
        <v xml:space="preserve"> </v>
      </c>
      <c r="AR363" t="str">
        <f t="shared" si="93"/>
        <v xml:space="preserve"> </v>
      </c>
      <c r="AS363" t="str">
        <f t="shared" si="94"/>
        <v xml:space="preserve"> </v>
      </c>
      <c r="AT363" t="str">
        <f t="shared" si="95"/>
        <v xml:space="preserve"> </v>
      </c>
    </row>
    <row r="364" spans="1:46" x14ac:dyDescent="0.3">
      <c r="A364">
        <v>11</v>
      </c>
      <c r="B364">
        <v>19</v>
      </c>
      <c r="C364" t="s">
        <v>16</v>
      </c>
      <c r="D364" t="s">
        <v>16</v>
      </c>
      <c r="E364">
        <v>181.479334647608</v>
      </c>
      <c r="F364">
        <v>31.0409508216948</v>
      </c>
      <c r="G364">
        <v>85.934546918958404</v>
      </c>
      <c r="H364">
        <v>21.576084391276002</v>
      </c>
      <c r="I364">
        <v>8</v>
      </c>
      <c r="J364">
        <v>6</v>
      </c>
      <c r="K364">
        <v>6</v>
      </c>
      <c r="L364">
        <v>51.515151515151501</v>
      </c>
      <c r="M364">
        <v>60.881542699724498</v>
      </c>
      <c r="Q364">
        <v>85.934546920000003</v>
      </c>
      <c r="S364">
        <v>181.47933459999999</v>
      </c>
      <c r="T364">
        <v>216.0010978</v>
      </c>
      <c r="V364">
        <v>181.47933459999999</v>
      </c>
      <c r="X364">
        <v>-95.544787729999996</v>
      </c>
      <c r="Y364">
        <v>85.934546920000003</v>
      </c>
      <c r="AA364" t="str">
        <f t="shared" si="80"/>
        <v xml:space="preserve"> KNN</v>
      </c>
      <c r="AB364" t="str">
        <f t="shared" si="81"/>
        <v>OLD</v>
      </c>
      <c r="AF364" t="str">
        <f t="shared" si="82"/>
        <v xml:space="preserve"> </v>
      </c>
      <c r="AG364">
        <f t="shared" si="83"/>
        <v>181.47933459999999</v>
      </c>
      <c r="AH364" t="str">
        <f t="shared" si="84"/>
        <v xml:space="preserve"> </v>
      </c>
      <c r="AI364" t="str">
        <f t="shared" si="85"/>
        <v xml:space="preserve"> </v>
      </c>
      <c r="AJ364" t="str">
        <f t="shared" si="86"/>
        <v xml:space="preserve"> </v>
      </c>
      <c r="AK364" t="str">
        <f t="shared" si="87"/>
        <v xml:space="preserve"> </v>
      </c>
      <c r="AL364" t="str">
        <f t="shared" si="88"/>
        <v xml:space="preserve"> </v>
      </c>
      <c r="AN364" t="str">
        <f t="shared" si="89"/>
        <v xml:space="preserve"> </v>
      </c>
      <c r="AO364" t="str">
        <f t="shared" si="90"/>
        <v xml:space="preserve"> </v>
      </c>
      <c r="AP364" t="str">
        <f t="shared" si="91"/>
        <v xml:space="preserve"> </v>
      </c>
      <c r="AQ364" t="str">
        <f t="shared" si="92"/>
        <v xml:space="preserve"> </v>
      </c>
      <c r="AR364" t="str">
        <f t="shared" si="93"/>
        <v xml:space="preserve"> </v>
      </c>
      <c r="AS364" t="str">
        <f t="shared" si="94"/>
        <v xml:space="preserve"> </v>
      </c>
      <c r="AT364" t="str">
        <f t="shared" si="95"/>
        <v xml:space="preserve"> </v>
      </c>
    </row>
    <row r="365" spans="1:46" x14ac:dyDescent="0.3">
      <c r="A365">
        <v>11</v>
      </c>
      <c r="B365">
        <v>20</v>
      </c>
      <c r="C365" t="s">
        <v>17</v>
      </c>
      <c r="D365" t="s">
        <v>17</v>
      </c>
      <c r="E365">
        <v>113.222766823954</v>
      </c>
      <c r="F365">
        <v>31.464699784958299</v>
      </c>
      <c r="G365">
        <v>125.94848483937101</v>
      </c>
      <c r="H365">
        <v>24.906136067708299</v>
      </c>
      <c r="I365">
        <v>0</v>
      </c>
      <c r="J365">
        <v>2</v>
      </c>
      <c r="K365">
        <v>0</v>
      </c>
      <c r="L365">
        <v>51.6483516483516</v>
      </c>
      <c r="M365">
        <v>60.714285714285701</v>
      </c>
      <c r="Q365">
        <v>125.9484848</v>
      </c>
      <c r="S365">
        <v>113.2227668</v>
      </c>
      <c r="T365">
        <v>359.4022013</v>
      </c>
      <c r="V365">
        <v>113.2227668</v>
      </c>
      <c r="X365">
        <v>12.72571802</v>
      </c>
      <c r="Y365">
        <v>113.2227668</v>
      </c>
      <c r="AA365" t="str">
        <f t="shared" si="80"/>
        <v xml:space="preserve"> LR</v>
      </c>
      <c r="AB365" t="str">
        <f t="shared" si="81"/>
        <v xml:space="preserve"> LR</v>
      </c>
      <c r="AF365">
        <f t="shared" si="82"/>
        <v>113.2227668</v>
      </c>
      <c r="AG365" t="str">
        <f t="shared" si="83"/>
        <v xml:space="preserve"> </v>
      </c>
      <c r="AH365" t="str">
        <f t="shared" si="84"/>
        <v xml:space="preserve"> </v>
      </c>
      <c r="AI365" t="str">
        <f t="shared" si="85"/>
        <v xml:space="preserve"> </v>
      </c>
      <c r="AJ365" t="str">
        <f t="shared" si="86"/>
        <v xml:space="preserve"> </v>
      </c>
      <c r="AK365" t="str">
        <f t="shared" si="87"/>
        <v xml:space="preserve"> </v>
      </c>
      <c r="AL365" t="str">
        <f t="shared" si="88"/>
        <v xml:space="preserve"> </v>
      </c>
      <c r="AN365">
        <f t="shared" si="89"/>
        <v>113.2227668</v>
      </c>
      <c r="AO365" t="str">
        <f t="shared" si="90"/>
        <v xml:space="preserve"> </v>
      </c>
      <c r="AP365" t="str">
        <f t="shared" si="91"/>
        <v xml:space="preserve"> </v>
      </c>
      <c r="AQ365" t="str">
        <f t="shared" si="92"/>
        <v xml:space="preserve"> </v>
      </c>
      <c r="AR365" t="str">
        <f t="shared" si="93"/>
        <v xml:space="preserve"> </v>
      </c>
      <c r="AS365" t="str">
        <f t="shared" si="94"/>
        <v xml:space="preserve"> </v>
      </c>
      <c r="AT365" t="str">
        <f t="shared" si="95"/>
        <v xml:space="preserve"> </v>
      </c>
    </row>
    <row r="366" spans="1:46" x14ac:dyDescent="0.3">
      <c r="A366">
        <v>11</v>
      </c>
      <c r="B366">
        <v>21</v>
      </c>
      <c r="C366" t="s">
        <v>17</v>
      </c>
      <c r="D366" t="s">
        <v>17</v>
      </c>
      <c r="E366">
        <v>72.4071207883825</v>
      </c>
      <c r="F366">
        <v>21.965213697697301</v>
      </c>
      <c r="G366">
        <v>44.570042314036399</v>
      </c>
      <c r="H366">
        <v>13.2433634440104</v>
      </c>
      <c r="I366">
        <v>2</v>
      </c>
      <c r="J366">
        <v>1</v>
      </c>
      <c r="K366">
        <v>1</v>
      </c>
      <c r="L366">
        <v>51.506849315068401</v>
      </c>
      <c r="M366">
        <v>60.547945205479401</v>
      </c>
      <c r="Q366">
        <v>44.570042309999998</v>
      </c>
      <c r="S366">
        <v>72.407120789999993</v>
      </c>
      <c r="T366">
        <v>137.27448319999999</v>
      </c>
      <c r="V366">
        <v>72.407120789999993</v>
      </c>
      <c r="X366">
        <v>-27.837078470000002</v>
      </c>
      <c r="Y366">
        <v>44.570042309999998</v>
      </c>
      <c r="AA366" t="str">
        <f t="shared" si="80"/>
        <v xml:space="preserve"> LR</v>
      </c>
      <c r="AB366" t="str">
        <f t="shared" si="81"/>
        <v>OLD</v>
      </c>
      <c r="AF366">
        <f t="shared" si="82"/>
        <v>72.407120789999993</v>
      </c>
      <c r="AG366" t="str">
        <f t="shared" si="83"/>
        <v xml:space="preserve"> </v>
      </c>
      <c r="AH366" t="str">
        <f t="shared" si="84"/>
        <v xml:space="preserve"> </v>
      </c>
      <c r="AI366" t="str">
        <f t="shared" si="85"/>
        <v xml:space="preserve"> </v>
      </c>
      <c r="AJ366" t="str">
        <f t="shared" si="86"/>
        <v xml:space="preserve"> </v>
      </c>
      <c r="AK366" t="str">
        <f t="shared" si="87"/>
        <v xml:space="preserve"> </v>
      </c>
      <c r="AL366" t="str">
        <f t="shared" si="88"/>
        <v xml:space="preserve"> </v>
      </c>
      <c r="AN366" t="str">
        <f t="shared" si="89"/>
        <v xml:space="preserve"> </v>
      </c>
      <c r="AO366" t="str">
        <f t="shared" si="90"/>
        <v xml:space="preserve"> </v>
      </c>
      <c r="AP366" t="str">
        <f t="shared" si="91"/>
        <v xml:space="preserve"> </v>
      </c>
      <c r="AQ366" t="str">
        <f t="shared" si="92"/>
        <v xml:space="preserve"> </v>
      </c>
      <c r="AR366" t="str">
        <f t="shared" si="93"/>
        <v xml:space="preserve"> </v>
      </c>
      <c r="AS366" t="str">
        <f t="shared" si="94"/>
        <v xml:space="preserve"> </v>
      </c>
      <c r="AT366" t="str">
        <f t="shared" si="95"/>
        <v xml:space="preserve"> </v>
      </c>
    </row>
    <row r="367" spans="1:46" x14ac:dyDescent="0.3">
      <c r="A367">
        <v>11</v>
      </c>
      <c r="B367">
        <v>22</v>
      </c>
      <c r="C367" t="s">
        <v>16</v>
      </c>
      <c r="D367" t="s">
        <v>16</v>
      </c>
      <c r="E367">
        <v>430.31163077834901</v>
      </c>
      <c r="F367">
        <v>81.569541108182406</v>
      </c>
      <c r="G367">
        <v>196.33671332687601</v>
      </c>
      <c r="H367">
        <v>45.124446614583299</v>
      </c>
      <c r="I367">
        <v>11</v>
      </c>
      <c r="J367">
        <v>12</v>
      </c>
      <c r="K367">
        <v>9</v>
      </c>
      <c r="L367">
        <v>51.366120218579198</v>
      </c>
      <c r="M367">
        <v>60.382513661202097</v>
      </c>
      <c r="Q367">
        <v>196.33671330000001</v>
      </c>
      <c r="S367">
        <v>430.31163079999999</v>
      </c>
      <c r="T367">
        <v>606.93946860000005</v>
      </c>
      <c r="V367">
        <v>430.31163079999999</v>
      </c>
      <c r="X367">
        <v>-233.9749175</v>
      </c>
      <c r="Y367">
        <v>196.33671330000001</v>
      </c>
      <c r="AA367" t="str">
        <f t="shared" si="80"/>
        <v xml:space="preserve"> KNN</v>
      </c>
      <c r="AB367" t="str">
        <f t="shared" si="81"/>
        <v>OLD</v>
      </c>
      <c r="AF367" t="str">
        <f t="shared" si="82"/>
        <v xml:space="preserve"> </v>
      </c>
      <c r="AG367">
        <f t="shared" si="83"/>
        <v>430.31163079999999</v>
      </c>
      <c r="AH367" t="str">
        <f t="shared" si="84"/>
        <v xml:space="preserve"> </v>
      </c>
      <c r="AI367" t="str">
        <f t="shared" si="85"/>
        <v xml:space="preserve"> </v>
      </c>
      <c r="AJ367" t="str">
        <f t="shared" si="86"/>
        <v xml:space="preserve"> </v>
      </c>
      <c r="AK367" t="str">
        <f t="shared" si="87"/>
        <v xml:space="preserve"> </v>
      </c>
      <c r="AL367" t="str">
        <f t="shared" si="88"/>
        <v xml:space="preserve"> </v>
      </c>
      <c r="AN367" t="str">
        <f t="shared" si="89"/>
        <v xml:space="preserve"> </v>
      </c>
      <c r="AO367" t="str">
        <f t="shared" si="90"/>
        <v xml:space="preserve"> </v>
      </c>
      <c r="AP367" t="str">
        <f t="shared" si="91"/>
        <v xml:space="preserve"> </v>
      </c>
      <c r="AQ367" t="str">
        <f t="shared" si="92"/>
        <v xml:space="preserve"> </v>
      </c>
      <c r="AR367" t="str">
        <f t="shared" si="93"/>
        <v xml:space="preserve"> </v>
      </c>
      <c r="AS367" t="str">
        <f t="shared" si="94"/>
        <v xml:space="preserve"> </v>
      </c>
      <c r="AT367" t="str">
        <f t="shared" si="95"/>
        <v xml:space="preserve"> </v>
      </c>
    </row>
    <row r="368" spans="1:46" x14ac:dyDescent="0.3">
      <c r="A368">
        <v>11</v>
      </c>
      <c r="B368">
        <v>23</v>
      </c>
      <c r="C368" t="s">
        <v>16</v>
      </c>
      <c r="D368" t="s">
        <v>16</v>
      </c>
      <c r="E368">
        <v>181.20760797499801</v>
      </c>
      <c r="F368">
        <v>48.237740560656498</v>
      </c>
      <c r="G368">
        <v>96.910660103348107</v>
      </c>
      <c r="H368">
        <v>32.024450683593699</v>
      </c>
      <c r="I368">
        <v>9</v>
      </c>
      <c r="J368">
        <v>8</v>
      </c>
      <c r="K368">
        <v>7</v>
      </c>
      <c r="L368">
        <v>51.226158038147098</v>
      </c>
      <c r="M368">
        <v>60.217983651226099</v>
      </c>
      <c r="Q368">
        <v>96.910660100000001</v>
      </c>
      <c r="S368">
        <v>181.20760799999999</v>
      </c>
      <c r="T368">
        <v>187.76497019999999</v>
      </c>
      <c r="V368">
        <v>181.20760799999999</v>
      </c>
      <c r="X368">
        <v>-84.296947869999997</v>
      </c>
      <c r="Y368">
        <v>96.910660100000001</v>
      </c>
      <c r="AA368" t="str">
        <f t="shared" si="80"/>
        <v xml:space="preserve"> KNN</v>
      </c>
      <c r="AB368" t="str">
        <f t="shared" si="81"/>
        <v>OLD</v>
      </c>
      <c r="AF368" t="str">
        <f t="shared" si="82"/>
        <v xml:space="preserve"> </v>
      </c>
      <c r="AG368">
        <f t="shared" si="83"/>
        <v>181.20760799999999</v>
      </c>
      <c r="AH368" t="str">
        <f t="shared" si="84"/>
        <v xml:space="preserve"> </v>
      </c>
      <c r="AI368" t="str">
        <f t="shared" si="85"/>
        <v xml:space="preserve"> </v>
      </c>
      <c r="AJ368" t="str">
        <f t="shared" si="86"/>
        <v xml:space="preserve"> </v>
      </c>
      <c r="AK368" t="str">
        <f t="shared" si="87"/>
        <v xml:space="preserve"> </v>
      </c>
      <c r="AL368" t="str">
        <f t="shared" si="88"/>
        <v xml:space="preserve"> </v>
      </c>
      <c r="AN368" t="str">
        <f t="shared" si="89"/>
        <v xml:space="preserve"> </v>
      </c>
      <c r="AO368" t="str">
        <f t="shared" si="90"/>
        <v xml:space="preserve"> </v>
      </c>
      <c r="AP368" t="str">
        <f t="shared" si="91"/>
        <v xml:space="preserve"> </v>
      </c>
      <c r="AQ368" t="str">
        <f t="shared" si="92"/>
        <v xml:space="preserve"> </v>
      </c>
      <c r="AR368" t="str">
        <f t="shared" si="93"/>
        <v xml:space="preserve"> </v>
      </c>
      <c r="AS368" t="str">
        <f t="shared" si="94"/>
        <v xml:space="preserve"> </v>
      </c>
      <c r="AT368" t="str">
        <f t="shared" si="95"/>
        <v xml:space="preserve"> </v>
      </c>
    </row>
    <row r="369" spans="1:46" x14ac:dyDescent="0.3">
      <c r="A369">
        <v>11</v>
      </c>
      <c r="B369">
        <v>24</v>
      </c>
      <c r="C369" t="s">
        <v>16</v>
      </c>
      <c r="D369" t="s">
        <v>15</v>
      </c>
      <c r="E369">
        <v>103.419871703105</v>
      </c>
      <c r="F369">
        <v>33.776827990720498</v>
      </c>
      <c r="G369">
        <v>114.712307716594</v>
      </c>
      <c r="H369">
        <v>39.350817871093703</v>
      </c>
      <c r="I369">
        <v>0</v>
      </c>
      <c r="J369">
        <v>0</v>
      </c>
      <c r="K369">
        <v>0</v>
      </c>
      <c r="L369">
        <v>51.3586956521739</v>
      </c>
      <c r="M369">
        <v>60.326086956521699</v>
      </c>
      <c r="Q369">
        <v>114.7123077</v>
      </c>
      <c r="S369">
        <v>103.4198717</v>
      </c>
      <c r="T369">
        <v>352.60675520000001</v>
      </c>
      <c r="V369">
        <v>103.4198717</v>
      </c>
      <c r="X369">
        <v>11.292436009999999</v>
      </c>
      <c r="Y369">
        <v>103.4198717</v>
      </c>
      <c r="AA369" t="str">
        <f t="shared" si="80"/>
        <v xml:space="preserve"> KNN</v>
      </c>
      <c r="AB369" t="str">
        <f t="shared" si="81"/>
        <v xml:space="preserve"> KNN</v>
      </c>
      <c r="AF369" t="str">
        <f t="shared" si="82"/>
        <v xml:space="preserve"> </v>
      </c>
      <c r="AG369">
        <f t="shared" si="83"/>
        <v>103.4198717</v>
      </c>
      <c r="AH369" t="str">
        <f t="shared" si="84"/>
        <v xml:space="preserve"> </v>
      </c>
      <c r="AI369" t="str">
        <f t="shared" si="85"/>
        <v xml:space="preserve"> </v>
      </c>
      <c r="AJ369" t="str">
        <f t="shared" si="86"/>
        <v xml:space="preserve"> </v>
      </c>
      <c r="AK369" t="str">
        <f t="shared" si="87"/>
        <v xml:space="preserve"> </v>
      </c>
      <c r="AL369" t="str">
        <f t="shared" si="88"/>
        <v xml:space="preserve"> </v>
      </c>
      <c r="AN369" t="str">
        <f t="shared" si="89"/>
        <v xml:space="preserve"> </v>
      </c>
      <c r="AO369">
        <f t="shared" si="90"/>
        <v>103.4198717</v>
      </c>
      <c r="AP369" t="str">
        <f t="shared" si="91"/>
        <v xml:space="preserve"> </v>
      </c>
      <c r="AQ369" t="str">
        <f t="shared" si="92"/>
        <v xml:space="preserve"> </v>
      </c>
      <c r="AR369" t="str">
        <f t="shared" si="93"/>
        <v xml:space="preserve"> </v>
      </c>
      <c r="AS369" t="str">
        <f t="shared" si="94"/>
        <v xml:space="preserve"> </v>
      </c>
      <c r="AT369" t="str">
        <f t="shared" si="95"/>
        <v xml:space="preserve"> </v>
      </c>
    </row>
    <row r="370" spans="1:46" x14ac:dyDescent="0.3">
      <c r="A370">
        <v>11</v>
      </c>
      <c r="B370">
        <v>25</v>
      </c>
      <c r="C370" t="s">
        <v>16</v>
      </c>
      <c r="D370" t="s">
        <v>16</v>
      </c>
      <c r="E370">
        <v>231.31907534819399</v>
      </c>
      <c r="F370">
        <v>60.994521537635997</v>
      </c>
      <c r="G370">
        <v>295.26874764074302</v>
      </c>
      <c r="H370">
        <v>79.965014648437503</v>
      </c>
      <c r="I370">
        <v>0</v>
      </c>
      <c r="J370">
        <v>0</v>
      </c>
      <c r="K370">
        <v>0</v>
      </c>
      <c r="L370">
        <v>51.490514905148999</v>
      </c>
      <c r="M370">
        <v>60.433604336043302</v>
      </c>
      <c r="Q370">
        <v>295.26874759999998</v>
      </c>
      <c r="S370">
        <v>231.31907530000001</v>
      </c>
      <c r="T370">
        <v>533.53712770000004</v>
      </c>
      <c r="V370">
        <v>231.31907530000001</v>
      </c>
      <c r="X370">
        <v>63.949672290000002</v>
      </c>
      <c r="Y370">
        <v>231.31907530000001</v>
      </c>
      <c r="AA370" t="str">
        <f t="shared" si="80"/>
        <v xml:space="preserve"> KNN</v>
      </c>
      <c r="AB370" t="str">
        <f t="shared" si="81"/>
        <v xml:space="preserve"> KNN</v>
      </c>
      <c r="AF370" t="str">
        <f t="shared" si="82"/>
        <v xml:space="preserve"> </v>
      </c>
      <c r="AG370">
        <f t="shared" si="83"/>
        <v>231.31907530000001</v>
      </c>
      <c r="AH370" t="str">
        <f t="shared" si="84"/>
        <v xml:space="preserve"> </v>
      </c>
      <c r="AI370" t="str">
        <f t="shared" si="85"/>
        <v xml:space="preserve"> </v>
      </c>
      <c r="AJ370" t="str">
        <f t="shared" si="86"/>
        <v xml:space="preserve"> </v>
      </c>
      <c r="AK370" t="str">
        <f t="shared" si="87"/>
        <v xml:space="preserve"> </v>
      </c>
      <c r="AL370" t="str">
        <f t="shared" si="88"/>
        <v xml:space="preserve"> </v>
      </c>
      <c r="AN370" t="str">
        <f t="shared" si="89"/>
        <v xml:space="preserve"> </v>
      </c>
      <c r="AO370">
        <f t="shared" si="90"/>
        <v>231.31907530000001</v>
      </c>
      <c r="AP370" t="str">
        <f t="shared" si="91"/>
        <v xml:space="preserve"> </v>
      </c>
      <c r="AQ370" t="str">
        <f t="shared" si="92"/>
        <v xml:space="preserve"> </v>
      </c>
      <c r="AR370" t="str">
        <f t="shared" si="93"/>
        <v xml:space="preserve"> </v>
      </c>
      <c r="AS370" t="str">
        <f t="shared" si="94"/>
        <v xml:space="preserve"> </v>
      </c>
      <c r="AT370" t="str">
        <f t="shared" si="95"/>
        <v xml:space="preserve"> </v>
      </c>
    </row>
    <row r="371" spans="1:46" x14ac:dyDescent="0.3">
      <c r="A371">
        <v>11</v>
      </c>
      <c r="B371">
        <v>26</v>
      </c>
      <c r="C371" t="s">
        <v>16</v>
      </c>
      <c r="D371" t="s">
        <v>15</v>
      </c>
      <c r="E371">
        <v>627.84820694786799</v>
      </c>
      <c r="F371">
        <v>174.127402852968</v>
      </c>
      <c r="G371">
        <v>554.68138001318596</v>
      </c>
      <c r="H371">
        <v>193.78028971354101</v>
      </c>
      <c r="I371">
        <v>5</v>
      </c>
      <c r="J371">
        <v>0</v>
      </c>
      <c r="K371">
        <v>0</v>
      </c>
      <c r="L371">
        <v>51.351351351351298</v>
      </c>
      <c r="M371">
        <v>60.540540540540498</v>
      </c>
      <c r="Q371">
        <v>554.68137999999999</v>
      </c>
      <c r="S371">
        <v>627.84820690000004</v>
      </c>
      <c r="T371">
        <v>858.81197010000005</v>
      </c>
      <c r="V371">
        <v>627.84820690000004</v>
      </c>
      <c r="X371">
        <v>-73.166826929999999</v>
      </c>
      <c r="Y371">
        <v>554.68137999999999</v>
      </c>
      <c r="AA371" t="str">
        <f t="shared" si="80"/>
        <v xml:space="preserve"> KNN</v>
      </c>
      <c r="AB371" t="str">
        <f t="shared" si="81"/>
        <v>OLD</v>
      </c>
      <c r="AF371" t="str">
        <f t="shared" si="82"/>
        <v xml:space="preserve"> </v>
      </c>
      <c r="AG371">
        <f t="shared" si="83"/>
        <v>627.84820690000004</v>
      </c>
      <c r="AH371" t="str">
        <f t="shared" si="84"/>
        <v xml:space="preserve"> </v>
      </c>
      <c r="AI371" t="str">
        <f t="shared" si="85"/>
        <v xml:space="preserve"> </v>
      </c>
      <c r="AJ371" t="str">
        <f t="shared" si="86"/>
        <v xml:space="preserve"> </v>
      </c>
      <c r="AK371" t="str">
        <f t="shared" si="87"/>
        <v xml:space="preserve"> </v>
      </c>
      <c r="AL371" t="str">
        <f t="shared" si="88"/>
        <v xml:space="preserve"> </v>
      </c>
      <c r="AN371" t="str">
        <f t="shared" si="89"/>
        <v xml:space="preserve"> </v>
      </c>
      <c r="AO371" t="str">
        <f t="shared" si="90"/>
        <v xml:space="preserve"> </v>
      </c>
      <c r="AP371" t="str">
        <f t="shared" si="91"/>
        <v xml:space="preserve"> </v>
      </c>
      <c r="AQ371" t="str">
        <f t="shared" si="92"/>
        <v xml:space="preserve"> </v>
      </c>
      <c r="AR371" t="str">
        <f t="shared" si="93"/>
        <v xml:space="preserve"> </v>
      </c>
      <c r="AS371" t="str">
        <f t="shared" si="94"/>
        <v xml:space="preserve"> </v>
      </c>
      <c r="AT371" t="str">
        <f t="shared" si="95"/>
        <v xml:space="preserve"> </v>
      </c>
    </row>
    <row r="372" spans="1:46" x14ac:dyDescent="0.3">
      <c r="A372">
        <v>11</v>
      </c>
      <c r="B372">
        <v>27</v>
      </c>
      <c r="C372" t="s">
        <v>17</v>
      </c>
      <c r="D372" t="s">
        <v>15</v>
      </c>
      <c r="E372">
        <v>231.37331543367301</v>
      </c>
      <c r="F372">
        <v>70.468550131868795</v>
      </c>
      <c r="G372">
        <v>226.85669118043</v>
      </c>
      <c r="H372">
        <v>95.805208333333297</v>
      </c>
      <c r="I372">
        <v>1</v>
      </c>
      <c r="J372">
        <v>0</v>
      </c>
      <c r="K372">
        <v>0</v>
      </c>
      <c r="L372">
        <v>51.212938005390797</v>
      </c>
      <c r="M372">
        <v>60.646900269541703</v>
      </c>
      <c r="Q372">
        <v>226.8566912</v>
      </c>
      <c r="S372">
        <v>231.3733154</v>
      </c>
      <c r="T372">
        <v>325.512565</v>
      </c>
      <c r="V372">
        <v>231.3733154</v>
      </c>
      <c r="X372">
        <v>-4.5166242529999998</v>
      </c>
      <c r="Y372">
        <v>226.8566912</v>
      </c>
      <c r="AA372" t="str">
        <f t="shared" si="80"/>
        <v xml:space="preserve"> LR</v>
      </c>
      <c r="AB372" t="str">
        <f t="shared" si="81"/>
        <v>OLD</v>
      </c>
      <c r="AF372">
        <f t="shared" si="82"/>
        <v>231.3733154</v>
      </c>
      <c r="AG372" t="str">
        <f t="shared" si="83"/>
        <v xml:space="preserve"> </v>
      </c>
      <c r="AH372" t="str">
        <f t="shared" si="84"/>
        <v xml:space="preserve"> </v>
      </c>
      <c r="AI372" t="str">
        <f t="shared" si="85"/>
        <v xml:space="preserve"> </v>
      </c>
      <c r="AJ372" t="str">
        <f t="shared" si="86"/>
        <v xml:space="preserve"> </v>
      </c>
      <c r="AK372" t="str">
        <f t="shared" si="87"/>
        <v xml:space="preserve"> </v>
      </c>
      <c r="AL372" t="str">
        <f t="shared" si="88"/>
        <v xml:space="preserve"> </v>
      </c>
      <c r="AN372" t="str">
        <f t="shared" si="89"/>
        <v xml:space="preserve"> </v>
      </c>
      <c r="AO372" t="str">
        <f t="shared" si="90"/>
        <v xml:space="preserve"> </v>
      </c>
      <c r="AP372" t="str">
        <f t="shared" si="91"/>
        <v xml:space="preserve"> </v>
      </c>
      <c r="AQ372" t="str">
        <f t="shared" si="92"/>
        <v xml:space="preserve"> </v>
      </c>
      <c r="AR372" t="str">
        <f t="shared" si="93"/>
        <v xml:space="preserve"> </v>
      </c>
      <c r="AS372" t="str">
        <f t="shared" si="94"/>
        <v xml:space="preserve"> </v>
      </c>
      <c r="AT372" t="str">
        <f t="shared" si="95"/>
        <v xml:space="preserve"> </v>
      </c>
    </row>
    <row r="373" spans="1:46" x14ac:dyDescent="0.3">
      <c r="A373">
        <v>11</v>
      </c>
      <c r="B373">
        <v>28</v>
      </c>
      <c r="C373" t="s">
        <v>16</v>
      </c>
      <c r="D373" t="s">
        <v>16</v>
      </c>
      <c r="E373">
        <v>917.57111193223295</v>
      </c>
      <c r="F373">
        <v>147.06199493894201</v>
      </c>
      <c r="G373">
        <v>860.87250314240202</v>
      </c>
      <c r="H373">
        <v>167.25087890624999</v>
      </c>
      <c r="I373">
        <v>2</v>
      </c>
      <c r="J373">
        <v>0</v>
      </c>
      <c r="K373">
        <v>0</v>
      </c>
      <c r="L373">
        <v>51.075268817204297</v>
      </c>
      <c r="M373">
        <v>60.752688172043001</v>
      </c>
      <c r="Q373">
        <v>860.87250310000002</v>
      </c>
      <c r="S373">
        <v>917.57111190000001</v>
      </c>
      <c r="T373">
        <v>1003.992069</v>
      </c>
      <c r="V373">
        <v>917.57111190000001</v>
      </c>
      <c r="X373">
        <v>-56.698608790000002</v>
      </c>
      <c r="Y373">
        <v>860.87250310000002</v>
      </c>
      <c r="AA373" t="str">
        <f t="shared" si="80"/>
        <v xml:space="preserve"> KNN</v>
      </c>
      <c r="AB373" t="str">
        <f t="shared" si="81"/>
        <v>OLD</v>
      </c>
      <c r="AF373" t="str">
        <f t="shared" si="82"/>
        <v xml:space="preserve"> </v>
      </c>
      <c r="AG373">
        <f t="shared" si="83"/>
        <v>917.57111190000001</v>
      </c>
      <c r="AH373" t="str">
        <f t="shared" si="84"/>
        <v xml:space="preserve"> </v>
      </c>
      <c r="AI373" t="str">
        <f t="shared" si="85"/>
        <v xml:space="preserve"> </v>
      </c>
      <c r="AJ373" t="str">
        <f t="shared" si="86"/>
        <v xml:space="preserve"> </v>
      </c>
      <c r="AK373" t="str">
        <f t="shared" si="87"/>
        <v xml:space="preserve"> </v>
      </c>
      <c r="AL373" t="str">
        <f t="shared" si="88"/>
        <v xml:space="preserve"> </v>
      </c>
      <c r="AN373" t="str">
        <f t="shared" si="89"/>
        <v xml:space="preserve"> </v>
      </c>
      <c r="AO373" t="str">
        <f t="shared" si="90"/>
        <v xml:space="preserve"> </v>
      </c>
      <c r="AP373" t="str">
        <f t="shared" si="91"/>
        <v xml:space="preserve"> </v>
      </c>
      <c r="AQ373" t="str">
        <f t="shared" si="92"/>
        <v xml:space="preserve"> </v>
      </c>
      <c r="AR373" t="str">
        <f t="shared" si="93"/>
        <v xml:space="preserve"> </v>
      </c>
      <c r="AS373" t="str">
        <f t="shared" si="94"/>
        <v xml:space="preserve"> </v>
      </c>
      <c r="AT373" t="str">
        <f t="shared" si="95"/>
        <v xml:space="preserve"> </v>
      </c>
    </row>
    <row r="374" spans="1:46" x14ac:dyDescent="0.3">
      <c r="A374">
        <v>11</v>
      </c>
      <c r="B374">
        <v>29</v>
      </c>
      <c r="C374" t="s">
        <v>14</v>
      </c>
      <c r="D374" t="s">
        <v>15</v>
      </c>
      <c r="E374">
        <v>1116.8168347799699</v>
      </c>
      <c r="F374">
        <v>188.16136508527299</v>
      </c>
      <c r="G374">
        <v>1061.60174579107</v>
      </c>
      <c r="H374">
        <v>273.664713541666</v>
      </c>
      <c r="I374">
        <v>1</v>
      </c>
      <c r="J374">
        <v>0</v>
      </c>
      <c r="K374">
        <v>0</v>
      </c>
      <c r="L374">
        <v>50.938337801608498</v>
      </c>
      <c r="M374">
        <v>60.857908847184902</v>
      </c>
      <c r="Q374">
        <v>1061.601746</v>
      </c>
      <c r="S374">
        <v>1116.8168350000001</v>
      </c>
      <c r="T374">
        <v>1303.843265</v>
      </c>
      <c r="V374">
        <v>1116.8168350000001</v>
      </c>
      <c r="X374">
        <v>-55.215088989999998</v>
      </c>
      <c r="Y374">
        <v>1061.601746</v>
      </c>
      <c r="AA374" t="str">
        <f t="shared" si="80"/>
        <v xml:space="preserve"> RF</v>
      </c>
      <c r="AB374" t="str">
        <f t="shared" si="81"/>
        <v>OLD</v>
      </c>
      <c r="AF374" t="str">
        <f t="shared" si="82"/>
        <v xml:space="preserve"> </v>
      </c>
      <c r="AG374" t="str">
        <f t="shared" si="83"/>
        <v xml:space="preserve"> </v>
      </c>
      <c r="AH374" t="str">
        <f t="shared" si="84"/>
        <v xml:space="preserve"> </v>
      </c>
      <c r="AI374">
        <f t="shared" si="85"/>
        <v>1116.8168350000001</v>
      </c>
      <c r="AJ374" t="str">
        <f t="shared" si="86"/>
        <v xml:space="preserve"> </v>
      </c>
      <c r="AK374" t="str">
        <f t="shared" si="87"/>
        <v xml:space="preserve"> </v>
      </c>
      <c r="AL374" t="str">
        <f t="shared" si="88"/>
        <v xml:space="preserve"> </v>
      </c>
      <c r="AN374" t="str">
        <f t="shared" si="89"/>
        <v xml:space="preserve"> </v>
      </c>
      <c r="AO374" t="str">
        <f t="shared" si="90"/>
        <v xml:space="preserve"> </v>
      </c>
      <c r="AP374" t="str">
        <f t="shared" si="91"/>
        <v xml:space="preserve"> </v>
      </c>
      <c r="AQ374" t="str">
        <f t="shared" si="92"/>
        <v xml:space="preserve"> </v>
      </c>
      <c r="AR374" t="str">
        <f t="shared" si="93"/>
        <v xml:space="preserve"> </v>
      </c>
      <c r="AS374" t="str">
        <f t="shared" si="94"/>
        <v xml:space="preserve"> </v>
      </c>
      <c r="AT374" t="str">
        <f t="shared" si="95"/>
        <v xml:space="preserve"> </v>
      </c>
    </row>
    <row r="375" spans="1:46" x14ac:dyDescent="0.3">
      <c r="A375">
        <v>11</v>
      </c>
      <c r="B375">
        <v>30</v>
      </c>
      <c r="C375" t="s">
        <v>16</v>
      </c>
      <c r="D375" t="s">
        <v>15</v>
      </c>
      <c r="E375">
        <v>829.93677893459198</v>
      </c>
      <c r="F375">
        <v>198.27792634448701</v>
      </c>
      <c r="G375">
        <v>574.71250783906396</v>
      </c>
      <c r="H375">
        <v>215.21627604166599</v>
      </c>
      <c r="I375">
        <v>2</v>
      </c>
      <c r="J375">
        <v>0</v>
      </c>
      <c r="K375">
        <v>0</v>
      </c>
      <c r="L375">
        <v>50.802139037433101</v>
      </c>
      <c r="M375">
        <v>60.962566844919699</v>
      </c>
      <c r="Q375">
        <v>574.71250780000003</v>
      </c>
      <c r="S375">
        <v>829.93677890000004</v>
      </c>
      <c r="T375">
        <v>911.26419250000004</v>
      </c>
      <c r="V375">
        <v>829.93677890000004</v>
      </c>
      <c r="X375">
        <v>-255.22427110000001</v>
      </c>
      <c r="Y375">
        <v>574.71250780000003</v>
      </c>
      <c r="AA375" t="str">
        <f t="shared" si="80"/>
        <v xml:space="preserve"> KNN</v>
      </c>
      <c r="AB375" t="str">
        <f t="shared" si="81"/>
        <v>OLD</v>
      </c>
      <c r="AF375" t="str">
        <f t="shared" si="82"/>
        <v xml:space="preserve"> </v>
      </c>
      <c r="AG375">
        <f t="shared" si="83"/>
        <v>829.93677890000004</v>
      </c>
      <c r="AH375" t="str">
        <f t="shared" si="84"/>
        <v xml:space="preserve"> </v>
      </c>
      <c r="AI375" t="str">
        <f t="shared" si="85"/>
        <v xml:space="preserve"> </v>
      </c>
      <c r="AJ375" t="str">
        <f t="shared" si="86"/>
        <v xml:space="preserve"> </v>
      </c>
      <c r="AK375" t="str">
        <f t="shared" si="87"/>
        <v xml:space="preserve"> </v>
      </c>
      <c r="AL375" t="str">
        <f t="shared" si="88"/>
        <v xml:space="preserve"> </v>
      </c>
      <c r="AN375" t="str">
        <f t="shared" si="89"/>
        <v xml:space="preserve"> </v>
      </c>
      <c r="AO375" t="str">
        <f t="shared" si="90"/>
        <v xml:space="preserve"> </v>
      </c>
      <c r="AP375" t="str">
        <f t="shared" si="91"/>
        <v xml:space="preserve"> </v>
      </c>
      <c r="AQ375" t="str">
        <f t="shared" si="92"/>
        <v xml:space="preserve"> </v>
      </c>
      <c r="AR375" t="str">
        <f t="shared" si="93"/>
        <v xml:space="preserve"> </v>
      </c>
      <c r="AS375" t="str">
        <f t="shared" si="94"/>
        <v xml:space="preserve"> </v>
      </c>
      <c r="AT375" t="str">
        <f t="shared" si="95"/>
        <v xml:space="preserve"> </v>
      </c>
    </row>
    <row r="376" spans="1:46" x14ac:dyDescent="0.3">
      <c r="A376">
        <v>11</v>
      </c>
      <c r="B376">
        <v>31</v>
      </c>
      <c r="C376" t="s">
        <v>16</v>
      </c>
      <c r="D376" t="s">
        <v>16</v>
      </c>
      <c r="E376">
        <v>247.50778748315599</v>
      </c>
      <c r="F376">
        <v>95.764510161252204</v>
      </c>
      <c r="G376">
        <v>442.34617665353397</v>
      </c>
      <c r="H376">
        <v>184.90668945312501</v>
      </c>
      <c r="I376">
        <v>0</v>
      </c>
      <c r="J376">
        <v>0</v>
      </c>
      <c r="K376">
        <v>0</v>
      </c>
      <c r="L376">
        <v>50.933333333333302</v>
      </c>
      <c r="M376">
        <v>61.066666666666599</v>
      </c>
      <c r="Q376">
        <v>442.3461767</v>
      </c>
      <c r="S376">
        <v>247.50778750000001</v>
      </c>
      <c r="T376">
        <v>461.79234769999999</v>
      </c>
      <c r="V376">
        <v>247.50778750000001</v>
      </c>
      <c r="X376">
        <v>194.83838919999999</v>
      </c>
      <c r="Y376">
        <v>247.50778750000001</v>
      </c>
      <c r="AA376" t="str">
        <f t="shared" si="80"/>
        <v xml:space="preserve"> KNN</v>
      </c>
      <c r="AB376" t="str">
        <f t="shared" si="81"/>
        <v xml:space="preserve"> KNN</v>
      </c>
      <c r="AF376" t="str">
        <f t="shared" si="82"/>
        <v xml:space="preserve"> </v>
      </c>
      <c r="AG376">
        <f t="shared" si="83"/>
        <v>247.50778750000001</v>
      </c>
      <c r="AH376" t="str">
        <f t="shared" si="84"/>
        <v xml:space="preserve"> </v>
      </c>
      <c r="AI376" t="str">
        <f t="shared" si="85"/>
        <v xml:space="preserve"> </v>
      </c>
      <c r="AJ376" t="str">
        <f t="shared" si="86"/>
        <v xml:space="preserve"> </v>
      </c>
      <c r="AK376" t="str">
        <f t="shared" si="87"/>
        <v xml:space="preserve"> </v>
      </c>
      <c r="AL376" t="str">
        <f t="shared" si="88"/>
        <v xml:space="preserve"> </v>
      </c>
      <c r="AN376" t="str">
        <f t="shared" si="89"/>
        <v xml:space="preserve"> </v>
      </c>
      <c r="AO376">
        <f t="shared" si="90"/>
        <v>247.50778750000001</v>
      </c>
      <c r="AP376" t="str">
        <f t="shared" si="91"/>
        <v xml:space="preserve"> </v>
      </c>
      <c r="AQ376" t="str">
        <f t="shared" si="92"/>
        <v xml:space="preserve"> </v>
      </c>
      <c r="AR376" t="str">
        <f t="shared" si="93"/>
        <v xml:space="preserve"> </v>
      </c>
      <c r="AS376" t="str">
        <f t="shared" si="94"/>
        <v xml:space="preserve"> </v>
      </c>
      <c r="AT376" t="str">
        <f t="shared" si="95"/>
        <v xml:space="preserve"> </v>
      </c>
    </row>
    <row r="377" spans="1:46" x14ac:dyDescent="0.3">
      <c r="A377">
        <v>11</v>
      </c>
      <c r="B377">
        <v>32</v>
      </c>
      <c r="C377" t="s">
        <v>16</v>
      </c>
      <c r="D377" t="s">
        <v>16</v>
      </c>
      <c r="E377">
        <v>371.10866857658499</v>
      </c>
      <c r="F377">
        <v>172.562469276608</v>
      </c>
      <c r="G377">
        <v>563.60583152885602</v>
      </c>
      <c r="H377">
        <v>222.07369791666599</v>
      </c>
      <c r="I377">
        <v>0</v>
      </c>
      <c r="J377">
        <v>0</v>
      </c>
      <c r="K377">
        <v>0</v>
      </c>
      <c r="L377">
        <v>51.063829787233999</v>
      </c>
      <c r="M377">
        <v>61.170212765957402</v>
      </c>
      <c r="Q377">
        <v>563.60583150000002</v>
      </c>
      <c r="S377">
        <v>371.10866859999999</v>
      </c>
      <c r="T377">
        <v>638.30854069999998</v>
      </c>
      <c r="V377">
        <v>371.10866859999999</v>
      </c>
      <c r="X377">
        <v>192.497163</v>
      </c>
      <c r="Y377">
        <v>371.10866859999999</v>
      </c>
      <c r="AA377" t="str">
        <f t="shared" si="80"/>
        <v xml:space="preserve"> KNN</v>
      </c>
      <c r="AB377" t="str">
        <f t="shared" si="81"/>
        <v xml:space="preserve"> KNN</v>
      </c>
      <c r="AF377" t="str">
        <f t="shared" si="82"/>
        <v xml:space="preserve"> </v>
      </c>
      <c r="AG377">
        <f t="shared" si="83"/>
        <v>371.10866859999999</v>
      </c>
      <c r="AH377" t="str">
        <f t="shared" si="84"/>
        <v xml:space="preserve"> </v>
      </c>
      <c r="AI377" t="str">
        <f t="shared" si="85"/>
        <v xml:space="preserve"> </v>
      </c>
      <c r="AJ377" t="str">
        <f t="shared" si="86"/>
        <v xml:space="preserve"> </v>
      </c>
      <c r="AK377" t="str">
        <f t="shared" si="87"/>
        <v xml:space="preserve"> </v>
      </c>
      <c r="AL377" t="str">
        <f t="shared" si="88"/>
        <v xml:space="preserve"> </v>
      </c>
      <c r="AN377" t="str">
        <f t="shared" si="89"/>
        <v xml:space="preserve"> </v>
      </c>
      <c r="AO377">
        <f t="shared" si="90"/>
        <v>371.10866859999999</v>
      </c>
      <c r="AP377" t="str">
        <f t="shared" si="91"/>
        <v xml:space="preserve"> </v>
      </c>
      <c r="AQ377" t="str">
        <f t="shared" si="92"/>
        <v xml:space="preserve"> </v>
      </c>
      <c r="AR377" t="str">
        <f t="shared" si="93"/>
        <v xml:space="preserve"> </v>
      </c>
      <c r="AS377" t="str">
        <f t="shared" si="94"/>
        <v xml:space="preserve"> </v>
      </c>
      <c r="AT377" t="str">
        <f t="shared" si="95"/>
        <v xml:space="preserve"> </v>
      </c>
    </row>
    <row r="378" spans="1:46" x14ac:dyDescent="0.3">
      <c r="A378">
        <v>11</v>
      </c>
      <c r="B378">
        <v>33</v>
      </c>
      <c r="C378" t="s">
        <v>16</v>
      </c>
      <c r="D378" t="s">
        <v>15</v>
      </c>
      <c r="E378">
        <v>673.49326933525901</v>
      </c>
      <c r="F378">
        <v>251.66236181102201</v>
      </c>
      <c r="G378">
        <v>499.65698233888401</v>
      </c>
      <c r="H378">
        <v>184.81634114583301</v>
      </c>
      <c r="I378">
        <v>5</v>
      </c>
      <c r="J378">
        <v>3</v>
      </c>
      <c r="K378">
        <v>2</v>
      </c>
      <c r="L378">
        <v>50.928381962864698</v>
      </c>
      <c r="M378">
        <v>61.007957559681699</v>
      </c>
      <c r="Q378">
        <v>499.65698229999998</v>
      </c>
      <c r="S378">
        <v>673.49326929999995</v>
      </c>
      <c r="T378">
        <v>691.705962</v>
      </c>
      <c r="V378">
        <v>673.49326929999995</v>
      </c>
      <c r="X378">
        <v>-173.836287</v>
      </c>
      <c r="Y378">
        <v>499.65698229999998</v>
      </c>
      <c r="AA378" t="str">
        <f t="shared" si="80"/>
        <v xml:space="preserve"> KNN</v>
      </c>
      <c r="AB378" t="str">
        <f t="shared" si="81"/>
        <v>OLD</v>
      </c>
      <c r="AF378" t="str">
        <f t="shared" si="82"/>
        <v xml:space="preserve"> </v>
      </c>
      <c r="AG378">
        <f t="shared" si="83"/>
        <v>673.49326929999995</v>
      </c>
      <c r="AH378" t="str">
        <f t="shared" si="84"/>
        <v xml:space="preserve"> </v>
      </c>
      <c r="AI378" t="str">
        <f t="shared" si="85"/>
        <v xml:space="preserve"> </v>
      </c>
      <c r="AJ378" t="str">
        <f t="shared" si="86"/>
        <v xml:space="preserve"> </v>
      </c>
      <c r="AK378" t="str">
        <f t="shared" si="87"/>
        <v xml:space="preserve"> </v>
      </c>
      <c r="AL378" t="str">
        <f t="shared" si="88"/>
        <v xml:space="preserve"> </v>
      </c>
      <c r="AN378" t="str">
        <f t="shared" si="89"/>
        <v xml:space="preserve"> </v>
      </c>
      <c r="AO378" t="str">
        <f t="shared" si="90"/>
        <v xml:space="preserve"> </v>
      </c>
      <c r="AP378" t="str">
        <f t="shared" si="91"/>
        <v xml:space="preserve"> </v>
      </c>
      <c r="AQ378" t="str">
        <f t="shared" si="92"/>
        <v xml:space="preserve"> </v>
      </c>
      <c r="AR378" t="str">
        <f t="shared" si="93"/>
        <v xml:space="preserve"> </v>
      </c>
      <c r="AS378" t="str">
        <f t="shared" si="94"/>
        <v xml:space="preserve"> </v>
      </c>
      <c r="AT378" t="str">
        <f t="shared" si="95"/>
        <v xml:space="preserve"> </v>
      </c>
    </row>
    <row r="379" spans="1:46" x14ac:dyDescent="0.3">
      <c r="A379">
        <v>11</v>
      </c>
      <c r="B379">
        <v>34</v>
      </c>
      <c r="C379" t="s">
        <v>17</v>
      </c>
      <c r="D379" t="s">
        <v>17</v>
      </c>
      <c r="E379">
        <v>392.56286344569401</v>
      </c>
      <c r="F379">
        <v>192.90954661235099</v>
      </c>
      <c r="G379">
        <v>575.26660485957802</v>
      </c>
      <c r="H379">
        <v>229.431461588541</v>
      </c>
      <c r="I379">
        <v>0</v>
      </c>
      <c r="J379">
        <v>0</v>
      </c>
      <c r="K379">
        <v>0</v>
      </c>
      <c r="L379">
        <v>51.058201058201</v>
      </c>
      <c r="M379">
        <v>61.1111111111111</v>
      </c>
      <c r="Q379">
        <v>575.26660489999995</v>
      </c>
      <c r="S379">
        <v>392.56286340000003</v>
      </c>
      <c r="T379">
        <v>828.02977620000001</v>
      </c>
      <c r="V379">
        <v>392.56286340000003</v>
      </c>
      <c r="X379">
        <v>182.70374140000001</v>
      </c>
      <c r="Y379">
        <v>392.56286340000003</v>
      </c>
      <c r="AA379" t="str">
        <f t="shared" si="80"/>
        <v xml:space="preserve"> LR</v>
      </c>
      <c r="AB379" t="str">
        <f t="shared" si="81"/>
        <v xml:space="preserve"> LR</v>
      </c>
      <c r="AF379">
        <f t="shared" si="82"/>
        <v>392.56286340000003</v>
      </c>
      <c r="AG379" t="str">
        <f t="shared" si="83"/>
        <v xml:space="preserve"> </v>
      </c>
      <c r="AH379" t="str">
        <f t="shared" si="84"/>
        <v xml:space="preserve"> </v>
      </c>
      <c r="AI379" t="str">
        <f t="shared" si="85"/>
        <v xml:space="preserve"> </v>
      </c>
      <c r="AJ379" t="str">
        <f t="shared" si="86"/>
        <v xml:space="preserve"> </v>
      </c>
      <c r="AK379" t="str">
        <f t="shared" si="87"/>
        <v xml:space="preserve"> </v>
      </c>
      <c r="AL379" t="str">
        <f t="shared" si="88"/>
        <v xml:space="preserve"> </v>
      </c>
      <c r="AN379">
        <f t="shared" si="89"/>
        <v>392.56286340000003</v>
      </c>
      <c r="AO379" t="str">
        <f t="shared" si="90"/>
        <v xml:space="preserve"> </v>
      </c>
      <c r="AP379" t="str">
        <f t="shared" si="91"/>
        <v xml:space="preserve"> </v>
      </c>
      <c r="AQ379" t="str">
        <f t="shared" si="92"/>
        <v xml:space="preserve"> </v>
      </c>
      <c r="AR379" t="str">
        <f t="shared" si="93"/>
        <v xml:space="preserve"> </v>
      </c>
      <c r="AS379" t="str">
        <f t="shared" si="94"/>
        <v xml:space="preserve"> </v>
      </c>
      <c r="AT379" t="str">
        <f t="shared" si="95"/>
        <v xml:space="preserve"> </v>
      </c>
    </row>
    <row r="380" spans="1:46" x14ac:dyDescent="0.3">
      <c r="A380">
        <v>11</v>
      </c>
      <c r="B380">
        <v>35</v>
      </c>
      <c r="C380" t="s">
        <v>16</v>
      </c>
      <c r="D380" t="s">
        <v>16</v>
      </c>
      <c r="E380">
        <v>613.55275508351394</v>
      </c>
      <c r="F380">
        <v>192.95838106132601</v>
      </c>
      <c r="G380">
        <v>520.09834006015899</v>
      </c>
      <c r="H380">
        <v>182.05236002604099</v>
      </c>
      <c r="I380">
        <v>2</v>
      </c>
      <c r="J380">
        <v>1</v>
      </c>
      <c r="K380">
        <v>1</v>
      </c>
      <c r="L380">
        <v>50.923482849604198</v>
      </c>
      <c r="M380">
        <v>60.949868073878598</v>
      </c>
      <c r="Q380">
        <v>520.09834009999997</v>
      </c>
      <c r="S380">
        <v>613.55275510000001</v>
      </c>
      <c r="T380">
        <v>777.19892530000004</v>
      </c>
      <c r="V380">
        <v>613.55275510000001</v>
      </c>
      <c r="X380">
        <v>-93.454415019999999</v>
      </c>
      <c r="Y380">
        <v>520.09834009999997</v>
      </c>
      <c r="AA380" t="str">
        <f t="shared" si="80"/>
        <v xml:space="preserve"> KNN</v>
      </c>
      <c r="AB380" t="str">
        <f t="shared" si="81"/>
        <v>OLD</v>
      </c>
      <c r="AF380" t="str">
        <f t="shared" si="82"/>
        <v xml:space="preserve"> </v>
      </c>
      <c r="AG380">
        <f t="shared" si="83"/>
        <v>613.55275510000001</v>
      </c>
      <c r="AH380" t="str">
        <f t="shared" si="84"/>
        <v xml:space="preserve"> </v>
      </c>
      <c r="AI380" t="str">
        <f t="shared" si="85"/>
        <v xml:space="preserve"> </v>
      </c>
      <c r="AJ380" t="str">
        <f t="shared" si="86"/>
        <v xml:space="preserve"> </v>
      </c>
      <c r="AK380" t="str">
        <f t="shared" si="87"/>
        <v xml:space="preserve"> </v>
      </c>
      <c r="AL380" t="str">
        <f t="shared" si="88"/>
        <v xml:space="preserve"> </v>
      </c>
      <c r="AN380" t="str">
        <f t="shared" si="89"/>
        <v xml:space="preserve"> </v>
      </c>
      <c r="AO380" t="str">
        <f t="shared" si="90"/>
        <v xml:space="preserve"> </v>
      </c>
      <c r="AP380" t="str">
        <f t="shared" si="91"/>
        <v xml:space="preserve"> </v>
      </c>
      <c r="AQ380" t="str">
        <f t="shared" si="92"/>
        <v xml:space="preserve"> </v>
      </c>
      <c r="AR380" t="str">
        <f t="shared" si="93"/>
        <v xml:space="preserve"> </v>
      </c>
      <c r="AS380" t="str">
        <f t="shared" si="94"/>
        <v xml:space="preserve"> </v>
      </c>
      <c r="AT380" t="str">
        <f t="shared" si="95"/>
        <v xml:space="preserve"> </v>
      </c>
    </row>
    <row r="381" spans="1:46" x14ac:dyDescent="0.3">
      <c r="A381">
        <v>11</v>
      </c>
      <c r="B381">
        <v>36</v>
      </c>
      <c r="C381" t="s">
        <v>16</v>
      </c>
      <c r="D381" t="s">
        <v>16</v>
      </c>
      <c r="E381">
        <v>490.33597767924198</v>
      </c>
      <c r="F381">
        <v>171.773708108812</v>
      </c>
      <c r="G381">
        <v>365.86651709787901</v>
      </c>
      <c r="H381">
        <v>159.70654296875</v>
      </c>
      <c r="I381">
        <v>3</v>
      </c>
      <c r="J381">
        <v>2</v>
      </c>
      <c r="K381">
        <v>1</v>
      </c>
      <c r="L381">
        <v>50.789473684210499</v>
      </c>
      <c r="M381">
        <v>60.789473684210499</v>
      </c>
      <c r="Q381">
        <v>365.86651710000001</v>
      </c>
      <c r="S381">
        <v>490.3359777</v>
      </c>
      <c r="T381">
        <v>492.63356900000002</v>
      </c>
      <c r="V381">
        <v>490.3359777</v>
      </c>
      <c r="X381">
        <v>-124.46946060000001</v>
      </c>
      <c r="Y381">
        <v>365.86651710000001</v>
      </c>
      <c r="AA381" t="str">
        <f t="shared" si="80"/>
        <v xml:space="preserve"> KNN</v>
      </c>
      <c r="AB381" t="str">
        <f t="shared" si="81"/>
        <v>OLD</v>
      </c>
      <c r="AF381" t="str">
        <f t="shared" si="82"/>
        <v xml:space="preserve"> </v>
      </c>
      <c r="AG381">
        <f t="shared" si="83"/>
        <v>490.3359777</v>
      </c>
      <c r="AH381" t="str">
        <f t="shared" si="84"/>
        <v xml:space="preserve"> </v>
      </c>
      <c r="AI381" t="str">
        <f t="shared" si="85"/>
        <v xml:space="preserve"> </v>
      </c>
      <c r="AJ381" t="str">
        <f t="shared" si="86"/>
        <v xml:space="preserve"> </v>
      </c>
      <c r="AK381" t="str">
        <f t="shared" si="87"/>
        <v xml:space="preserve"> </v>
      </c>
      <c r="AL381" t="str">
        <f t="shared" si="88"/>
        <v xml:space="preserve"> </v>
      </c>
      <c r="AN381" t="str">
        <f t="shared" si="89"/>
        <v xml:space="preserve"> </v>
      </c>
      <c r="AO381" t="str">
        <f t="shared" si="90"/>
        <v xml:space="preserve"> </v>
      </c>
      <c r="AP381" t="str">
        <f t="shared" si="91"/>
        <v xml:space="preserve"> </v>
      </c>
      <c r="AQ381" t="str">
        <f t="shared" si="92"/>
        <v xml:space="preserve"> </v>
      </c>
      <c r="AR381" t="str">
        <f t="shared" si="93"/>
        <v xml:space="preserve"> </v>
      </c>
      <c r="AS381" t="str">
        <f t="shared" si="94"/>
        <v xml:space="preserve"> </v>
      </c>
      <c r="AT381" t="str">
        <f t="shared" si="95"/>
        <v xml:space="preserve"> </v>
      </c>
    </row>
    <row r="382" spans="1:46" x14ac:dyDescent="0.3">
      <c r="A382">
        <v>11</v>
      </c>
      <c r="B382">
        <v>37</v>
      </c>
      <c r="C382" t="s">
        <v>17</v>
      </c>
      <c r="D382" t="s">
        <v>15</v>
      </c>
      <c r="E382">
        <v>916.79285155887305</v>
      </c>
      <c r="F382">
        <v>399.52890050675001</v>
      </c>
      <c r="G382">
        <v>867.31609001562902</v>
      </c>
      <c r="H382">
        <v>314.95797526041599</v>
      </c>
      <c r="I382">
        <v>1</v>
      </c>
      <c r="J382">
        <v>7</v>
      </c>
      <c r="K382">
        <v>1</v>
      </c>
      <c r="L382">
        <v>50.656167979002603</v>
      </c>
      <c r="M382">
        <v>60.629921259842497</v>
      </c>
      <c r="Q382">
        <v>867.31609000000003</v>
      </c>
      <c r="S382">
        <v>916.79285159999995</v>
      </c>
      <c r="T382">
        <v>1166.512009</v>
      </c>
      <c r="V382">
        <v>916.79285159999995</v>
      </c>
      <c r="X382">
        <v>-49.476761539999998</v>
      </c>
      <c r="Y382">
        <v>867.31609000000003</v>
      </c>
      <c r="AA382" t="str">
        <f t="shared" si="80"/>
        <v xml:space="preserve"> LR</v>
      </c>
      <c r="AB382" t="str">
        <f t="shared" si="81"/>
        <v>OLD</v>
      </c>
      <c r="AF382">
        <f t="shared" si="82"/>
        <v>916.79285159999995</v>
      </c>
      <c r="AG382" t="str">
        <f t="shared" si="83"/>
        <v xml:space="preserve"> </v>
      </c>
      <c r="AH382" t="str">
        <f t="shared" si="84"/>
        <v xml:space="preserve"> </v>
      </c>
      <c r="AI382" t="str">
        <f t="shared" si="85"/>
        <v xml:space="preserve"> </v>
      </c>
      <c r="AJ382" t="str">
        <f t="shared" si="86"/>
        <v xml:space="preserve"> </v>
      </c>
      <c r="AK382" t="str">
        <f t="shared" si="87"/>
        <v xml:space="preserve"> </v>
      </c>
      <c r="AL382" t="str">
        <f t="shared" si="88"/>
        <v xml:space="preserve"> </v>
      </c>
      <c r="AN382" t="str">
        <f t="shared" si="89"/>
        <v xml:space="preserve"> </v>
      </c>
      <c r="AO382" t="str">
        <f t="shared" si="90"/>
        <v xml:space="preserve"> </v>
      </c>
      <c r="AP382" t="str">
        <f t="shared" si="91"/>
        <v xml:space="preserve"> </v>
      </c>
      <c r="AQ382" t="str">
        <f t="shared" si="92"/>
        <v xml:space="preserve"> </v>
      </c>
      <c r="AR382" t="str">
        <f t="shared" si="93"/>
        <v xml:space="preserve"> </v>
      </c>
      <c r="AS382" t="str">
        <f t="shared" si="94"/>
        <v xml:space="preserve"> </v>
      </c>
      <c r="AT382" t="str">
        <f t="shared" si="95"/>
        <v xml:space="preserve"> </v>
      </c>
    </row>
    <row r="383" spans="1:46" x14ac:dyDescent="0.3">
      <c r="A383">
        <v>11</v>
      </c>
      <c r="B383">
        <v>38</v>
      </c>
      <c r="C383" t="s">
        <v>16</v>
      </c>
      <c r="D383" t="s">
        <v>16</v>
      </c>
      <c r="E383">
        <v>1874.8850397687499</v>
      </c>
      <c r="F383">
        <v>546.83976648883197</v>
      </c>
      <c r="G383">
        <v>1324.9079062334799</v>
      </c>
      <c r="H383">
        <v>461.11503906249999</v>
      </c>
      <c r="I383">
        <v>12</v>
      </c>
      <c r="J383">
        <v>5</v>
      </c>
      <c r="K383">
        <v>5</v>
      </c>
      <c r="L383">
        <v>50.523560209423998</v>
      </c>
      <c r="M383">
        <v>60.4712041884816</v>
      </c>
      <c r="Q383">
        <v>1324.9079059999999</v>
      </c>
      <c r="S383">
        <v>1874.8850399999999</v>
      </c>
      <c r="T383">
        <v>1775.3867560000001</v>
      </c>
      <c r="V383">
        <v>1775.3867560000001</v>
      </c>
      <c r="X383">
        <v>-450.47884979999998</v>
      </c>
      <c r="Y383">
        <v>1324.9079059999999</v>
      </c>
      <c r="AA383" t="str">
        <f t="shared" si="80"/>
        <v>WA</v>
      </c>
      <c r="AB383" t="str">
        <f t="shared" si="81"/>
        <v>OLD</v>
      </c>
      <c r="AF383" t="str">
        <f t="shared" si="82"/>
        <v xml:space="preserve"> </v>
      </c>
      <c r="AG383" t="str">
        <f t="shared" si="83"/>
        <v xml:space="preserve"> </v>
      </c>
      <c r="AH383" t="str">
        <f t="shared" si="84"/>
        <v xml:space="preserve"> </v>
      </c>
      <c r="AI383" t="str">
        <f t="shared" si="85"/>
        <v xml:space="preserve"> </v>
      </c>
      <c r="AJ383" t="str">
        <f t="shared" si="86"/>
        <v xml:space="preserve"> </v>
      </c>
      <c r="AK383" t="str">
        <f t="shared" si="87"/>
        <v xml:space="preserve"> </v>
      </c>
      <c r="AL383">
        <f t="shared" si="88"/>
        <v>1775.3867560000001</v>
      </c>
      <c r="AN383" t="str">
        <f t="shared" si="89"/>
        <v xml:space="preserve"> </v>
      </c>
      <c r="AO383" t="str">
        <f t="shared" si="90"/>
        <v xml:space="preserve"> </v>
      </c>
      <c r="AP383" t="str">
        <f t="shared" si="91"/>
        <v xml:space="preserve"> </v>
      </c>
      <c r="AQ383" t="str">
        <f t="shared" si="92"/>
        <v xml:space="preserve"> </v>
      </c>
      <c r="AR383" t="str">
        <f t="shared" si="93"/>
        <v xml:space="preserve"> </v>
      </c>
      <c r="AS383" t="str">
        <f t="shared" si="94"/>
        <v xml:space="preserve"> </v>
      </c>
      <c r="AT383" t="str">
        <f t="shared" si="95"/>
        <v xml:space="preserve"> </v>
      </c>
    </row>
    <row r="384" spans="1:46" x14ac:dyDescent="0.3">
      <c r="A384">
        <v>11</v>
      </c>
      <c r="B384">
        <v>39</v>
      </c>
      <c r="C384" t="s">
        <v>17</v>
      </c>
      <c r="D384" t="s">
        <v>17</v>
      </c>
      <c r="E384">
        <v>1222.91463550514</v>
      </c>
      <c r="F384">
        <v>470.44241064364701</v>
      </c>
      <c r="G384">
        <v>1640.3168799554101</v>
      </c>
      <c r="H384">
        <v>482.34615885416599</v>
      </c>
      <c r="I384">
        <v>0</v>
      </c>
      <c r="J384">
        <v>0</v>
      </c>
      <c r="K384">
        <v>0</v>
      </c>
      <c r="L384">
        <v>50.652741514360301</v>
      </c>
      <c r="M384">
        <v>60.574412532636998</v>
      </c>
      <c r="Q384">
        <v>1640.3168800000001</v>
      </c>
      <c r="S384">
        <v>1222.914636</v>
      </c>
      <c r="T384">
        <v>1824.4918929999999</v>
      </c>
      <c r="V384">
        <v>1222.914636</v>
      </c>
      <c r="X384">
        <v>417.40224449999999</v>
      </c>
      <c r="Y384">
        <v>1222.914636</v>
      </c>
      <c r="AA384" t="str">
        <f t="shared" si="80"/>
        <v xml:space="preserve"> LR</v>
      </c>
      <c r="AB384" t="str">
        <f t="shared" si="81"/>
        <v xml:space="preserve"> LR</v>
      </c>
      <c r="AF384">
        <f t="shared" si="82"/>
        <v>1222.914636</v>
      </c>
      <c r="AG384" t="str">
        <f t="shared" si="83"/>
        <v xml:space="preserve"> </v>
      </c>
      <c r="AH384" t="str">
        <f t="shared" si="84"/>
        <v xml:space="preserve"> </v>
      </c>
      <c r="AI384" t="str">
        <f t="shared" si="85"/>
        <v xml:space="preserve"> </v>
      </c>
      <c r="AJ384" t="str">
        <f t="shared" si="86"/>
        <v xml:space="preserve"> </v>
      </c>
      <c r="AK384" t="str">
        <f t="shared" si="87"/>
        <v xml:space="preserve"> </v>
      </c>
      <c r="AL384" t="str">
        <f t="shared" si="88"/>
        <v xml:space="preserve"> </v>
      </c>
      <c r="AN384">
        <f t="shared" si="89"/>
        <v>1222.914636</v>
      </c>
      <c r="AO384" t="str">
        <f t="shared" si="90"/>
        <v xml:space="preserve"> </v>
      </c>
      <c r="AP384" t="str">
        <f t="shared" si="91"/>
        <v xml:space="preserve"> </v>
      </c>
      <c r="AQ384" t="str">
        <f t="shared" si="92"/>
        <v xml:space="preserve"> </v>
      </c>
      <c r="AR384" t="str">
        <f t="shared" si="93"/>
        <v xml:space="preserve"> </v>
      </c>
      <c r="AS384" t="str">
        <f t="shared" si="94"/>
        <v xml:space="preserve"> </v>
      </c>
      <c r="AT384" t="str">
        <f t="shared" si="95"/>
        <v xml:space="preserve"> </v>
      </c>
    </row>
    <row r="385" spans="1:46" x14ac:dyDescent="0.3">
      <c r="A385">
        <v>11</v>
      </c>
      <c r="B385">
        <v>40</v>
      </c>
      <c r="C385" t="s">
        <v>17</v>
      </c>
      <c r="D385" t="s">
        <v>16</v>
      </c>
      <c r="E385">
        <v>1666.75448139373</v>
      </c>
      <c r="F385">
        <v>589.11347984593499</v>
      </c>
      <c r="G385">
        <v>1538.97680294408</v>
      </c>
      <c r="H385">
        <v>567.38958333333301</v>
      </c>
      <c r="I385">
        <v>1</v>
      </c>
      <c r="J385">
        <v>1</v>
      </c>
      <c r="K385">
        <v>0</v>
      </c>
      <c r="L385">
        <v>50.5208333333333</v>
      </c>
      <c r="M385">
        <v>60.4166666666666</v>
      </c>
      <c r="Q385">
        <v>1538.976803</v>
      </c>
      <c r="S385">
        <v>1666.7544809999999</v>
      </c>
      <c r="T385">
        <v>1798.986752</v>
      </c>
      <c r="V385">
        <v>1666.7544809999999</v>
      </c>
      <c r="X385">
        <v>-127.7776784</v>
      </c>
      <c r="Y385">
        <v>1538.976803</v>
      </c>
      <c r="AA385" t="str">
        <f t="shared" si="80"/>
        <v xml:space="preserve"> LR</v>
      </c>
      <c r="AB385" t="str">
        <f t="shared" si="81"/>
        <v>OLD</v>
      </c>
      <c r="AF385">
        <f t="shared" si="82"/>
        <v>1666.7544809999999</v>
      </c>
      <c r="AG385" t="str">
        <f t="shared" si="83"/>
        <v xml:space="preserve"> </v>
      </c>
      <c r="AH385" t="str">
        <f t="shared" si="84"/>
        <v xml:space="preserve"> </v>
      </c>
      <c r="AI385" t="str">
        <f t="shared" si="85"/>
        <v xml:space="preserve"> </v>
      </c>
      <c r="AJ385" t="str">
        <f t="shared" si="86"/>
        <v xml:space="preserve"> </v>
      </c>
      <c r="AK385" t="str">
        <f t="shared" si="87"/>
        <v xml:space="preserve"> </v>
      </c>
      <c r="AL385" t="str">
        <f t="shared" si="88"/>
        <v xml:space="preserve"> </v>
      </c>
      <c r="AN385" t="str">
        <f t="shared" si="89"/>
        <v xml:space="preserve"> </v>
      </c>
      <c r="AO385" t="str">
        <f t="shared" si="90"/>
        <v xml:space="preserve"> </v>
      </c>
      <c r="AP385" t="str">
        <f t="shared" si="91"/>
        <v xml:space="preserve"> </v>
      </c>
      <c r="AQ385" t="str">
        <f t="shared" si="92"/>
        <v xml:space="preserve"> </v>
      </c>
      <c r="AR385" t="str">
        <f t="shared" si="93"/>
        <v xml:space="preserve"> </v>
      </c>
      <c r="AS385" t="str">
        <f t="shared" si="94"/>
        <v xml:space="preserve"> </v>
      </c>
      <c r="AT385" t="str">
        <f t="shared" si="95"/>
        <v xml:space="preserve"> </v>
      </c>
    </row>
    <row r="386" spans="1:46" x14ac:dyDescent="0.3">
      <c r="A386">
        <v>11</v>
      </c>
      <c r="B386">
        <v>41</v>
      </c>
      <c r="C386" t="s">
        <v>17</v>
      </c>
      <c r="D386" t="s">
        <v>17</v>
      </c>
      <c r="E386">
        <v>430.58081850406899</v>
      </c>
      <c r="F386">
        <v>201.64673363961799</v>
      </c>
      <c r="G386">
        <v>683.569942775914</v>
      </c>
      <c r="H386">
        <v>255.035074869791</v>
      </c>
      <c r="I386">
        <v>0</v>
      </c>
      <c r="J386">
        <v>0</v>
      </c>
      <c r="K386">
        <v>0</v>
      </c>
      <c r="L386">
        <v>50.649350649350602</v>
      </c>
      <c r="M386">
        <v>60.519480519480503</v>
      </c>
      <c r="Q386">
        <v>683.56994280000004</v>
      </c>
      <c r="S386">
        <v>430.58081850000002</v>
      </c>
      <c r="T386">
        <v>928.57295529999999</v>
      </c>
      <c r="V386">
        <v>430.58081850000002</v>
      </c>
      <c r="X386">
        <v>252.98912429999999</v>
      </c>
      <c r="Y386">
        <v>430.58081850000002</v>
      </c>
      <c r="AA386" t="str">
        <f t="shared" si="80"/>
        <v xml:space="preserve"> LR</v>
      </c>
      <c r="AB386" t="str">
        <f t="shared" si="81"/>
        <v xml:space="preserve"> LR</v>
      </c>
      <c r="AF386">
        <f t="shared" si="82"/>
        <v>430.58081850000002</v>
      </c>
      <c r="AG386" t="str">
        <f t="shared" si="83"/>
        <v xml:space="preserve"> </v>
      </c>
      <c r="AH386" t="str">
        <f t="shared" si="84"/>
        <v xml:space="preserve"> </v>
      </c>
      <c r="AI386" t="str">
        <f t="shared" si="85"/>
        <v xml:space="preserve"> </v>
      </c>
      <c r="AJ386" t="str">
        <f t="shared" si="86"/>
        <v xml:space="preserve"> </v>
      </c>
      <c r="AK386" t="str">
        <f t="shared" si="87"/>
        <v xml:space="preserve"> </v>
      </c>
      <c r="AL386" t="str">
        <f t="shared" si="88"/>
        <v xml:space="preserve"> </v>
      </c>
      <c r="AN386">
        <f t="shared" si="89"/>
        <v>430.58081850000002</v>
      </c>
      <c r="AO386" t="str">
        <f t="shared" si="90"/>
        <v xml:space="preserve"> </v>
      </c>
      <c r="AP386" t="str">
        <f t="shared" si="91"/>
        <v xml:space="preserve"> </v>
      </c>
      <c r="AQ386" t="str">
        <f t="shared" si="92"/>
        <v xml:space="preserve"> </v>
      </c>
      <c r="AR386" t="str">
        <f t="shared" si="93"/>
        <v xml:space="preserve"> </v>
      </c>
      <c r="AS386" t="str">
        <f t="shared" si="94"/>
        <v xml:space="preserve"> </v>
      </c>
      <c r="AT386" t="str">
        <f t="shared" si="95"/>
        <v xml:space="preserve"> </v>
      </c>
    </row>
    <row r="387" spans="1:46" x14ac:dyDescent="0.3">
      <c r="A387">
        <v>11</v>
      </c>
      <c r="B387">
        <v>42</v>
      </c>
      <c r="C387" t="s">
        <v>16</v>
      </c>
      <c r="D387" t="s">
        <v>16</v>
      </c>
      <c r="E387">
        <v>131.63861362240101</v>
      </c>
      <c r="F387">
        <v>40.960349222902302</v>
      </c>
      <c r="G387">
        <v>158.077506042658</v>
      </c>
      <c r="H387">
        <v>74.724877929687494</v>
      </c>
      <c r="I387">
        <v>0</v>
      </c>
      <c r="J387">
        <v>0</v>
      </c>
      <c r="K387">
        <v>0</v>
      </c>
      <c r="L387">
        <v>50.777202072538799</v>
      </c>
      <c r="M387">
        <v>60.621761658030998</v>
      </c>
      <c r="Q387">
        <v>158.077506</v>
      </c>
      <c r="S387">
        <v>131.63861360000001</v>
      </c>
      <c r="T387">
        <v>260.50973269999997</v>
      </c>
      <c r="V387">
        <v>131.63861360000001</v>
      </c>
      <c r="X387">
        <v>26.438892419999998</v>
      </c>
      <c r="Y387">
        <v>131.63861360000001</v>
      </c>
      <c r="AA387" t="str">
        <f t="shared" ref="AA387:AA450" si="96">IF(S387=V387, C387, "WA")</f>
        <v xml:space="preserve"> KNN</v>
      </c>
      <c r="AB387" t="str">
        <f t="shared" ref="AB387:AB450" si="97">IF(V387=Y387, AA387, "OLD")</f>
        <v xml:space="preserve"> KNN</v>
      </c>
      <c r="AF387" t="str">
        <f t="shared" ref="AF387:AF450" si="98">IF(AA387=" LR", V387, " ")</f>
        <v xml:space="preserve"> </v>
      </c>
      <c r="AG387">
        <f t="shared" ref="AG387:AG450" si="99">IF(AA387=" KNN", V387, " ")</f>
        <v>131.63861360000001</v>
      </c>
      <c r="AH387" t="str">
        <f t="shared" ref="AH387:AH450" si="100">IF(AA387=" NN", V387, " ")</f>
        <v xml:space="preserve"> </v>
      </c>
      <c r="AI387" t="str">
        <f t="shared" ref="AI387:AI450" si="101">IF(AA387=" RF", V387, " ")</f>
        <v xml:space="preserve"> </v>
      </c>
      <c r="AJ387" t="str">
        <f t="shared" ref="AJ387:AJ450" si="102">IF(AA387=" SVR", V387, " ")</f>
        <v xml:space="preserve"> </v>
      </c>
      <c r="AK387" t="str">
        <f t="shared" ref="AK387:AK450" si="103">IF(AA387=" POLY", V387, " ")</f>
        <v xml:space="preserve"> </v>
      </c>
      <c r="AL387" t="str">
        <f t="shared" ref="AL387:AL450" si="104">IF(AA387="WA", V387, " ")</f>
        <v xml:space="preserve"> </v>
      </c>
      <c r="AN387" t="str">
        <f t="shared" ref="AN387:AN450" si="105">IF(AB387=" LR", V387," ")</f>
        <v xml:space="preserve"> </v>
      </c>
      <c r="AO387">
        <f t="shared" ref="AO387:AO450" si="106">IF(AB387=" KNN", V387, " ")</f>
        <v>131.63861360000001</v>
      </c>
      <c r="AP387" t="str">
        <f t="shared" ref="AP387:AP450" si="107">IF(AB387=" NN", V387, " ")</f>
        <v xml:space="preserve"> </v>
      </c>
      <c r="AQ387" t="str">
        <f t="shared" ref="AQ387:AQ450" si="108">IF(AB387=" RF", V387, " ")</f>
        <v xml:space="preserve"> </v>
      </c>
      <c r="AR387" t="str">
        <f t="shared" ref="AR387:AR450" si="109">IF(AB387=" SVR", V387, " ")</f>
        <v xml:space="preserve"> </v>
      </c>
      <c r="AS387" t="str">
        <f t="shared" ref="AS387:AS450" si="110">IF(AB387=" POLY", V387, " ")</f>
        <v xml:space="preserve"> </v>
      </c>
      <c r="AT387" t="str">
        <f t="shared" ref="AT387:AT450" si="111">IF(AB387="WA", V387, " ")</f>
        <v xml:space="preserve"> </v>
      </c>
    </row>
    <row r="388" spans="1:46" x14ac:dyDescent="0.3">
      <c r="A388">
        <v>11</v>
      </c>
      <c r="B388">
        <v>43</v>
      </c>
      <c r="C388" t="s">
        <v>16</v>
      </c>
      <c r="D388" t="s">
        <v>16</v>
      </c>
      <c r="E388">
        <v>75.990701463784106</v>
      </c>
      <c r="F388">
        <v>24.321919082388899</v>
      </c>
      <c r="G388">
        <v>110.546115942623</v>
      </c>
      <c r="H388">
        <v>35.6404215494791</v>
      </c>
      <c r="I388">
        <v>0</v>
      </c>
      <c r="J388">
        <v>0</v>
      </c>
      <c r="K388">
        <v>0</v>
      </c>
      <c r="L388">
        <v>50.904392764857803</v>
      </c>
      <c r="M388">
        <v>60.723514211886297</v>
      </c>
      <c r="Q388">
        <v>110.5461159</v>
      </c>
      <c r="S388">
        <v>75.990701459999997</v>
      </c>
      <c r="T388">
        <v>317.63188860000002</v>
      </c>
      <c r="V388">
        <v>75.990701459999997</v>
      </c>
      <c r="X388">
        <v>34.555414480000003</v>
      </c>
      <c r="Y388">
        <v>75.990701459999997</v>
      </c>
      <c r="AA388" t="str">
        <f t="shared" si="96"/>
        <v xml:space="preserve"> KNN</v>
      </c>
      <c r="AB388" t="str">
        <f t="shared" si="97"/>
        <v xml:space="preserve"> KNN</v>
      </c>
      <c r="AF388" t="str">
        <f t="shared" si="98"/>
        <v xml:space="preserve"> </v>
      </c>
      <c r="AG388">
        <f t="shared" si="99"/>
        <v>75.990701459999997</v>
      </c>
      <c r="AH388" t="str">
        <f t="shared" si="100"/>
        <v xml:space="preserve"> </v>
      </c>
      <c r="AI388" t="str">
        <f t="shared" si="101"/>
        <v xml:space="preserve"> </v>
      </c>
      <c r="AJ388" t="str">
        <f t="shared" si="102"/>
        <v xml:space="preserve"> </v>
      </c>
      <c r="AK388" t="str">
        <f t="shared" si="103"/>
        <v xml:space="preserve"> </v>
      </c>
      <c r="AL388" t="str">
        <f t="shared" si="104"/>
        <v xml:space="preserve"> </v>
      </c>
      <c r="AN388" t="str">
        <f t="shared" si="105"/>
        <v xml:space="preserve"> </v>
      </c>
      <c r="AO388">
        <f t="shared" si="106"/>
        <v>75.990701459999997</v>
      </c>
      <c r="AP388" t="str">
        <f t="shared" si="107"/>
        <v xml:space="preserve"> </v>
      </c>
      <c r="AQ388" t="str">
        <f t="shared" si="108"/>
        <v xml:space="preserve"> </v>
      </c>
      <c r="AR388" t="str">
        <f t="shared" si="109"/>
        <v xml:space="preserve"> </v>
      </c>
      <c r="AS388" t="str">
        <f t="shared" si="110"/>
        <v xml:space="preserve"> </v>
      </c>
      <c r="AT388" t="str">
        <f t="shared" si="111"/>
        <v xml:space="preserve"> </v>
      </c>
    </row>
    <row r="389" spans="1:46" x14ac:dyDescent="0.3">
      <c r="A389">
        <v>11</v>
      </c>
      <c r="B389">
        <v>44</v>
      </c>
      <c r="C389" t="s">
        <v>16</v>
      </c>
      <c r="D389" t="s">
        <v>16</v>
      </c>
      <c r="E389">
        <v>271.99391074472402</v>
      </c>
      <c r="F389">
        <v>57.406592678221003</v>
      </c>
      <c r="G389">
        <v>433.470568012792</v>
      </c>
      <c r="H389">
        <v>92.450618489583306</v>
      </c>
      <c r="I389">
        <v>0</v>
      </c>
      <c r="J389">
        <v>0</v>
      </c>
      <c r="K389">
        <v>0</v>
      </c>
      <c r="L389">
        <v>51.0309278350515</v>
      </c>
      <c r="M389">
        <v>60.824742268041199</v>
      </c>
      <c r="Q389">
        <v>433.47056800000001</v>
      </c>
      <c r="S389">
        <v>271.99391070000001</v>
      </c>
      <c r="T389">
        <v>608.28378789999999</v>
      </c>
      <c r="V389">
        <v>271.99391070000001</v>
      </c>
      <c r="X389">
        <v>161.4766573</v>
      </c>
      <c r="Y389">
        <v>271.99391070000001</v>
      </c>
      <c r="AA389" t="str">
        <f t="shared" si="96"/>
        <v xml:space="preserve"> KNN</v>
      </c>
      <c r="AB389" t="str">
        <f t="shared" si="97"/>
        <v xml:space="preserve"> KNN</v>
      </c>
      <c r="AF389" t="str">
        <f t="shared" si="98"/>
        <v xml:space="preserve"> </v>
      </c>
      <c r="AG389">
        <f t="shared" si="99"/>
        <v>271.99391070000001</v>
      </c>
      <c r="AH389" t="str">
        <f t="shared" si="100"/>
        <v xml:space="preserve"> </v>
      </c>
      <c r="AI389" t="str">
        <f t="shared" si="101"/>
        <v xml:space="preserve"> </v>
      </c>
      <c r="AJ389" t="str">
        <f t="shared" si="102"/>
        <v xml:space="preserve"> </v>
      </c>
      <c r="AK389" t="str">
        <f t="shared" si="103"/>
        <v xml:space="preserve"> </v>
      </c>
      <c r="AL389" t="str">
        <f t="shared" si="104"/>
        <v xml:space="preserve"> </v>
      </c>
      <c r="AN389" t="str">
        <f t="shared" si="105"/>
        <v xml:space="preserve"> </v>
      </c>
      <c r="AO389">
        <f t="shared" si="106"/>
        <v>271.99391070000001</v>
      </c>
      <c r="AP389" t="str">
        <f t="shared" si="107"/>
        <v xml:space="preserve"> </v>
      </c>
      <c r="AQ389" t="str">
        <f t="shared" si="108"/>
        <v xml:space="preserve"> </v>
      </c>
      <c r="AR389" t="str">
        <f t="shared" si="109"/>
        <v xml:space="preserve"> </v>
      </c>
      <c r="AS389" t="str">
        <f t="shared" si="110"/>
        <v xml:space="preserve"> </v>
      </c>
      <c r="AT389" t="str">
        <f t="shared" si="111"/>
        <v xml:space="preserve"> </v>
      </c>
    </row>
    <row r="390" spans="1:46" x14ac:dyDescent="0.3">
      <c r="A390">
        <v>11</v>
      </c>
      <c r="B390">
        <v>45</v>
      </c>
      <c r="C390" t="s">
        <v>17</v>
      </c>
      <c r="D390" t="s">
        <v>17</v>
      </c>
      <c r="E390">
        <v>695.63711394490304</v>
      </c>
      <c r="F390">
        <v>187.88117008270001</v>
      </c>
      <c r="G390">
        <v>931.53847657159702</v>
      </c>
      <c r="H390">
        <v>178.312744140625</v>
      </c>
      <c r="I390">
        <v>0</v>
      </c>
      <c r="J390">
        <v>4</v>
      </c>
      <c r="K390">
        <v>0</v>
      </c>
      <c r="L390">
        <v>51.156812339331601</v>
      </c>
      <c r="M390">
        <v>60.668380462724897</v>
      </c>
      <c r="Q390">
        <v>931.53847659999997</v>
      </c>
      <c r="S390">
        <v>695.63711390000003</v>
      </c>
      <c r="T390">
        <v>1171.6097</v>
      </c>
      <c r="V390">
        <v>695.63711390000003</v>
      </c>
      <c r="X390">
        <v>235.9013626</v>
      </c>
      <c r="Y390">
        <v>695.63711390000003</v>
      </c>
      <c r="AA390" t="str">
        <f t="shared" si="96"/>
        <v xml:space="preserve"> LR</v>
      </c>
      <c r="AB390" t="str">
        <f t="shared" si="97"/>
        <v xml:space="preserve"> LR</v>
      </c>
      <c r="AF390">
        <f t="shared" si="98"/>
        <v>695.63711390000003</v>
      </c>
      <c r="AG390" t="str">
        <f t="shared" si="99"/>
        <v xml:space="preserve"> </v>
      </c>
      <c r="AH390" t="str">
        <f t="shared" si="100"/>
        <v xml:space="preserve"> </v>
      </c>
      <c r="AI390" t="str">
        <f t="shared" si="101"/>
        <v xml:space="preserve"> </v>
      </c>
      <c r="AJ390" t="str">
        <f t="shared" si="102"/>
        <v xml:space="preserve"> </v>
      </c>
      <c r="AK390" t="str">
        <f t="shared" si="103"/>
        <v xml:space="preserve"> </v>
      </c>
      <c r="AL390" t="str">
        <f t="shared" si="104"/>
        <v xml:space="preserve"> </v>
      </c>
      <c r="AN390">
        <f t="shared" si="105"/>
        <v>695.63711390000003</v>
      </c>
      <c r="AO390" t="str">
        <f t="shared" si="106"/>
        <v xml:space="preserve"> </v>
      </c>
      <c r="AP390" t="str">
        <f t="shared" si="107"/>
        <v xml:space="preserve"> </v>
      </c>
      <c r="AQ390" t="str">
        <f t="shared" si="108"/>
        <v xml:space="preserve"> </v>
      </c>
      <c r="AR390" t="str">
        <f t="shared" si="109"/>
        <v xml:space="preserve"> </v>
      </c>
      <c r="AS390" t="str">
        <f t="shared" si="110"/>
        <v xml:space="preserve"> </v>
      </c>
      <c r="AT390" t="str">
        <f t="shared" si="111"/>
        <v xml:space="preserve"> </v>
      </c>
    </row>
    <row r="391" spans="1:46" x14ac:dyDescent="0.3">
      <c r="A391">
        <v>11</v>
      </c>
      <c r="B391">
        <v>46</v>
      </c>
      <c r="C391" t="s">
        <v>17</v>
      </c>
      <c r="D391" t="s">
        <v>17</v>
      </c>
      <c r="E391">
        <v>896.87941891602702</v>
      </c>
      <c r="F391">
        <v>290.272264977823</v>
      </c>
      <c r="G391">
        <v>732.94470005132905</v>
      </c>
      <c r="H391">
        <v>173.265055338541</v>
      </c>
      <c r="I391">
        <v>2</v>
      </c>
      <c r="J391">
        <v>17</v>
      </c>
      <c r="K391">
        <v>2</v>
      </c>
      <c r="L391">
        <v>51.025641025641001</v>
      </c>
      <c r="M391">
        <v>60.512820512820497</v>
      </c>
      <c r="Q391">
        <v>732.94470009999998</v>
      </c>
      <c r="S391">
        <v>896.87941890000002</v>
      </c>
      <c r="T391">
        <v>1165.381394</v>
      </c>
      <c r="V391">
        <v>896.87941890000002</v>
      </c>
      <c r="X391">
        <v>-163.93471890000001</v>
      </c>
      <c r="Y391">
        <v>732.94470009999998</v>
      </c>
      <c r="AA391" t="str">
        <f t="shared" si="96"/>
        <v xml:space="preserve"> LR</v>
      </c>
      <c r="AB391" t="str">
        <f t="shared" si="97"/>
        <v>OLD</v>
      </c>
      <c r="AF391">
        <f t="shared" si="98"/>
        <v>896.87941890000002</v>
      </c>
      <c r="AG391" t="str">
        <f t="shared" si="99"/>
        <v xml:space="preserve"> </v>
      </c>
      <c r="AH391" t="str">
        <f t="shared" si="100"/>
        <v xml:space="preserve"> </v>
      </c>
      <c r="AI391" t="str">
        <f t="shared" si="101"/>
        <v xml:space="preserve"> </v>
      </c>
      <c r="AJ391" t="str">
        <f t="shared" si="102"/>
        <v xml:space="preserve"> </v>
      </c>
      <c r="AK391" t="str">
        <f t="shared" si="103"/>
        <v xml:space="preserve"> </v>
      </c>
      <c r="AL391" t="str">
        <f t="shared" si="104"/>
        <v xml:space="preserve"> </v>
      </c>
      <c r="AN391" t="str">
        <f t="shared" si="105"/>
        <v xml:space="preserve"> </v>
      </c>
      <c r="AO391" t="str">
        <f t="shared" si="106"/>
        <v xml:space="preserve"> </v>
      </c>
      <c r="AP391" t="str">
        <f t="shared" si="107"/>
        <v xml:space="preserve"> </v>
      </c>
      <c r="AQ391" t="str">
        <f t="shared" si="108"/>
        <v xml:space="preserve"> </v>
      </c>
      <c r="AR391" t="str">
        <f t="shared" si="109"/>
        <v xml:space="preserve"> </v>
      </c>
      <c r="AS391" t="str">
        <f t="shared" si="110"/>
        <v xml:space="preserve"> </v>
      </c>
      <c r="AT391" t="str">
        <f t="shared" si="111"/>
        <v xml:space="preserve"> </v>
      </c>
    </row>
    <row r="392" spans="1:46" x14ac:dyDescent="0.3">
      <c r="A392">
        <v>11</v>
      </c>
      <c r="B392">
        <v>47</v>
      </c>
      <c r="C392" t="s">
        <v>17</v>
      </c>
      <c r="D392" t="s">
        <v>17</v>
      </c>
      <c r="E392">
        <v>957.25601674065297</v>
      </c>
      <c r="F392">
        <v>242.11960216696301</v>
      </c>
      <c r="G392">
        <v>571.18082367437103</v>
      </c>
      <c r="H392">
        <v>103.73329264322901</v>
      </c>
      <c r="I392">
        <v>11</v>
      </c>
      <c r="J392">
        <v>14</v>
      </c>
      <c r="K392">
        <v>9</v>
      </c>
      <c r="L392">
        <v>50.895140664961602</v>
      </c>
      <c r="M392">
        <v>60.358056265984601</v>
      </c>
      <c r="Q392">
        <v>571.18082370000002</v>
      </c>
      <c r="S392">
        <v>957.25601670000003</v>
      </c>
      <c r="T392">
        <v>869.55037340000001</v>
      </c>
      <c r="V392">
        <v>869.55037340000001</v>
      </c>
      <c r="X392">
        <v>-298.36954969999999</v>
      </c>
      <c r="Y392">
        <v>571.18082370000002</v>
      </c>
      <c r="AA392" t="str">
        <f t="shared" si="96"/>
        <v>WA</v>
      </c>
      <c r="AB392" t="str">
        <f t="shared" si="97"/>
        <v>OLD</v>
      </c>
      <c r="AF392" t="str">
        <f t="shared" si="98"/>
        <v xml:space="preserve"> </v>
      </c>
      <c r="AG392" t="str">
        <f t="shared" si="99"/>
        <v xml:space="preserve"> </v>
      </c>
      <c r="AH392" t="str">
        <f t="shared" si="100"/>
        <v xml:space="preserve"> </v>
      </c>
      <c r="AI392" t="str">
        <f t="shared" si="101"/>
        <v xml:space="preserve"> </v>
      </c>
      <c r="AJ392" t="str">
        <f t="shared" si="102"/>
        <v xml:space="preserve"> </v>
      </c>
      <c r="AK392" t="str">
        <f t="shared" si="103"/>
        <v xml:space="preserve"> </v>
      </c>
      <c r="AL392">
        <f t="shared" si="104"/>
        <v>869.55037340000001</v>
      </c>
      <c r="AN392" t="str">
        <f t="shared" si="105"/>
        <v xml:space="preserve"> </v>
      </c>
      <c r="AO392" t="str">
        <f t="shared" si="106"/>
        <v xml:space="preserve"> </v>
      </c>
      <c r="AP392" t="str">
        <f t="shared" si="107"/>
        <v xml:space="preserve"> </v>
      </c>
      <c r="AQ392" t="str">
        <f t="shared" si="108"/>
        <v xml:space="preserve"> </v>
      </c>
      <c r="AR392" t="str">
        <f t="shared" si="109"/>
        <v xml:space="preserve"> </v>
      </c>
      <c r="AS392" t="str">
        <f t="shared" si="110"/>
        <v xml:space="preserve"> </v>
      </c>
      <c r="AT392" t="str">
        <f t="shared" si="111"/>
        <v xml:space="preserve"> </v>
      </c>
    </row>
    <row r="393" spans="1:46" x14ac:dyDescent="0.3">
      <c r="A393">
        <v>11</v>
      </c>
      <c r="B393">
        <v>48</v>
      </c>
      <c r="C393" t="s">
        <v>17</v>
      </c>
      <c r="D393" t="s">
        <v>15</v>
      </c>
      <c r="E393">
        <v>1085.2957497491</v>
      </c>
      <c r="F393">
        <v>242.04751333685201</v>
      </c>
      <c r="G393">
        <v>492.69578172877902</v>
      </c>
      <c r="H393">
        <v>101.80637207031199</v>
      </c>
      <c r="I393">
        <v>22</v>
      </c>
      <c r="J393">
        <v>22</v>
      </c>
      <c r="K393">
        <v>20</v>
      </c>
      <c r="L393">
        <v>50.765306122448898</v>
      </c>
      <c r="M393">
        <v>60.204081632653001</v>
      </c>
      <c r="Q393">
        <v>492.6957817</v>
      </c>
      <c r="S393">
        <v>1085.29575</v>
      </c>
      <c r="T393">
        <v>473.01151449999998</v>
      </c>
      <c r="V393">
        <v>473.01151449999998</v>
      </c>
      <c r="X393">
        <v>19.684267219999999</v>
      </c>
      <c r="Y393">
        <v>473.01151449999998</v>
      </c>
      <c r="AA393" t="str">
        <f t="shared" si="96"/>
        <v>WA</v>
      </c>
      <c r="AB393" t="str">
        <f t="shared" si="97"/>
        <v>WA</v>
      </c>
      <c r="AF393" t="str">
        <f t="shared" si="98"/>
        <v xml:space="preserve"> </v>
      </c>
      <c r="AG393" t="str">
        <f t="shared" si="99"/>
        <v xml:space="preserve"> </v>
      </c>
      <c r="AH393" t="str">
        <f t="shared" si="100"/>
        <v xml:space="preserve"> </v>
      </c>
      <c r="AI393" t="str">
        <f t="shared" si="101"/>
        <v xml:space="preserve"> </v>
      </c>
      <c r="AJ393" t="str">
        <f t="shared" si="102"/>
        <v xml:space="preserve"> </v>
      </c>
      <c r="AK393" t="str">
        <f t="shared" si="103"/>
        <v xml:space="preserve"> </v>
      </c>
      <c r="AL393">
        <f t="shared" si="104"/>
        <v>473.01151449999998</v>
      </c>
      <c r="AN393" t="str">
        <f t="shared" si="105"/>
        <v xml:space="preserve"> </v>
      </c>
      <c r="AO393" t="str">
        <f t="shared" si="106"/>
        <v xml:space="preserve"> </v>
      </c>
      <c r="AP393" t="str">
        <f t="shared" si="107"/>
        <v xml:space="preserve"> </v>
      </c>
      <c r="AQ393" t="str">
        <f t="shared" si="108"/>
        <v xml:space="preserve"> </v>
      </c>
      <c r="AR393" t="str">
        <f t="shared" si="109"/>
        <v xml:space="preserve"> </v>
      </c>
      <c r="AS393" t="str">
        <f t="shared" si="110"/>
        <v xml:space="preserve"> </v>
      </c>
      <c r="AT393">
        <f t="shared" si="111"/>
        <v>473.01151449999998</v>
      </c>
    </row>
    <row r="394" spans="1:46" x14ac:dyDescent="0.3">
      <c r="A394">
        <v>11</v>
      </c>
      <c r="B394">
        <v>49</v>
      </c>
      <c r="C394" t="s">
        <v>17</v>
      </c>
      <c r="D394" t="s">
        <v>17</v>
      </c>
      <c r="E394">
        <v>1258.1015388880301</v>
      </c>
      <c r="F394">
        <v>234.135108336032</v>
      </c>
      <c r="G394">
        <v>366.250756540743</v>
      </c>
      <c r="H394">
        <v>77.194978841145797</v>
      </c>
      <c r="I394">
        <v>17</v>
      </c>
      <c r="J394">
        <v>14</v>
      </c>
      <c r="K394">
        <v>14</v>
      </c>
      <c r="L394">
        <v>50.6361323155216</v>
      </c>
      <c r="M394">
        <v>60.050890585241703</v>
      </c>
      <c r="Q394">
        <v>366.25075650000002</v>
      </c>
      <c r="S394">
        <v>1258.101539</v>
      </c>
      <c r="T394">
        <v>1055.8587520000001</v>
      </c>
      <c r="V394">
        <v>1055.8587520000001</v>
      </c>
      <c r="X394">
        <v>-689.6079952</v>
      </c>
      <c r="Y394">
        <v>366.25075650000002</v>
      </c>
      <c r="AA394" t="str">
        <f t="shared" si="96"/>
        <v>WA</v>
      </c>
      <c r="AB394" t="str">
        <f t="shared" si="97"/>
        <v>OLD</v>
      </c>
      <c r="AF394" t="str">
        <f t="shared" si="98"/>
        <v xml:space="preserve"> </v>
      </c>
      <c r="AG394" t="str">
        <f t="shared" si="99"/>
        <v xml:space="preserve"> </v>
      </c>
      <c r="AH394" t="str">
        <f t="shared" si="100"/>
        <v xml:space="preserve"> </v>
      </c>
      <c r="AI394" t="str">
        <f t="shared" si="101"/>
        <v xml:space="preserve"> </v>
      </c>
      <c r="AJ394" t="str">
        <f t="shared" si="102"/>
        <v xml:space="preserve"> </v>
      </c>
      <c r="AK394" t="str">
        <f t="shared" si="103"/>
        <v xml:space="preserve"> </v>
      </c>
      <c r="AL394">
        <f t="shared" si="104"/>
        <v>1055.8587520000001</v>
      </c>
      <c r="AN394" t="str">
        <f t="shared" si="105"/>
        <v xml:space="preserve"> </v>
      </c>
      <c r="AO394" t="str">
        <f t="shared" si="106"/>
        <v xml:space="preserve"> </v>
      </c>
      <c r="AP394" t="str">
        <f t="shared" si="107"/>
        <v xml:space="preserve"> </v>
      </c>
      <c r="AQ394" t="str">
        <f t="shared" si="108"/>
        <v xml:space="preserve"> </v>
      </c>
      <c r="AR394" t="str">
        <f t="shared" si="109"/>
        <v xml:space="preserve"> </v>
      </c>
      <c r="AS394" t="str">
        <f t="shared" si="110"/>
        <v xml:space="preserve"> </v>
      </c>
      <c r="AT394" t="str">
        <f t="shared" si="111"/>
        <v xml:space="preserve"> </v>
      </c>
    </row>
    <row r="395" spans="1:46" x14ac:dyDescent="0.3">
      <c r="A395">
        <v>11</v>
      </c>
      <c r="B395">
        <v>50</v>
      </c>
      <c r="C395" t="s">
        <v>16</v>
      </c>
      <c r="D395" t="s">
        <v>16</v>
      </c>
      <c r="E395">
        <v>826.15800334029598</v>
      </c>
      <c r="F395">
        <v>139.25545995016299</v>
      </c>
      <c r="G395">
        <v>220.76145685633901</v>
      </c>
      <c r="H395">
        <v>31.410300699869701</v>
      </c>
      <c r="I395">
        <v>22</v>
      </c>
      <c r="J395">
        <v>18</v>
      </c>
      <c r="K395">
        <v>18</v>
      </c>
      <c r="L395">
        <v>50.507614213197897</v>
      </c>
      <c r="M395">
        <v>59.898477157360396</v>
      </c>
      <c r="Q395">
        <v>220.76145690000001</v>
      </c>
      <c r="S395">
        <v>826.15800330000002</v>
      </c>
      <c r="T395">
        <v>612.14781340000002</v>
      </c>
      <c r="V395">
        <v>612.14781340000002</v>
      </c>
      <c r="X395">
        <v>-391.38635649999998</v>
      </c>
      <c r="Y395">
        <v>220.76145690000001</v>
      </c>
      <c r="AA395" t="str">
        <f t="shared" si="96"/>
        <v>WA</v>
      </c>
      <c r="AB395" t="str">
        <f t="shared" si="97"/>
        <v>OLD</v>
      </c>
      <c r="AF395" t="str">
        <f t="shared" si="98"/>
        <v xml:space="preserve"> </v>
      </c>
      <c r="AG395" t="str">
        <f t="shared" si="99"/>
        <v xml:space="preserve"> </v>
      </c>
      <c r="AH395" t="str">
        <f t="shared" si="100"/>
        <v xml:space="preserve"> </v>
      </c>
      <c r="AI395" t="str">
        <f t="shared" si="101"/>
        <v xml:space="preserve"> </v>
      </c>
      <c r="AJ395" t="str">
        <f t="shared" si="102"/>
        <v xml:space="preserve"> </v>
      </c>
      <c r="AK395" t="str">
        <f t="shared" si="103"/>
        <v xml:space="preserve"> </v>
      </c>
      <c r="AL395">
        <f t="shared" si="104"/>
        <v>612.14781340000002</v>
      </c>
      <c r="AN395" t="str">
        <f t="shared" si="105"/>
        <v xml:space="preserve"> </v>
      </c>
      <c r="AO395" t="str">
        <f t="shared" si="106"/>
        <v xml:space="preserve"> </v>
      </c>
      <c r="AP395" t="str">
        <f t="shared" si="107"/>
        <v xml:space="preserve"> </v>
      </c>
      <c r="AQ395" t="str">
        <f t="shared" si="108"/>
        <v xml:space="preserve"> </v>
      </c>
      <c r="AR395" t="str">
        <f t="shared" si="109"/>
        <v xml:space="preserve"> </v>
      </c>
      <c r="AS395" t="str">
        <f t="shared" si="110"/>
        <v xml:space="preserve"> </v>
      </c>
      <c r="AT395" t="str">
        <f t="shared" si="111"/>
        <v xml:space="preserve"> </v>
      </c>
    </row>
    <row r="396" spans="1:46" x14ac:dyDescent="0.3">
      <c r="A396">
        <v>11</v>
      </c>
      <c r="B396">
        <v>51</v>
      </c>
      <c r="C396" t="s">
        <v>16</v>
      </c>
      <c r="D396" t="s">
        <v>16</v>
      </c>
      <c r="E396">
        <v>533.14743431000602</v>
      </c>
      <c r="F396">
        <v>95.202133856926594</v>
      </c>
      <c r="G396">
        <v>322.80507534217401</v>
      </c>
      <c r="H396">
        <v>71.837540690104106</v>
      </c>
      <c r="I396">
        <v>10</v>
      </c>
      <c r="J396">
        <v>4</v>
      </c>
      <c r="K396">
        <v>4</v>
      </c>
      <c r="L396">
        <v>50.379746835443001</v>
      </c>
      <c r="M396">
        <v>59.746835443037902</v>
      </c>
      <c r="Q396">
        <v>322.8050753</v>
      </c>
      <c r="S396">
        <v>533.14743429999999</v>
      </c>
      <c r="T396">
        <v>508.88784829999997</v>
      </c>
      <c r="V396">
        <v>508.88784829999997</v>
      </c>
      <c r="X396">
        <v>-186.08277290000001</v>
      </c>
      <c r="Y396">
        <v>322.8050753</v>
      </c>
      <c r="AA396" t="str">
        <f t="shared" si="96"/>
        <v>WA</v>
      </c>
      <c r="AB396" t="str">
        <f t="shared" si="97"/>
        <v>OLD</v>
      </c>
      <c r="AF396" t="str">
        <f t="shared" si="98"/>
        <v xml:space="preserve"> </v>
      </c>
      <c r="AG396" t="str">
        <f t="shared" si="99"/>
        <v xml:space="preserve"> </v>
      </c>
      <c r="AH396" t="str">
        <f t="shared" si="100"/>
        <v xml:space="preserve"> </v>
      </c>
      <c r="AI396" t="str">
        <f t="shared" si="101"/>
        <v xml:space="preserve"> </v>
      </c>
      <c r="AJ396" t="str">
        <f t="shared" si="102"/>
        <v xml:space="preserve"> </v>
      </c>
      <c r="AK396" t="str">
        <f t="shared" si="103"/>
        <v xml:space="preserve"> </v>
      </c>
      <c r="AL396">
        <f t="shared" si="104"/>
        <v>508.88784829999997</v>
      </c>
      <c r="AN396" t="str">
        <f t="shared" si="105"/>
        <v xml:space="preserve"> </v>
      </c>
      <c r="AO396" t="str">
        <f t="shared" si="106"/>
        <v xml:space="preserve"> </v>
      </c>
      <c r="AP396" t="str">
        <f t="shared" si="107"/>
        <v xml:space="preserve"> </v>
      </c>
      <c r="AQ396" t="str">
        <f t="shared" si="108"/>
        <v xml:space="preserve"> </v>
      </c>
      <c r="AR396" t="str">
        <f t="shared" si="109"/>
        <v xml:space="preserve"> </v>
      </c>
      <c r="AS396" t="str">
        <f t="shared" si="110"/>
        <v xml:space="preserve"> </v>
      </c>
      <c r="AT396" t="str">
        <f t="shared" si="111"/>
        <v xml:space="preserve"> </v>
      </c>
    </row>
    <row r="397" spans="1:46" x14ac:dyDescent="0.3">
      <c r="A397">
        <v>11</v>
      </c>
      <c r="B397">
        <v>52</v>
      </c>
      <c r="C397" t="s">
        <v>17</v>
      </c>
      <c r="D397" t="s">
        <v>16</v>
      </c>
      <c r="E397">
        <v>235.77642310888899</v>
      </c>
      <c r="F397">
        <v>98.327789868644999</v>
      </c>
      <c r="G397">
        <v>327.24538448489398</v>
      </c>
      <c r="H397">
        <v>104.550651041666</v>
      </c>
      <c r="I397">
        <v>0</v>
      </c>
      <c r="J397">
        <v>0</v>
      </c>
      <c r="K397">
        <v>0</v>
      </c>
      <c r="L397">
        <v>50.505050505050498</v>
      </c>
      <c r="M397">
        <v>59.848484848484802</v>
      </c>
      <c r="Q397">
        <v>327.2453845</v>
      </c>
      <c r="S397">
        <v>235.77642309999999</v>
      </c>
      <c r="T397">
        <v>432.31341789999999</v>
      </c>
      <c r="V397">
        <v>235.77642309999999</v>
      </c>
      <c r="X397">
        <v>91.468961379999996</v>
      </c>
      <c r="Y397">
        <v>235.77642309999999</v>
      </c>
      <c r="AA397" t="str">
        <f t="shared" si="96"/>
        <v xml:space="preserve"> LR</v>
      </c>
      <c r="AB397" t="str">
        <f t="shared" si="97"/>
        <v xml:space="preserve"> LR</v>
      </c>
      <c r="AF397">
        <f t="shared" si="98"/>
        <v>235.77642309999999</v>
      </c>
      <c r="AG397" t="str">
        <f t="shared" si="99"/>
        <v xml:space="preserve"> </v>
      </c>
      <c r="AH397" t="str">
        <f t="shared" si="100"/>
        <v xml:space="preserve"> </v>
      </c>
      <c r="AI397" t="str">
        <f t="shared" si="101"/>
        <v xml:space="preserve"> </v>
      </c>
      <c r="AJ397" t="str">
        <f t="shared" si="102"/>
        <v xml:space="preserve"> </v>
      </c>
      <c r="AK397" t="str">
        <f t="shared" si="103"/>
        <v xml:space="preserve"> </v>
      </c>
      <c r="AL397" t="str">
        <f t="shared" si="104"/>
        <v xml:space="preserve"> </v>
      </c>
      <c r="AN397">
        <f t="shared" si="105"/>
        <v>235.77642309999999</v>
      </c>
      <c r="AO397" t="str">
        <f t="shared" si="106"/>
        <v xml:space="preserve"> </v>
      </c>
      <c r="AP397" t="str">
        <f t="shared" si="107"/>
        <v xml:space="preserve"> </v>
      </c>
      <c r="AQ397" t="str">
        <f t="shared" si="108"/>
        <v xml:space="preserve"> </v>
      </c>
      <c r="AR397" t="str">
        <f t="shared" si="109"/>
        <v xml:space="preserve"> </v>
      </c>
      <c r="AS397" t="str">
        <f t="shared" si="110"/>
        <v xml:space="preserve"> </v>
      </c>
      <c r="AT397" t="str">
        <f t="shared" si="111"/>
        <v xml:space="preserve"> </v>
      </c>
    </row>
    <row r="398" spans="1:46" x14ac:dyDescent="0.3">
      <c r="A398">
        <v>11</v>
      </c>
      <c r="B398">
        <v>53</v>
      </c>
      <c r="C398" t="s">
        <v>17</v>
      </c>
      <c r="D398" t="s">
        <v>17</v>
      </c>
      <c r="E398">
        <v>193.95256512050199</v>
      </c>
      <c r="F398">
        <v>75.141301320732794</v>
      </c>
      <c r="G398">
        <v>224.25196022926201</v>
      </c>
      <c r="H398">
        <v>71.028613281250003</v>
      </c>
      <c r="I398">
        <v>0</v>
      </c>
      <c r="J398">
        <v>2</v>
      </c>
      <c r="K398">
        <v>0</v>
      </c>
      <c r="L398">
        <v>50.629722921914301</v>
      </c>
      <c r="M398">
        <v>59.697732997481097</v>
      </c>
      <c r="Q398">
        <v>224.25196020000001</v>
      </c>
      <c r="S398">
        <v>193.95256509999999</v>
      </c>
      <c r="T398">
        <v>444.03679940000001</v>
      </c>
      <c r="V398">
        <v>193.95256509999999</v>
      </c>
      <c r="X398">
        <v>30.299395109999999</v>
      </c>
      <c r="Y398">
        <v>193.95256509999999</v>
      </c>
      <c r="AA398" t="str">
        <f t="shared" si="96"/>
        <v xml:space="preserve"> LR</v>
      </c>
      <c r="AB398" t="str">
        <f t="shared" si="97"/>
        <v xml:space="preserve"> LR</v>
      </c>
      <c r="AF398">
        <f t="shared" si="98"/>
        <v>193.95256509999999</v>
      </c>
      <c r="AG398" t="str">
        <f t="shared" si="99"/>
        <v xml:space="preserve"> </v>
      </c>
      <c r="AH398" t="str">
        <f t="shared" si="100"/>
        <v xml:space="preserve"> </v>
      </c>
      <c r="AI398" t="str">
        <f t="shared" si="101"/>
        <v xml:space="preserve"> </v>
      </c>
      <c r="AJ398" t="str">
        <f t="shared" si="102"/>
        <v xml:space="preserve"> </v>
      </c>
      <c r="AK398" t="str">
        <f t="shared" si="103"/>
        <v xml:space="preserve"> </v>
      </c>
      <c r="AL398" t="str">
        <f t="shared" si="104"/>
        <v xml:space="preserve"> </v>
      </c>
      <c r="AN398">
        <f t="shared" si="105"/>
        <v>193.95256509999999</v>
      </c>
      <c r="AO398" t="str">
        <f t="shared" si="106"/>
        <v xml:space="preserve"> </v>
      </c>
      <c r="AP398" t="str">
        <f t="shared" si="107"/>
        <v xml:space="preserve"> </v>
      </c>
      <c r="AQ398" t="str">
        <f t="shared" si="108"/>
        <v xml:space="preserve"> </v>
      </c>
      <c r="AR398" t="str">
        <f t="shared" si="109"/>
        <v xml:space="preserve"> </v>
      </c>
      <c r="AS398" t="str">
        <f t="shared" si="110"/>
        <v xml:space="preserve"> </v>
      </c>
      <c r="AT398" t="str">
        <f t="shared" si="111"/>
        <v xml:space="preserve"> </v>
      </c>
    </row>
    <row r="399" spans="1:46" x14ac:dyDescent="0.3">
      <c r="A399">
        <v>11</v>
      </c>
      <c r="B399">
        <v>54</v>
      </c>
      <c r="C399" t="s">
        <v>17</v>
      </c>
      <c r="D399" t="s">
        <v>17</v>
      </c>
      <c r="E399">
        <v>544.99181538651499</v>
      </c>
      <c r="F399">
        <v>135.63720555270001</v>
      </c>
      <c r="G399">
        <v>199.091551386123</v>
      </c>
      <c r="H399">
        <v>40.861515299479102</v>
      </c>
      <c r="I399">
        <v>3</v>
      </c>
      <c r="J399">
        <v>3</v>
      </c>
      <c r="K399">
        <v>3</v>
      </c>
      <c r="L399">
        <v>50.502512562813997</v>
      </c>
      <c r="M399">
        <v>59.547738693467302</v>
      </c>
      <c r="Q399">
        <v>199.09155139999999</v>
      </c>
      <c r="S399">
        <v>544.99181539999995</v>
      </c>
      <c r="T399">
        <v>902.07439429999999</v>
      </c>
      <c r="V399">
        <v>544.99181539999995</v>
      </c>
      <c r="X399">
        <v>-345.90026399999999</v>
      </c>
      <c r="Y399">
        <v>199.09155139999999</v>
      </c>
      <c r="AA399" t="str">
        <f t="shared" si="96"/>
        <v xml:space="preserve"> LR</v>
      </c>
      <c r="AB399" t="str">
        <f t="shared" si="97"/>
        <v>OLD</v>
      </c>
      <c r="AF399">
        <f t="shared" si="98"/>
        <v>544.99181539999995</v>
      </c>
      <c r="AG399" t="str">
        <f t="shared" si="99"/>
        <v xml:space="preserve"> </v>
      </c>
      <c r="AH399" t="str">
        <f t="shared" si="100"/>
        <v xml:space="preserve"> </v>
      </c>
      <c r="AI399" t="str">
        <f t="shared" si="101"/>
        <v xml:space="preserve"> </v>
      </c>
      <c r="AJ399" t="str">
        <f t="shared" si="102"/>
        <v xml:space="preserve"> </v>
      </c>
      <c r="AK399" t="str">
        <f t="shared" si="103"/>
        <v xml:space="preserve"> </v>
      </c>
      <c r="AL399" t="str">
        <f t="shared" si="104"/>
        <v xml:space="preserve"> </v>
      </c>
      <c r="AN399" t="str">
        <f t="shared" si="105"/>
        <v xml:space="preserve"> </v>
      </c>
      <c r="AO399" t="str">
        <f t="shared" si="106"/>
        <v xml:space="preserve"> </v>
      </c>
      <c r="AP399" t="str">
        <f t="shared" si="107"/>
        <v xml:space="preserve"> </v>
      </c>
      <c r="AQ399" t="str">
        <f t="shared" si="108"/>
        <v xml:space="preserve"> </v>
      </c>
      <c r="AR399" t="str">
        <f t="shared" si="109"/>
        <v xml:space="preserve"> </v>
      </c>
      <c r="AS399" t="str">
        <f t="shared" si="110"/>
        <v xml:space="preserve"> </v>
      </c>
      <c r="AT399" t="str">
        <f t="shared" si="111"/>
        <v xml:space="preserve"> </v>
      </c>
    </row>
    <row r="400" spans="1:46" x14ac:dyDescent="0.3">
      <c r="A400">
        <v>11</v>
      </c>
      <c r="B400">
        <v>55</v>
      </c>
      <c r="C400" t="s">
        <v>16</v>
      </c>
      <c r="D400" t="s">
        <v>16</v>
      </c>
      <c r="E400">
        <v>594.54187042589899</v>
      </c>
      <c r="F400">
        <v>169.38992173572299</v>
      </c>
      <c r="G400">
        <v>339.57937216503598</v>
      </c>
      <c r="H400">
        <v>115.168318684895</v>
      </c>
      <c r="I400">
        <v>18</v>
      </c>
      <c r="J400">
        <v>14</v>
      </c>
      <c r="K400">
        <v>14</v>
      </c>
      <c r="L400">
        <v>50.375939849623997</v>
      </c>
      <c r="M400">
        <v>59.398496240601503</v>
      </c>
      <c r="Q400">
        <v>339.57937220000002</v>
      </c>
      <c r="S400">
        <v>594.54187039999999</v>
      </c>
      <c r="T400">
        <v>311.68553470000001</v>
      </c>
      <c r="V400">
        <v>311.68553470000001</v>
      </c>
      <c r="X400">
        <v>27.893837449999999</v>
      </c>
      <c r="Y400">
        <v>311.68553470000001</v>
      </c>
      <c r="AA400" t="str">
        <f t="shared" si="96"/>
        <v>WA</v>
      </c>
      <c r="AB400" t="str">
        <f t="shared" si="97"/>
        <v>WA</v>
      </c>
      <c r="AF400" t="str">
        <f t="shared" si="98"/>
        <v xml:space="preserve"> </v>
      </c>
      <c r="AG400" t="str">
        <f t="shared" si="99"/>
        <v xml:space="preserve"> </v>
      </c>
      <c r="AH400" t="str">
        <f t="shared" si="100"/>
        <v xml:space="preserve"> </v>
      </c>
      <c r="AI400" t="str">
        <f t="shared" si="101"/>
        <v xml:space="preserve"> </v>
      </c>
      <c r="AJ400" t="str">
        <f t="shared" si="102"/>
        <v xml:space="preserve"> </v>
      </c>
      <c r="AK400" t="str">
        <f t="shared" si="103"/>
        <v xml:space="preserve"> </v>
      </c>
      <c r="AL400">
        <f t="shared" si="104"/>
        <v>311.68553470000001</v>
      </c>
      <c r="AN400" t="str">
        <f t="shared" si="105"/>
        <v xml:space="preserve"> </v>
      </c>
      <c r="AO400" t="str">
        <f t="shared" si="106"/>
        <v xml:space="preserve"> </v>
      </c>
      <c r="AP400" t="str">
        <f t="shared" si="107"/>
        <v xml:space="preserve"> </v>
      </c>
      <c r="AQ400" t="str">
        <f t="shared" si="108"/>
        <v xml:space="preserve"> </v>
      </c>
      <c r="AR400" t="str">
        <f t="shared" si="109"/>
        <v xml:space="preserve"> </v>
      </c>
      <c r="AS400" t="str">
        <f t="shared" si="110"/>
        <v xml:space="preserve"> </v>
      </c>
      <c r="AT400">
        <f t="shared" si="111"/>
        <v>311.68553470000001</v>
      </c>
    </row>
    <row r="401" spans="1:46" x14ac:dyDescent="0.3">
      <c r="A401">
        <v>11</v>
      </c>
      <c r="B401">
        <v>56</v>
      </c>
      <c r="C401" t="s">
        <v>16</v>
      </c>
      <c r="D401" t="s">
        <v>16</v>
      </c>
      <c r="E401">
        <v>909.59333057568097</v>
      </c>
      <c r="F401">
        <v>269.779001563929</v>
      </c>
      <c r="G401">
        <v>437.39305359519898</v>
      </c>
      <c r="H401">
        <v>159.422102864583</v>
      </c>
      <c r="I401">
        <v>17</v>
      </c>
      <c r="J401">
        <v>11</v>
      </c>
      <c r="K401">
        <v>11</v>
      </c>
      <c r="L401">
        <v>50.249999999999901</v>
      </c>
      <c r="M401">
        <v>59.25</v>
      </c>
      <c r="Q401">
        <v>437.39305359999997</v>
      </c>
      <c r="S401">
        <v>909.59333059999994</v>
      </c>
      <c r="T401">
        <v>635.05272339999999</v>
      </c>
      <c r="V401">
        <v>635.05272339999999</v>
      </c>
      <c r="X401">
        <v>-197.65966979999999</v>
      </c>
      <c r="Y401">
        <v>437.39305359999997</v>
      </c>
      <c r="AA401" t="str">
        <f t="shared" si="96"/>
        <v>WA</v>
      </c>
      <c r="AB401" t="str">
        <f t="shared" si="97"/>
        <v>OLD</v>
      </c>
      <c r="AF401" t="str">
        <f t="shared" si="98"/>
        <v xml:space="preserve"> </v>
      </c>
      <c r="AG401" t="str">
        <f t="shared" si="99"/>
        <v xml:space="preserve"> </v>
      </c>
      <c r="AH401" t="str">
        <f t="shared" si="100"/>
        <v xml:space="preserve"> </v>
      </c>
      <c r="AI401" t="str">
        <f t="shared" si="101"/>
        <v xml:space="preserve"> </v>
      </c>
      <c r="AJ401" t="str">
        <f t="shared" si="102"/>
        <v xml:space="preserve"> </v>
      </c>
      <c r="AK401" t="str">
        <f t="shared" si="103"/>
        <v xml:space="preserve"> </v>
      </c>
      <c r="AL401">
        <f t="shared" si="104"/>
        <v>635.05272339999999</v>
      </c>
      <c r="AN401" t="str">
        <f t="shared" si="105"/>
        <v xml:space="preserve"> </v>
      </c>
      <c r="AO401" t="str">
        <f t="shared" si="106"/>
        <v xml:space="preserve"> </v>
      </c>
      <c r="AP401" t="str">
        <f t="shared" si="107"/>
        <v xml:space="preserve"> </v>
      </c>
      <c r="AQ401" t="str">
        <f t="shared" si="108"/>
        <v xml:space="preserve"> </v>
      </c>
      <c r="AR401" t="str">
        <f t="shared" si="109"/>
        <v xml:space="preserve"> </v>
      </c>
      <c r="AS401" t="str">
        <f t="shared" si="110"/>
        <v xml:space="preserve"> </v>
      </c>
      <c r="AT401" t="str">
        <f t="shared" si="111"/>
        <v xml:space="preserve"> </v>
      </c>
    </row>
    <row r="402" spans="1:46" x14ac:dyDescent="0.3">
      <c r="A402">
        <v>11</v>
      </c>
      <c r="B402">
        <v>57</v>
      </c>
      <c r="C402" t="s">
        <v>18</v>
      </c>
      <c r="D402" t="s">
        <v>15</v>
      </c>
      <c r="E402">
        <v>107.06970569155</v>
      </c>
      <c r="F402">
        <v>30.369484010964001</v>
      </c>
      <c r="G402">
        <v>46.675884041351203</v>
      </c>
      <c r="H402">
        <v>16.991589355468701</v>
      </c>
      <c r="I402">
        <v>9</v>
      </c>
      <c r="J402">
        <v>5</v>
      </c>
      <c r="K402">
        <v>5</v>
      </c>
      <c r="L402">
        <v>50.124688279301701</v>
      </c>
      <c r="M402">
        <v>59.102244389027398</v>
      </c>
      <c r="Q402">
        <v>46.67588404</v>
      </c>
      <c r="S402">
        <v>107.0697057</v>
      </c>
      <c r="T402">
        <v>71.864718300000007</v>
      </c>
      <c r="V402">
        <v>71.864718300000007</v>
      </c>
      <c r="X402">
        <v>-25.18883426</v>
      </c>
      <c r="Y402">
        <v>46.67588404</v>
      </c>
      <c r="AA402" t="str">
        <f t="shared" si="96"/>
        <v>WA</v>
      </c>
      <c r="AB402" t="str">
        <f t="shared" si="97"/>
        <v>OLD</v>
      </c>
      <c r="AF402" t="str">
        <f t="shared" si="98"/>
        <v xml:space="preserve"> </v>
      </c>
      <c r="AG402" t="str">
        <f t="shared" si="99"/>
        <v xml:space="preserve"> </v>
      </c>
      <c r="AH402" t="str">
        <f t="shared" si="100"/>
        <v xml:space="preserve"> </v>
      </c>
      <c r="AI402" t="str">
        <f t="shared" si="101"/>
        <v xml:space="preserve"> </v>
      </c>
      <c r="AJ402" t="str">
        <f t="shared" si="102"/>
        <v xml:space="preserve"> </v>
      </c>
      <c r="AK402" t="str">
        <f t="shared" si="103"/>
        <v xml:space="preserve"> </v>
      </c>
      <c r="AL402">
        <f t="shared" si="104"/>
        <v>71.864718300000007</v>
      </c>
      <c r="AN402" t="str">
        <f t="shared" si="105"/>
        <v xml:space="preserve"> </v>
      </c>
      <c r="AO402" t="str">
        <f t="shared" si="106"/>
        <v xml:space="preserve"> </v>
      </c>
      <c r="AP402" t="str">
        <f t="shared" si="107"/>
        <v xml:space="preserve"> </v>
      </c>
      <c r="AQ402" t="str">
        <f t="shared" si="108"/>
        <v xml:space="preserve"> </v>
      </c>
      <c r="AR402" t="str">
        <f t="shared" si="109"/>
        <v xml:space="preserve"> </v>
      </c>
      <c r="AS402" t="str">
        <f t="shared" si="110"/>
        <v xml:space="preserve"> </v>
      </c>
      <c r="AT402" t="str">
        <f t="shared" si="111"/>
        <v xml:space="preserve"> </v>
      </c>
    </row>
    <row r="403" spans="1:46" x14ac:dyDescent="0.3">
      <c r="A403">
        <v>11</v>
      </c>
      <c r="B403">
        <v>58</v>
      </c>
      <c r="C403" t="s">
        <v>18</v>
      </c>
      <c r="D403" t="s">
        <v>15</v>
      </c>
      <c r="E403">
        <v>20.6965623677814</v>
      </c>
      <c r="F403">
        <v>3.4775139084067201</v>
      </c>
      <c r="G403">
        <v>21.165919749780901</v>
      </c>
      <c r="H403">
        <v>4.6767918904622396</v>
      </c>
      <c r="I403">
        <v>0</v>
      </c>
      <c r="J403">
        <v>0</v>
      </c>
      <c r="K403">
        <v>0</v>
      </c>
      <c r="L403">
        <v>50.248756218905399</v>
      </c>
      <c r="M403">
        <v>59.203980099502402</v>
      </c>
      <c r="Q403">
        <v>21.16591975</v>
      </c>
      <c r="S403">
        <v>20.696562369999999</v>
      </c>
      <c r="T403">
        <v>43.687572860000003</v>
      </c>
      <c r="V403">
        <v>20.696562369999999</v>
      </c>
      <c r="X403">
        <v>0.46935738199999999</v>
      </c>
      <c r="Y403">
        <v>20.696562369999999</v>
      </c>
      <c r="AA403" t="str">
        <f t="shared" si="96"/>
        <v xml:space="preserve"> NN</v>
      </c>
      <c r="AB403" t="str">
        <f t="shared" si="97"/>
        <v xml:space="preserve"> NN</v>
      </c>
      <c r="AF403" t="str">
        <f t="shared" si="98"/>
        <v xml:space="preserve"> </v>
      </c>
      <c r="AG403" t="str">
        <f t="shared" si="99"/>
        <v xml:space="preserve"> </v>
      </c>
      <c r="AH403">
        <f t="shared" si="100"/>
        <v>20.696562369999999</v>
      </c>
      <c r="AI403" t="str">
        <f t="shared" si="101"/>
        <v xml:space="preserve"> </v>
      </c>
      <c r="AJ403" t="str">
        <f t="shared" si="102"/>
        <v xml:space="preserve"> </v>
      </c>
      <c r="AK403" t="str">
        <f t="shared" si="103"/>
        <v xml:space="preserve"> </v>
      </c>
      <c r="AL403" t="str">
        <f t="shared" si="104"/>
        <v xml:space="preserve"> </v>
      </c>
      <c r="AN403" t="str">
        <f t="shared" si="105"/>
        <v xml:space="preserve"> </v>
      </c>
      <c r="AO403" t="str">
        <f t="shared" si="106"/>
        <v xml:space="preserve"> </v>
      </c>
      <c r="AP403">
        <f t="shared" si="107"/>
        <v>20.696562369999999</v>
      </c>
      <c r="AQ403" t="str">
        <f t="shared" si="108"/>
        <v xml:space="preserve"> </v>
      </c>
      <c r="AR403" t="str">
        <f t="shared" si="109"/>
        <v xml:space="preserve"> </v>
      </c>
      <c r="AS403" t="str">
        <f t="shared" si="110"/>
        <v xml:space="preserve"> </v>
      </c>
      <c r="AT403" t="str">
        <f t="shared" si="111"/>
        <v xml:space="preserve"> </v>
      </c>
    </row>
    <row r="404" spans="1:46" x14ac:dyDescent="0.3">
      <c r="A404">
        <v>11</v>
      </c>
      <c r="B404">
        <v>59</v>
      </c>
      <c r="C404" t="s">
        <v>15</v>
      </c>
      <c r="D404" t="s">
        <v>15</v>
      </c>
      <c r="E404">
        <v>8.2479361429388096E-2</v>
      </c>
      <c r="F404">
        <v>4.1275949488471901E-2</v>
      </c>
      <c r="G404">
        <v>1.4441142097597599</v>
      </c>
      <c r="H404">
        <v>0.75082340240478496</v>
      </c>
      <c r="I404">
        <v>0</v>
      </c>
      <c r="J404">
        <v>0</v>
      </c>
      <c r="K404">
        <v>0</v>
      </c>
      <c r="L404">
        <v>50.372208436724499</v>
      </c>
      <c r="M404">
        <v>59.305210918114099</v>
      </c>
      <c r="Q404">
        <v>1.44411421</v>
      </c>
      <c r="S404">
        <v>8.2479361000000001E-2</v>
      </c>
      <c r="T404">
        <v>21.529826199999999</v>
      </c>
      <c r="V404">
        <v>8.2479361000000001E-2</v>
      </c>
      <c r="X404">
        <v>1.361634848</v>
      </c>
      <c r="Y404">
        <v>8.2479361000000001E-2</v>
      </c>
      <c r="AA404" t="str">
        <f t="shared" si="96"/>
        <v xml:space="preserve"> SVR</v>
      </c>
      <c r="AB404" t="str">
        <f t="shared" si="97"/>
        <v xml:space="preserve"> SVR</v>
      </c>
      <c r="AF404" t="str">
        <f t="shared" si="98"/>
        <v xml:space="preserve"> </v>
      </c>
      <c r="AG404" t="str">
        <f t="shared" si="99"/>
        <v xml:space="preserve"> </v>
      </c>
      <c r="AH404" t="str">
        <f t="shared" si="100"/>
        <v xml:space="preserve"> </v>
      </c>
      <c r="AI404" t="str">
        <f t="shared" si="101"/>
        <v xml:space="preserve"> </v>
      </c>
      <c r="AJ404">
        <f t="shared" si="102"/>
        <v>8.2479361000000001E-2</v>
      </c>
      <c r="AK404" t="str">
        <f t="shared" si="103"/>
        <v xml:space="preserve"> </v>
      </c>
      <c r="AL404" t="str">
        <f t="shared" si="104"/>
        <v xml:space="preserve"> </v>
      </c>
      <c r="AN404" t="str">
        <f t="shared" si="105"/>
        <v xml:space="preserve"> </v>
      </c>
      <c r="AO404" t="str">
        <f t="shared" si="106"/>
        <v xml:space="preserve"> </v>
      </c>
      <c r="AP404" t="str">
        <f t="shared" si="107"/>
        <v xml:space="preserve"> </v>
      </c>
      <c r="AQ404" t="str">
        <f t="shared" si="108"/>
        <v xml:space="preserve"> </v>
      </c>
      <c r="AR404">
        <f t="shared" si="109"/>
        <v>8.2479361000000001E-2</v>
      </c>
      <c r="AS404" t="str">
        <f t="shared" si="110"/>
        <v xml:space="preserve"> </v>
      </c>
      <c r="AT404" t="str">
        <f t="shared" si="111"/>
        <v xml:space="preserve"> </v>
      </c>
    </row>
    <row r="405" spans="1:46" x14ac:dyDescent="0.3">
      <c r="A405">
        <v>11</v>
      </c>
      <c r="B405">
        <v>60</v>
      </c>
      <c r="C405" t="s">
        <v>15</v>
      </c>
      <c r="D405" t="s">
        <v>15</v>
      </c>
      <c r="E405">
        <v>8.5548592353762207E-2</v>
      </c>
      <c r="F405">
        <v>1.1906839239991E-2</v>
      </c>
      <c r="G405">
        <v>0.62764870471073597</v>
      </c>
      <c r="H405">
        <v>0.18636166254679301</v>
      </c>
      <c r="I405">
        <v>0</v>
      </c>
      <c r="J405">
        <v>0</v>
      </c>
      <c r="K405">
        <v>0</v>
      </c>
      <c r="L405">
        <v>50.495049504950401</v>
      </c>
      <c r="M405">
        <v>59.405940594059402</v>
      </c>
      <c r="Q405">
        <v>0.62764870500000003</v>
      </c>
      <c r="S405">
        <v>8.5548592000000007E-2</v>
      </c>
      <c r="T405">
        <v>25.377756529999999</v>
      </c>
      <c r="V405">
        <v>8.5548592000000007E-2</v>
      </c>
      <c r="X405">
        <v>0.54210011199999997</v>
      </c>
      <c r="Y405">
        <v>8.5548592000000007E-2</v>
      </c>
      <c r="AA405" t="str">
        <f t="shared" si="96"/>
        <v xml:space="preserve"> SVR</v>
      </c>
      <c r="AB405" t="str">
        <f t="shared" si="97"/>
        <v xml:space="preserve"> SVR</v>
      </c>
      <c r="AF405" t="str">
        <f t="shared" si="98"/>
        <v xml:space="preserve"> </v>
      </c>
      <c r="AG405" t="str">
        <f t="shared" si="99"/>
        <v xml:space="preserve"> </v>
      </c>
      <c r="AH405" t="str">
        <f t="shared" si="100"/>
        <v xml:space="preserve"> </v>
      </c>
      <c r="AI405" t="str">
        <f t="shared" si="101"/>
        <v xml:space="preserve"> </v>
      </c>
      <c r="AJ405">
        <f t="shared" si="102"/>
        <v>8.5548592000000007E-2</v>
      </c>
      <c r="AK405" t="str">
        <f t="shared" si="103"/>
        <v xml:space="preserve"> </v>
      </c>
      <c r="AL405" t="str">
        <f t="shared" si="104"/>
        <v xml:space="preserve"> </v>
      </c>
      <c r="AN405" t="str">
        <f t="shared" si="105"/>
        <v xml:space="preserve"> </v>
      </c>
      <c r="AO405" t="str">
        <f t="shared" si="106"/>
        <v xml:space="preserve"> </v>
      </c>
      <c r="AP405" t="str">
        <f t="shared" si="107"/>
        <v xml:space="preserve"> </v>
      </c>
      <c r="AQ405" t="str">
        <f t="shared" si="108"/>
        <v xml:space="preserve"> </v>
      </c>
      <c r="AR405">
        <f t="shared" si="109"/>
        <v>8.5548592000000007E-2</v>
      </c>
      <c r="AS405" t="str">
        <f t="shared" si="110"/>
        <v xml:space="preserve"> </v>
      </c>
      <c r="AT405" t="str">
        <f t="shared" si="111"/>
        <v xml:space="preserve"> </v>
      </c>
    </row>
    <row r="406" spans="1:46" x14ac:dyDescent="0.3">
      <c r="A406">
        <v>12</v>
      </c>
      <c r="B406">
        <v>11</v>
      </c>
      <c r="C406" t="s">
        <v>13</v>
      </c>
      <c r="D406" t="s">
        <v>15</v>
      </c>
      <c r="E406">
        <v>25.190897204878301</v>
      </c>
      <c r="F406">
        <v>6.8890973018506099</v>
      </c>
      <c r="G406">
        <v>25.867347398957101</v>
      </c>
      <c r="H406">
        <v>6.8197937011718697</v>
      </c>
      <c r="I406">
        <v>0</v>
      </c>
      <c r="J406">
        <v>11</v>
      </c>
      <c r="K406">
        <v>0</v>
      </c>
      <c r="L406">
        <v>50.6172839506172</v>
      </c>
      <c r="M406">
        <v>59.259259259259203</v>
      </c>
      <c r="Q406">
        <v>25.8673474</v>
      </c>
      <c r="S406">
        <v>25.190897199999998</v>
      </c>
      <c r="T406">
        <v>27.02559931</v>
      </c>
      <c r="V406">
        <v>25.190897199999998</v>
      </c>
      <c r="X406">
        <v>0.67645019399999995</v>
      </c>
      <c r="Y406">
        <v>25.190897199999998</v>
      </c>
      <c r="AA406" t="str">
        <f t="shared" si="96"/>
        <v xml:space="preserve"> POLY</v>
      </c>
      <c r="AB406" t="str">
        <f t="shared" si="97"/>
        <v xml:space="preserve"> POLY</v>
      </c>
      <c r="AF406" t="str">
        <f t="shared" si="98"/>
        <v xml:space="preserve"> </v>
      </c>
      <c r="AG406" t="str">
        <f t="shared" si="99"/>
        <v xml:space="preserve"> </v>
      </c>
      <c r="AH406" t="str">
        <f t="shared" si="100"/>
        <v xml:space="preserve"> </v>
      </c>
      <c r="AI406" t="str">
        <f t="shared" si="101"/>
        <v xml:space="preserve"> </v>
      </c>
      <c r="AJ406" t="str">
        <f t="shared" si="102"/>
        <v xml:space="preserve"> </v>
      </c>
      <c r="AK406">
        <f t="shared" si="103"/>
        <v>25.190897199999998</v>
      </c>
      <c r="AL406" t="str">
        <f t="shared" si="104"/>
        <v xml:space="preserve"> </v>
      </c>
      <c r="AN406" t="str">
        <f t="shared" si="105"/>
        <v xml:space="preserve"> </v>
      </c>
      <c r="AO406" t="str">
        <f t="shared" si="106"/>
        <v xml:space="preserve"> </v>
      </c>
      <c r="AP406" t="str">
        <f t="shared" si="107"/>
        <v xml:space="preserve"> </v>
      </c>
      <c r="AQ406" t="str">
        <f t="shared" si="108"/>
        <v xml:space="preserve"> </v>
      </c>
      <c r="AR406" t="str">
        <f t="shared" si="109"/>
        <v xml:space="preserve"> </v>
      </c>
      <c r="AS406">
        <f t="shared" si="110"/>
        <v>25.190897199999998</v>
      </c>
      <c r="AT406" t="str">
        <f t="shared" si="111"/>
        <v xml:space="preserve"> </v>
      </c>
    </row>
    <row r="407" spans="1:46" x14ac:dyDescent="0.3">
      <c r="A407">
        <v>12</v>
      </c>
      <c r="B407">
        <v>12</v>
      </c>
      <c r="C407" t="s">
        <v>18</v>
      </c>
      <c r="D407" t="s">
        <v>15</v>
      </c>
      <c r="E407">
        <v>9.3002126706302004</v>
      </c>
      <c r="F407">
        <v>2.1958119451809601</v>
      </c>
      <c r="G407">
        <v>9.4463461403680196</v>
      </c>
      <c r="H407">
        <v>2.17223154703776</v>
      </c>
      <c r="I407">
        <v>0</v>
      </c>
      <c r="J407">
        <v>16</v>
      </c>
      <c r="K407">
        <v>0</v>
      </c>
      <c r="L407">
        <v>50.738916256157601</v>
      </c>
      <c r="M407">
        <v>59.113300492610797</v>
      </c>
      <c r="Q407">
        <v>9.4463461399999993</v>
      </c>
      <c r="S407">
        <v>9.3002126710000006</v>
      </c>
      <c r="T407">
        <v>11.898426349999999</v>
      </c>
      <c r="V407">
        <v>9.3002126710000006</v>
      </c>
      <c r="X407">
        <v>0.14613346999999999</v>
      </c>
      <c r="Y407">
        <v>9.3002126710000006</v>
      </c>
      <c r="AA407" t="str">
        <f t="shared" si="96"/>
        <v xml:space="preserve"> NN</v>
      </c>
      <c r="AB407" t="str">
        <f t="shared" si="97"/>
        <v xml:space="preserve"> NN</v>
      </c>
      <c r="AF407" t="str">
        <f t="shared" si="98"/>
        <v xml:space="preserve"> </v>
      </c>
      <c r="AG407" t="str">
        <f t="shared" si="99"/>
        <v xml:space="preserve"> </v>
      </c>
      <c r="AH407">
        <f t="shared" si="100"/>
        <v>9.3002126710000006</v>
      </c>
      <c r="AI407" t="str">
        <f t="shared" si="101"/>
        <v xml:space="preserve"> </v>
      </c>
      <c r="AJ407" t="str">
        <f t="shared" si="102"/>
        <v xml:space="preserve"> </v>
      </c>
      <c r="AK407" t="str">
        <f t="shared" si="103"/>
        <v xml:space="preserve"> </v>
      </c>
      <c r="AL407" t="str">
        <f t="shared" si="104"/>
        <v xml:space="preserve"> </v>
      </c>
      <c r="AN407" t="str">
        <f t="shared" si="105"/>
        <v xml:space="preserve"> </v>
      </c>
      <c r="AO407" t="str">
        <f t="shared" si="106"/>
        <v xml:space="preserve"> </v>
      </c>
      <c r="AP407">
        <f t="shared" si="107"/>
        <v>9.3002126710000006</v>
      </c>
      <c r="AQ407" t="str">
        <f t="shared" si="108"/>
        <v xml:space="preserve"> </v>
      </c>
      <c r="AR407" t="str">
        <f t="shared" si="109"/>
        <v xml:space="preserve"> </v>
      </c>
      <c r="AS407" t="str">
        <f t="shared" si="110"/>
        <v xml:space="preserve"> </v>
      </c>
      <c r="AT407" t="str">
        <f t="shared" si="111"/>
        <v xml:space="preserve"> </v>
      </c>
    </row>
    <row r="408" spans="1:46" x14ac:dyDescent="0.3">
      <c r="A408">
        <v>12</v>
      </c>
      <c r="B408">
        <v>13</v>
      </c>
      <c r="C408" t="s">
        <v>15</v>
      </c>
      <c r="D408" t="s">
        <v>15</v>
      </c>
      <c r="E408">
        <v>1.9087528548663499</v>
      </c>
      <c r="F408">
        <v>0.55313750940555095</v>
      </c>
      <c r="G408">
        <v>1.9254481731061199</v>
      </c>
      <c r="H408">
        <v>0.494766680399576</v>
      </c>
      <c r="I408">
        <v>0</v>
      </c>
      <c r="J408">
        <v>16</v>
      </c>
      <c r="K408">
        <v>0</v>
      </c>
      <c r="L408">
        <v>50.8599508599508</v>
      </c>
      <c r="M408">
        <v>58.968058968058898</v>
      </c>
      <c r="Q408">
        <v>1.9254481729999999</v>
      </c>
      <c r="S408">
        <v>1.9087528549999999</v>
      </c>
      <c r="T408">
        <v>6.5402653260000001</v>
      </c>
      <c r="V408">
        <v>1.9087528549999999</v>
      </c>
      <c r="X408">
        <v>1.6695318000000001E-2</v>
      </c>
      <c r="Y408">
        <v>1.9087528549999999</v>
      </c>
      <c r="AA408" t="str">
        <f t="shared" si="96"/>
        <v xml:space="preserve"> SVR</v>
      </c>
      <c r="AB408" t="str">
        <f t="shared" si="97"/>
        <v xml:space="preserve"> SVR</v>
      </c>
      <c r="AF408" t="str">
        <f t="shared" si="98"/>
        <v xml:space="preserve"> </v>
      </c>
      <c r="AG408" t="str">
        <f t="shared" si="99"/>
        <v xml:space="preserve"> </v>
      </c>
      <c r="AH408" t="str">
        <f t="shared" si="100"/>
        <v xml:space="preserve"> </v>
      </c>
      <c r="AI408" t="str">
        <f t="shared" si="101"/>
        <v xml:space="preserve"> </v>
      </c>
      <c r="AJ408">
        <f t="shared" si="102"/>
        <v>1.9087528549999999</v>
      </c>
      <c r="AK408" t="str">
        <f t="shared" si="103"/>
        <v xml:space="preserve"> </v>
      </c>
      <c r="AL408" t="str">
        <f t="shared" si="104"/>
        <v xml:space="preserve"> </v>
      </c>
      <c r="AN408" t="str">
        <f t="shared" si="105"/>
        <v xml:space="preserve"> </v>
      </c>
      <c r="AO408" t="str">
        <f t="shared" si="106"/>
        <v xml:space="preserve"> </v>
      </c>
      <c r="AP408" t="str">
        <f t="shared" si="107"/>
        <v xml:space="preserve"> </v>
      </c>
      <c r="AQ408" t="str">
        <f t="shared" si="108"/>
        <v xml:space="preserve"> </v>
      </c>
      <c r="AR408">
        <f t="shared" si="109"/>
        <v>1.9087528549999999</v>
      </c>
      <c r="AS408" t="str">
        <f t="shared" si="110"/>
        <v xml:space="preserve"> </v>
      </c>
      <c r="AT408" t="str">
        <f t="shared" si="111"/>
        <v xml:space="preserve"> </v>
      </c>
    </row>
    <row r="409" spans="1:46" x14ac:dyDescent="0.3">
      <c r="A409">
        <v>12</v>
      </c>
      <c r="B409">
        <v>14</v>
      </c>
      <c r="C409" t="s">
        <v>15</v>
      </c>
      <c r="D409" t="s">
        <v>15</v>
      </c>
      <c r="E409">
        <v>0.23137403393928799</v>
      </c>
      <c r="F409">
        <v>0.119681287499505</v>
      </c>
      <c r="G409">
        <v>0.22592097692013999</v>
      </c>
      <c r="H409">
        <v>3.3006668090820299E-2</v>
      </c>
      <c r="I409">
        <v>15</v>
      </c>
      <c r="J409">
        <v>16</v>
      </c>
      <c r="K409">
        <v>15</v>
      </c>
      <c r="L409">
        <v>50.735294117647001</v>
      </c>
      <c r="M409">
        <v>58.823529411764703</v>
      </c>
      <c r="Q409">
        <v>0.225920977</v>
      </c>
      <c r="S409">
        <v>0.23137403400000001</v>
      </c>
      <c r="T409">
        <v>9.7316095090000001</v>
      </c>
      <c r="V409">
        <v>0.23137403400000001</v>
      </c>
      <c r="X409">
        <v>-5.4530569999999999E-3</v>
      </c>
      <c r="Y409">
        <v>0.225920977</v>
      </c>
      <c r="AA409" t="str">
        <f t="shared" si="96"/>
        <v xml:space="preserve"> SVR</v>
      </c>
      <c r="AB409" t="str">
        <f t="shared" si="97"/>
        <v>OLD</v>
      </c>
      <c r="AF409" t="str">
        <f t="shared" si="98"/>
        <v xml:space="preserve"> </v>
      </c>
      <c r="AG409" t="str">
        <f t="shared" si="99"/>
        <v xml:space="preserve"> </v>
      </c>
      <c r="AH409" t="str">
        <f t="shared" si="100"/>
        <v xml:space="preserve"> </v>
      </c>
      <c r="AI409" t="str">
        <f t="shared" si="101"/>
        <v xml:space="preserve"> </v>
      </c>
      <c r="AJ409">
        <f t="shared" si="102"/>
        <v>0.23137403400000001</v>
      </c>
      <c r="AK409" t="str">
        <f t="shared" si="103"/>
        <v xml:space="preserve"> </v>
      </c>
      <c r="AL409" t="str">
        <f t="shared" si="104"/>
        <v xml:space="preserve"> </v>
      </c>
      <c r="AN409" t="str">
        <f t="shared" si="105"/>
        <v xml:space="preserve"> </v>
      </c>
      <c r="AO409" t="str">
        <f t="shared" si="106"/>
        <v xml:space="preserve"> </v>
      </c>
      <c r="AP409" t="str">
        <f t="shared" si="107"/>
        <v xml:space="preserve"> </v>
      </c>
      <c r="AQ409" t="str">
        <f t="shared" si="108"/>
        <v xml:space="preserve"> </v>
      </c>
      <c r="AR409" t="str">
        <f t="shared" si="109"/>
        <v xml:space="preserve"> </v>
      </c>
      <c r="AS409" t="str">
        <f t="shared" si="110"/>
        <v xml:space="preserve"> </v>
      </c>
      <c r="AT409" t="str">
        <f t="shared" si="111"/>
        <v xml:space="preserve"> </v>
      </c>
    </row>
    <row r="410" spans="1:46" x14ac:dyDescent="0.3">
      <c r="A410">
        <v>12</v>
      </c>
      <c r="B410">
        <v>15</v>
      </c>
      <c r="C410" t="s">
        <v>15</v>
      </c>
      <c r="D410" t="s">
        <v>16</v>
      </c>
      <c r="E410">
        <v>0.20684338723238899</v>
      </c>
      <c r="F410">
        <v>0.177228806700025</v>
      </c>
      <c r="G410">
        <v>0</v>
      </c>
      <c r="H410">
        <v>4.8833334197600597E-4</v>
      </c>
      <c r="I410">
        <v>16</v>
      </c>
      <c r="J410">
        <v>16</v>
      </c>
      <c r="K410">
        <v>14</v>
      </c>
      <c r="L410">
        <v>50.611246943765202</v>
      </c>
      <c r="M410">
        <v>58.679706601466997</v>
      </c>
      <c r="Q410">
        <v>0</v>
      </c>
      <c r="S410">
        <v>0.20684338699999999</v>
      </c>
      <c r="T410">
        <v>6.6871714290000002</v>
      </c>
      <c r="V410">
        <v>0.20684338699999999</v>
      </c>
      <c r="X410">
        <v>-0.20684338699999999</v>
      </c>
      <c r="Y410">
        <v>0</v>
      </c>
      <c r="AA410" t="str">
        <f t="shared" si="96"/>
        <v xml:space="preserve"> SVR</v>
      </c>
      <c r="AB410" t="str">
        <f t="shared" si="97"/>
        <v>OLD</v>
      </c>
      <c r="AF410" t="str">
        <f t="shared" si="98"/>
        <v xml:space="preserve"> </v>
      </c>
      <c r="AG410" t="str">
        <f t="shared" si="99"/>
        <v xml:space="preserve"> </v>
      </c>
      <c r="AH410" t="str">
        <f t="shared" si="100"/>
        <v xml:space="preserve"> </v>
      </c>
      <c r="AI410" t="str">
        <f t="shared" si="101"/>
        <v xml:space="preserve"> </v>
      </c>
      <c r="AJ410">
        <f t="shared" si="102"/>
        <v>0.20684338699999999</v>
      </c>
      <c r="AK410" t="str">
        <f t="shared" si="103"/>
        <v xml:space="preserve"> </v>
      </c>
      <c r="AL410" t="str">
        <f t="shared" si="104"/>
        <v xml:space="preserve"> </v>
      </c>
      <c r="AN410" t="str">
        <f t="shared" si="105"/>
        <v xml:space="preserve"> </v>
      </c>
      <c r="AO410" t="str">
        <f t="shared" si="106"/>
        <v xml:space="preserve"> </v>
      </c>
      <c r="AP410" t="str">
        <f t="shared" si="107"/>
        <v xml:space="preserve"> </v>
      </c>
      <c r="AQ410" t="str">
        <f t="shared" si="108"/>
        <v xml:space="preserve"> </v>
      </c>
      <c r="AR410" t="str">
        <f t="shared" si="109"/>
        <v xml:space="preserve"> </v>
      </c>
      <c r="AS410" t="str">
        <f t="shared" si="110"/>
        <v xml:space="preserve"> </v>
      </c>
      <c r="AT410" t="str">
        <f t="shared" si="111"/>
        <v xml:space="preserve"> </v>
      </c>
    </row>
    <row r="411" spans="1:46" x14ac:dyDescent="0.3">
      <c r="A411">
        <v>12</v>
      </c>
      <c r="B411">
        <v>16</v>
      </c>
      <c r="C411" t="s">
        <v>15</v>
      </c>
      <c r="D411" t="s">
        <v>15</v>
      </c>
      <c r="E411">
        <v>8.3973119809867602E-2</v>
      </c>
      <c r="F411">
        <v>8.3973119809867602E-2</v>
      </c>
      <c r="G411">
        <v>0</v>
      </c>
      <c r="H411">
        <v>0</v>
      </c>
      <c r="I411">
        <v>17</v>
      </c>
      <c r="J411">
        <v>17</v>
      </c>
      <c r="K411">
        <v>15</v>
      </c>
      <c r="L411">
        <v>50.487804878048699</v>
      </c>
      <c r="M411">
        <v>58.536585365853597</v>
      </c>
      <c r="Q411">
        <v>0</v>
      </c>
      <c r="S411">
        <v>8.3973119999999998E-2</v>
      </c>
      <c r="T411">
        <v>2.197024044</v>
      </c>
      <c r="V411">
        <v>8.3973119999999998E-2</v>
      </c>
      <c r="X411">
        <v>-8.3973119999999998E-2</v>
      </c>
      <c r="Y411">
        <v>0</v>
      </c>
      <c r="AA411" t="str">
        <f t="shared" si="96"/>
        <v xml:space="preserve"> SVR</v>
      </c>
      <c r="AB411" t="str">
        <f t="shared" si="97"/>
        <v>OLD</v>
      </c>
      <c r="AF411" t="str">
        <f t="shared" si="98"/>
        <v xml:space="preserve"> </v>
      </c>
      <c r="AG411" t="str">
        <f t="shared" si="99"/>
        <v xml:space="preserve"> </v>
      </c>
      <c r="AH411" t="str">
        <f t="shared" si="100"/>
        <v xml:space="preserve"> </v>
      </c>
      <c r="AI411" t="str">
        <f t="shared" si="101"/>
        <v xml:space="preserve"> </v>
      </c>
      <c r="AJ411">
        <f t="shared" si="102"/>
        <v>8.3973119999999998E-2</v>
      </c>
      <c r="AK411" t="str">
        <f t="shared" si="103"/>
        <v xml:space="preserve"> </v>
      </c>
      <c r="AL411" t="str">
        <f t="shared" si="104"/>
        <v xml:space="preserve"> </v>
      </c>
      <c r="AN411" t="str">
        <f t="shared" si="105"/>
        <v xml:space="preserve"> </v>
      </c>
      <c r="AO411" t="str">
        <f t="shared" si="106"/>
        <v xml:space="preserve"> </v>
      </c>
      <c r="AP411" t="str">
        <f t="shared" si="107"/>
        <v xml:space="preserve"> </v>
      </c>
      <c r="AQ411" t="str">
        <f t="shared" si="108"/>
        <v xml:space="preserve"> </v>
      </c>
      <c r="AR411" t="str">
        <f t="shared" si="109"/>
        <v xml:space="preserve"> </v>
      </c>
      <c r="AS411" t="str">
        <f t="shared" si="110"/>
        <v xml:space="preserve"> </v>
      </c>
      <c r="AT411" t="str">
        <f t="shared" si="111"/>
        <v xml:space="preserve"> </v>
      </c>
    </row>
    <row r="412" spans="1:46" x14ac:dyDescent="0.3">
      <c r="A412">
        <v>12</v>
      </c>
      <c r="B412">
        <v>17</v>
      </c>
      <c r="C412" t="s">
        <v>15</v>
      </c>
      <c r="D412" t="s">
        <v>16</v>
      </c>
      <c r="E412">
        <v>0.135633942158944</v>
      </c>
      <c r="F412">
        <v>4.5298571529842499E-2</v>
      </c>
      <c r="G412">
        <v>9.7082778672583497E-2</v>
      </c>
      <c r="H412">
        <v>1.25333329041798E-2</v>
      </c>
      <c r="I412">
        <v>18</v>
      </c>
      <c r="J412">
        <v>16</v>
      </c>
      <c r="K412">
        <v>16</v>
      </c>
      <c r="L412">
        <v>50.364963503649598</v>
      </c>
      <c r="M412">
        <v>58.394160583941598</v>
      </c>
      <c r="Q412">
        <v>9.7082778999999994E-2</v>
      </c>
      <c r="S412">
        <v>0.13563394200000001</v>
      </c>
      <c r="T412">
        <v>0.85209437600000004</v>
      </c>
      <c r="V412">
        <v>0.13563394200000001</v>
      </c>
      <c r="X412">
        <v>-3.8551162999999999E-2</v>
      </c>
      <c r="Y412">
        <v>9.7082778999999994E-2</v>
      </c>
      <c r="AA412" t="str">
        <f t="shared" si="96"/>
        <v xml:space="preserve"> SVR</v>
      </c>
      <c r="AB412" t="str">
        <f t="shared" si="97"/>
        <v>OLD</v>
      </c>
      <c r="AF412" t="str">
        <f t="shared" si="98"/>
        <v xml:space="preserve"> </v>
      </c>
      <c r="AG412" t="str">
        <f t="shared" si="99"/>
        <v xml:space="preserve"> </v>
      </c>
      <c r="AH412" t="str">
        <f t="shared" si="100"/>
        <v xml:space="preserve"> </v>
      </c>
      <c r="AI412" t="str">
        <f t="shared" si="101"/>
        <v xml:space="preserve"> </v>
      </c>
      <c r="AJ412">
        <f t="shared" si="102"/>
        <v>0.13563394200000001</v>
      </c>
      <c r="AK412" t="str">
        <f t="shared" si="103"/>
        <v xml:space="preserve"> </v>
      </c>
      <c r="AL412" t="str">
        <f t="shared" si="104"/>
        <v xml:space="preserve"> </v>
      </c>
      <c r="AN412" t="str">
        <f t="shared" si="105"/>
        <v xml:space="preserve"> </v>
      </c>
      <c r="AO412" t="str">
        <f t="shared" si="106"/>
        <v xml:space="preserve"> </v>
      </c>
      <c r="AP412" t="str">
        <f t="shared" si="107"/>
        <v xml:space="preserve"> </v>
      </c>
      <c r="AQ412" t="str">
        <f t="shared" si="108"/>
        <v xml:space="preserve"> </v>
      </c>
      <c r="AR412" t="str">
        <f t="shared" si="109"/>
        <v xml:space="preserve"> </v>
      </c>
      <c r="AS412" t="str">
        <f t="shared" si="110"/>
        <v xml:space="preserve"> </v>
      </c>
      <c r="AT412" t="str">
        <f t="shared" si="111"/>
        <v xml:space="preserve"> </v>
      </c>
    </row>
    <row r="413" spans="1:46" x14ac:dyDescent="0.3">
      <c r="A413">
        <v>12</v>
      </c>
      <c r="B413">
        <v>18</v>
      </c>
      <c r="C413" t="s">
        <v>15</v>
      </c>
      <c r="D413" t="s">
        <v>15</v>
      </c>
      <c r="E413">
        <v>2.52342693653525</v>
      </c>
      <c r="F413">
        <v>0.48525056014198698</v>
      </c>
      <c r="G413">
        <v>0.95686633623761896</v>
      </c>
      <c r="H413">
        <v>0.18798502286275201</v>
      </c>
      <c r="I413">
        <v>4</v>
      </c>
      <c r="J413">
        <v>6</v>
      </c>
      <c r="K413">
        <v>2</v>
      </c>
      <c r="L413">
        <v>50.242718446601899</v>
      </c>
      <c r="M413">
        <v>58.252427184466001</v>
      </c>
      <c r="Q413">
        <v>0.95686633600000004</v>
      </c>
      <c r="S413">
        <v>2.523426937</v>
      </c>
      <c r="T413">
        <v>31.7423775</v>
      </c>
      <c r="V413">
        <v>2.523426937</v>
      </c>
      <c r="X413">
        <v>-1.5665606000000001</v>
      </c>
      <c r="Y413">
        <v>0.95686633600000004</v>
      </c>
      <c r="AA413" t="str">
        <f t="shared" si="96"/>
        <v xml:space="preserve"> SVR</v>
      </c>
      <c r="AB413" t="str">
        <f t="shared" si="97"/>
        <v>OLD</v>
      </c>
      <c r="AF413" t="str">
        <f t="shared" si="98"/>
        <v xml:space="preserve"> </v>
      </c>
      <c r="AG413" t="str">
        <f t="shared" si="99"/>
        <v xml:space="preserve"> </v>
      </c>
      <c r="AH413" t="str">
        <f t="shared" si="100"/>
        <v xml:space="preserve"> </v>
      </c>
      <c r="AI413" t="str">
        <f t="shared" si="101"/>
        <v xml:space="preserve"> </v>
      </c>
      <c r="AJ413">
        <f t="shared" si="102"/>
        <v>2.523426937</v>
      </c>
      <c r="AK413" t="str">
        <f t="shared" si="103"/>
        <v xml:space="preserve"> </v>
      </c>
      <c r="AL413" t="str">
        <f t="shared" si="104"/>
        <v xml:space="preserve"> </v>
      </c>
      <c r="AN413" t="str">
        <f t="shared" si="105"/>
        <v xml:space="preserve"> </v>
      </c>
      <c r="AO413" t="str">
        <f t="shared" si="106"/>
        <v xml:space="preserve"> </v>
      </c>
      <c r="AP413" t="str">
        <f t="shared" si="107"/>
        <v xml:space="preserve"> </v>
      </c>
      <c r="AQ413" t="str">
        <f t="shared" si="108"/>
        <v xml:space="preserve"> </v>
      </c>
      <c r="AR413" t="str">
        <f t="shared" si="109"/>
        <v xml:space="preserve"> </v>
      </c>
      <c r="AS413" t="str">
        <f t="shared" si="110"/>
        <v xml:space="preserve"> </v>
      </c>
      <c r="AT413" t="str">
        <f t="shared" si="111"/>
        <v xml:space="preserve"> </v>
      </c>
    </row>
    <row r="414" spans="1:46" x14ac:dyDescent="0.3">
      <c r="A414">
        <v>12</v>
      </c>
      <c r="B414">
        <v>19</v>
      </c>
      <c r="C414" t="s">
        <v>16</v>
      </c>
      <c r="D414" t="s">
        <v>16</v>
      </c>
      <c r="E414">
        <v>53.483934545690502</v>
      </c>
      <c r="F414">
        <v>13.414365661073299</v>
      </c>
      <c r="G414">
        <v>36.634981574991897</v>
      </c>
      <c r="H414">
        <v>8.1446187337239504</v>
      </c>
      <c r="I414">
        <v>11</v>
      </c>
      <c r="J414">
        <v>10</v>
      </c>
      <c r="K414">
        <v>10</v>
      </c>
      <c r="L414">
        <v>50.121065375302599</v>
      </c>
      <c r="M414">
        <v>58.111380145278403</v>
      </c>
      <c r="Q414">
        <v>36.634981570000001</v>
      </c>
      <c r="S414">
        <v>53.483934550000001</v>
      </c>
      <c r="T414">
        <v>57.21752627</v>
      </c>
      <c r="V414">
        <v>53.483934550000001</v>
      </c>
      <c r="X414">
        <v>-16.848952969999999</v>
      </c>
      <c r="Y414">
        <v>36.634981570000001</v>
      </c>
      <c r="AA414" t="str">
        <f t="shared" si="96"/>
        <v xml:space="preserve"> KNN</v>
      </c>
      <c r="AB414" t="str">
        <f t="shared" si="97"/>
        <v>OLD</v>
      </c>
      <c r="AF414" t="str">
        <f t="shared" si="98"/>
        <v xml:space="preserve"> </v>
      </c>
      <c r="AG414">
        <f t="shared" si="99"/>
        <v>53.483934550000001</v>
      </c>
      <c r="AH414" t="str">
        <f t="shared" si="100"/>
        <v xml:space="preserve"> </v>
      </c>
      <c r="AI414" t="str">
        <f t="shared" si="101"/>
        <v xml:space="preserve"> </v>
      </c>
      <c r="AJ414" t="str">
        <f t="shared" si="102"/>
        <v xml:space="preserve"> </v>
      </c>
      <c r="AK414" t="str">
        <f t="shared" si="103"/>
        <v xml:space="preserve"> </v>
      </c>
      <c r="AL414" t="str">
        <f t="shared" si="104"/>
        <v xml:space="preserve"> </v>
      </c>
      <c r="AN414" t="str">
        <f t="shared" si="105"/>
        <v xml:space="preserve"> </v>
      </c>
      <c r="AO414" t="str">
        <f t="shared" si="106"/>
        <v xml:space="preserve"> </v>
      </c>
      <c r="AP414" t="str">
        <f t="shared" si="107"/>
        <v xml:space="preserve"> </v>
      </c>
      <c r="AQ414" t="str">
        <f t="shared" si="108"/>
        <v xml:space="preserve"> </v>
      </c>
      <c r="AR414" t="str">
        <f t="shared" si="109"/>
        <v xml:space="preserve"> </v>
      </c>
      <c r="AS414" t="str">
        <f t="shared" si="110"/>
        <v xml:space="preserve"> </v>
      </c>
      <c r="AT414" t="str">
        <f t="shared" si="111"/>
        <v xml:space="preserve"> </v>
      </c>
    </row>
    <row r="415" spans="1:46" x14ac:dyDescent="0.3">
      <c r="A415">
        <v>12</v>
      </c>
      <c r="B415">
        <v>20</v>
      </c>
      <c r="C415" t="s">
        <v>17</v>
      </c>
      <c r="D415" t="s">
        <v>17</v>
      </c>
      <c r="E415">
        <v>196.786873935708</v>
      </c>
      <c r="F415">
        <v>38.542251730141402</v>
      </c>
      <c r="G415">
        <v>159.83930211309101</v>
      </c>
      <c r="H415">
        <v>30.334297688802</v>
      </c>
      <c r="I415">
        <v>7</v>
      </c>
      <c r="J415">
        <v>4</v>
      </c>
      <c r="K415">
        <v>4</v>
      </c>
      <c r="L415">
        <v>50</v>
      </c>
      <c r="M415">
        <v>57.971014492753604</v>
      </c>
      <c r="Q415">
        <v>159.8393021</v>
      </c>
      <c r="S415">
        <v>196.78687389999999</v>
      </c>
      <c r="T415">
        <v>271.8524716</v>
      </c>
      <c r="V415">
        <v>196.78687389999999</v>
      </c>
      <c r="X415">
        <v>-36.94757182</v>
      </c>
      <c r="Y415">
        <v>159.8393021</v>
      </c>
      <c r="AA415" t="str">
        <f t="shared" si="96"/>
        <v xml:space="preserve"> LR</v>
      </c>
      <c r="AB415" t="str">
        <f t="shared" si="97"/>
        <v>OLD</v>
      </c>
      <c r="AF415">
        <f t="shared" si="98"/>
        <v>196.78687389999999</v>
      </c>
      <c r="AG415" t="str">
        <f t="shared" si="99"/>
        <v xml:space="preserve"> </v>
      </c>
      <c r="AH415" t="str">
        <f t="shared" si="100"/>
        <v xml:space="preserve"> </v>
      </c>
      <c r="AI415" t="str">
        <f t="shared" si="101"/>
        <v xml:space="preserve"> </v>
      </c>
      <c r="AJ415" t="str">
        <f t="shared" si="102"/>
        <v xml:space="preserve"> </v>
      </c>
      <c r="AK415" t="str">
        <f t="shared" si="103"/>
        <v xml:space="preserve"> </v>
      </c>
      <c r="AL415" t="str">
        <f t="shared" si="104"/>
        <v xml:space="preserve"> </v>
      </c>
      <c r="AN415" t="str">
        <f t="shared" si="105"/>
        <v xml:space="preserve"> </v>
      </c>
      <c r="AO415" t="str">
        <f t="shared" si="106"/>
        <v xml:space="preserve"> </v>
      </c>
      <c r="AP415" t="str">
        <f t="shared" si="107"/>
        <v xml:space="preserve"> </v>
      </c>
      <c r="AQ415" t="str">
        <f t="shared" si="108"/>
        <v xml:space="preserve"> </v>
      </c>
      <c r="AR415" t="str">
        <f t="shared" si="109"/>
        <v xml:space="preserve"> </v>
      </c>
      <c r="AS415" t="str">
        <f t="shared" si="110"/>
        <v xml:space="preserve"> </v>
      </c>
      <c r="AT415" t="str">
        <f t="shared" si="111"/>
        <v xml:space="preserve"> </v>
      </c>
    </row>
    <row r="416" spans="1:46" x14ac:dyDescent="0.3">
      <c r="A416">
        <v>12</v>
      </c>
      <c r="B416">
        <v>21</v>
      </c>
      <c r="C416" t="s">
        <v>17</v>
      </c>
      <c r="D416" t="s">
        <v>17</v>
      </c>
      <c r="E416">
        <v>423.29416199051502</v>
      </c>
      <c r="F416">
        <v>71.883215073108801</v>
      </c>
      <c r="G416">
        <v>257.196098985449</v>
      </c>
      <c r="H416">
        <v>54.988692220052002</v>
      </c>
      <c r="I416">
        <v>9</v>
      </c>
      <c r="J416">
        <v>6</v>
      </c>
      <c r="K416">
        <v>6</v>
      </c>
      <c r="L416">
        <v>49.879518072289102</v>
      </c>
      <c r="M416">
        <v>57.831325301204799</v>
      </c>
      <c r="Q416">
        <v>257.196099</v>
      </c>
      <c r="S416">
        <v>423.29416199999997</v>
      </c>
      <c r="T416">
        <v>705.79628790000004</v>
      </c>
      <c r="V416">
        <v>423.29416199999997</v>
      </c>
      <c r="X416">
        <v>-166.098063</v>
      </c>
      <c r="Y416">
        <v>257.196099</v>
      </c>
      <c r="AA416" t="str">
        <f t="shared" si="96"/>
        <v xml:space="preserve"> LR</v>
      </c>
      <c r="AB416" t="str">
        <f t="shared" si="97"/>
        <v>OLD</v>
      </c>
      <c r="AF416">
        <f t="shared" si="98"/>
        <v>423.29416199999997</v>
      </c>
      <c r="AG416" t="str">
        <f t="shared" si="99"/>
        <v xml:space="preserve"> </v>
      </c>
      <c r="AH416" t="str">
        <f t="shared" si="100"/>
        <v xml:space="preserve"> </v>
      </c>
      <c r="AI416" t="str">
        <f t="shared" si="101"/>
        <v xml:space="preserve"> </v>
      </c>
      <c r="AJ416" t="str">
        <f t="shared" si="102"/>
        <v xml:space="preserve"> </v>
      </c>
      <c r="AK416" t="str">
        <f t="shared" si="103"/>
        <v xml:space="preserve"> </v>
      </c>
      <c r="AL416" t="str">
        <f t="shared" si="104"/>
        <v xml:space="preserve"> </v>
      </c>
      <c r="AN416" t="str">
        <f t="shared" si="105"/>
        <v xml:space="preserve"> </v>
      </c>
      <c r="AO416" t="str">
        <f t="shared" si="106"/>
        <v xml:space="preserve"> </v>
      </c>
      <c r="AP416" t="str">
        <f t="shared" si="107"/>
        <v xml:space="preserve"> </v>
      </c>
      <c r="AQ416" t="str">
        <f t="shared" si="108"/>
        <v xml:space="preserve"> </v>
      </c>
      <c r="AR416" t="str">
        <f t="shared" si="109"/>
        <v xml:space="preserve"> </v>
      </c>
      <c r="AS416" t="str">
        <f t="shared" si="110"/>
        <v xml:space="preserve"> </v>
      </c>
      <c r="AT416" t="str">
        <f t="shared" si="111"/>
        <v xml:space="preserve"> </v>
      </c>
    </row>
    <row r="417" spans="1:46" x14ac:dyDescent="0.3">
      <c r="A417">
        <v>12</v>
      </c>
      <c r="B417">
        <v>22</v>
      </c>
      <c r="C417" t="s">
        <v>16</v>
      </c>
      <c r="D417" t="s">
        <v>16</v>
      </c>
      <c r="E417">
        <v>492.66785741708202</v>
      </c>
      <c r="F417">
        <v>111.94742288924699</v>
      </c>
      <c r="G417">
        <v>176.59019178123401</v>
      </c>
      <c r="H417">
        <v>34.630769856770797</v>
      </c>
      <c r="I417">
        <v>22</v>
      </c>
      <c r="J417">
        <v>22</v>
      </c>
      <c r="K417">
        <v>22</v>
      </c>
      <c r="L417">
        <v>49.759615384615302</v>
      </c>
      <c r="M417">
        <v>57.692307692307601</v>
      </c>
      <c r="Q417">
        <v>176.59019180000001</v>
      </c>
      <c r="S417">
        <v>492.6678574</v>
      </c>
      <c r="T417">
        <v>426.43588319999998</v>
      </c>
      <c r="V417">
        <v>426.43588319999998</v>
      </c>
      <c r="X417">
        <v>-249.84569139999999</v>
      </c>
      <c r="Y417">
        <v>176.59019180000001</v>
      </c>
      <c r="AA417" t="str">
        <f t="shared" si="96"/>
        <v>WA</v>
      </c>
      <c r="AB417" t="str">
        <f t="shared" si="97"/>
        <v>OLD</v>
      </c>
      <c r="AF417" t="str">
        <f t="shared" si="98"/>
        <v xml:space="preserve"> </v>
      </c>
      <c r="AG417" t="str">
        <f t="shared" si="99"/>
        <v xml:space="preserve"> </v>
      </c>
      <c r="AH417" t="str">
        <f t="shared" si="100"/>
        <v xml:space="preserve"> </v>
      </c>
      <c r="AI417" t="str">
        <f t="shared" si="101"/>
        <v xml:space="preserve"> </v>
      </c>
      <c r="AJ417" t="str">
        <f t="shared" si="102"/>
        <v xml:space="preserve"> </v>
      </c>
      <c r="AK417" t="str">
        <f t="shared" si="103"/>
        <v xml:space="preserve"> </v>
      </c>
      <c r="AL417">
        <f t="shared" si="104"/>
        <v>426.43588319999998</v>
      </c>
      <c r="AN417" t="str">
        <f t="shared" si="105"/>
        <v xml:space="preserve"> </v>
      </c>
      <c r="AO417" t="str">
        <f t="shared" si="106"/>
        <v xml:space="preserve"> </v>
      </c>
      <c r="AP417" t="str">
        <f t="shared" si="107"/>
        <v xml:space="preserve"> </v>
      </c>
      <c r="AQ417" t="str">
        <f t="shared" si="108"/>
        <v xml:space="preserve"> </v>
      </c>
      <c r="AR417" t="str">
        <f t="shared" si="109"/>
        <v xml:space="preserve"> </v>
      </c>
      <c r="AS417" t="str">
        <f t="shared" si="110"/>
        <v xml:space="preserve"> </v>
      </c>
      <c r="AT417" t="str">
        <f t="shared" si="111"/>
        <v xml:space="preserve"> </v>
      </c>
    </row>
    <row r="418" spans="1:46" x14ac:dyDescent="0.3">
      <c r="A418">
        <v>12</v>
      </c>
      <c r="B418">
        <v>23</v>
      </c>
      <c r="C418" t="s">
        <v>16</v>
      </c>
      <c r="D418" t="s">
        <v>16</v>
      </c>
      <c r="E418">
        <v>36.019347773021202</v>
      </c>
      <c r="F418">
        <v>10.7785348408988</v>
      </c>
      <c r="G418">
        <v>48.166432381206398</v>
      </c>
      <c r="H418">
        <v>15.8035888671875</v>
      </c>
      <c r="I418">
        <v>0</v>
      </c>
      <c r="J418">
        <v>0</v>
      </c>
      <c r="K418">
        <v>0</v>
      </c>
      <c r="L418">
        <v>49.880095923261301</v>
      </c>
      <c r="M418">
        <v>57.793764988009499</v>
      </c>
      <c r="Q418">
        <v>48.166432380000003</v>
      </c>
      <c r="S418">
        <v>36.019347770000003</v>
      </c>
      <c r="T418">
        <v>370.05550260000001</v>
      </c>
      <c r="V418">
        <v>36.019347770000003</v>
      </c>
      <c r="X418">
        <v>12.14708461</v>
      </c>
      <c r="Y418">
        <v>36.019347770000003</v>
      </c>
      <c r="AA418" t="str">
        <f t="shared" si="96"/>
        <v xml:space="preserve"> KNN</v>
      </c>
      <c r="AB418" t="str">
        <f t="shared" si="97"/>
        <v xml:space="preserve"> KNN</v>
      </c>
      <c r="AF418" t="str">
        <f t="shared" si="98"/>
        <v xml:space="preserve"> </v>
      </c>
      <c r="AG418">
        <f t="shared" si="99"/>
        <v>36.019347770000003</v>
      </c>
      <c r="AH418" t="str">
        <f t="shared" si="100"/>
        <v xml:space="preserve"> </v>
      </c>
      <c r="AI418" t="str">
        <f t="shared" si="101"/>
        <v xml:space="preserve"> </v>
      </c>
      <c r="AJ418" t="str">
        <f t="shared" si="102"/>
        <v xml:space="preserve"> </v>
      </c>
      <c r="AK418" t="str">
        <f t="shared" si="103"/>
        <v xml:space="preserve"> </v>
      </c>
      <c r="AL418" t="str">
        <f t="shared" si="104"/>
        <v xml:space="preserve"> </v>
      </c>
      <c r="AN418" t="str">
        <f t="shared" si="105"/>
        <v xml:space="preserve"> </v>
      </c>
      <c r="AO418">
        <f t="shared" si="106"/>
        <v>36.019347770000003</v>
      </c>
      <c r="AP418" t="str">
        <f t="shared" si="107"/>
        <v xml:space="preserve"> </v>
      </c>
      <c r="AQ418" t="str">
        <f t="shared" si="108"/>
        <v xml:space="preserve"> </v>
      </c>
      <c r="AR418" t="str">
        <f t="shared" si="109"/>
        <v xml:space="preserve"> </v>
      </c>
      <c r="AS418" t="str">
        <f t="shared" si="110"/>
        <v xml:space="preserve"> </v>
      </c>
      <c r="AT418" t="str">
        <f t="shared" si="111"/>
        <v xml:space="preserve"> </v>
      </c>
    </row>
    <row r="419" spans="1:46" x14ac:dyDescent="0.3">
      <c r="A419">
        <v>12</v>
      </c>
      <c r="B419">
        <v>24</v>
      </c>
      <c r="C419" t="s">
        <v>16</v>
      </c>
      <c r="D419" t="s">
        <v>16</v>
      </c>
      <c r="E419">
        <v>93.194016291193904</v>
      </c>
      <c r="F419">
        <v>26.140163144753</v>
      </c>
      <c r="G419">
        <v>138.134641443291</v>
      </c>
      <c r="H419">
        <v>48.0122477213541</v>
      </c>
      <c r="I419">
        <v>0</v>
      </c>
      <c r="J419">
        <v>0</v>
      </c>
      <c r="K419">
        <v>0</v>
      </c>
      <c r="L419">
        <v>50</v>
      </c>
      <c r="M419">
        <v>57.894736842105203</v>
      </c>
      <c r="Q419">
        <v>138.13464139999999</v>
      </c>
      <c r="S419">
        <v>93.194016289999993</v>
      </c>
      <c r="T419">
        <v>523.16823299999999</v>
      </c>
      <c r="V419">
        <v>93.194016289999993</v>
      </c>
      <c r="X419">
        <v>44.940625150000002</v>
      </c>
      <c r="Y419">
        <v>93.194016289999993</v>
      </c>
      <c r="AA419" t="str">
        <f t="shared" si="96"/>
        <v xml:space="preserve"> KNN</v>
      </c>
      <c r="AB419" t="str">
        <f t="shared" si="97"/>
        <v xml:space="preserve"> KNN</v>
      </c>
      <c r="AF419" t="str">
        <f t="shared" si="98"/>
        <v xml:space="preserve"> </v>
      </c>
      <c r="AG419">
        <f t="shared" si="99"/>
        <v>93.194016289999993</v>
      </c>
      <c r="AH419" t="str">
        <f t="shared" si="100"/>
        <v xml:space="preserve"> </v>
      </c>
      <c r="AI419" t="str">
        <f t="shared" si="101"/>
        <v xml:space="preserve"> </v>
      </c>
      <c r="AJ419" t="str">
        <f t="shared" si="102"/>
        <v xml:space="preserve"> </v>
      </c>
      <c r="AK419" t="str">
        <f t="shared" si="103"/>
        <v xml:space="preserve"> </v>
      </c>
      <c r="AL419" t="str">
        <f t="shared" si="104"/>
        <v xml:space="preserve"> </v>
      </c>
      <c r="AN419" t="str">
        <f t="shared" si="105"/>
        <v xml:space="preserve"> </v>
      </c>
      <c r="AO419">
        <f t="shared" si="106"/>
        <v>93.194016289999993</v>
      </c>
      <c r="AP419" t="str">
        <f t="shared" si="107"/>
        <v xml:space="preserve"> </v>
      </c>
      <c r="AQ419" t="str">
        <f t="shared" si="108"/>
        <v xml:space="preserve"> </v>
      </c>
      <c r="AR419" t="str">
        <f t="shared" si="109"/>
        <v xml:space="preserve"> </v>
      </c>
      <c r="AS419" t="str">
        <f t="shared" si="110"/>
        <v xml:space="preserve"> </v>
      </c>
      <c r="AT419" t="str">
        <f t="shared" si="111"/>
        <v xml:space="preserve"> </v>
      </c>
    </row>
    <row r="420" spans="1:46" x14ac:dyDescent="0.3">
      <c r="A420">
        <v>12</v>
      </c>
      <c r="B420">
        <v>25</v>
      </c>
      <c r="C420" t="s">
        <v>17</v>
      </c>
      <c r="D420" t="s">
        <v>16</v>
      </c>
      <c r="E420">
        <v>302.97341460530203</v>
      </c>
      <c r="F420">
        <v>67.532375839991204</v>
      </c>
      <c r="G420">
        <v>184.16932878920599</v>
      </c>
      <c r="H420">
        <v>61.116512044270799</v>
      </c>
      <c r="I420">
        <v>2</v>
      </c>
      <c r="J420">
        <v>1</v>
      </c>
      <c r="K420">
        <v>1</v>
      </c>
      <c r="L420">
        <v>49.880668257756497</v>
      </c>
      <c r="M420">
        <v>57.756563245823301</v>
      </c>
      <c r="Q420">
        <v>184.16932879999999</v>
      </c>
      <c r="S420">
        <v>302.97341460000001</v>
      </c>
      <c r="T420">
        <v>338.70710059999999</v>
      </c>
      <c r="V420">
        <v>302.97341460000001</v>
      </c>
      <c r="X420">
        <v>-118.8040858</v>
      </c>
      <c r="Y420">
        <v>184.16932879999999</v>
      </c>
      <c r="AA420" t="str">
        <f t="shared" si="96"/>
        <v xml:space="preserve"> LR</v>
      </c>
      <c r="AB420" t="str">
        <f t="shared" si="97"/>
        <v>OLD</v>
      </c>
      <c r="AF420">
        <f t="shared" si="98"/>
        <v>302.97341460000001</v>
      </c>
      <c r="AG420" t="str">
        <f t="shared" si="99"/>
        <v xml:space="preserve"> </v>
      </c>
      <c r="AH420" t="str">
        <f t="shared" si="100"/>
        <v xml:space="preserve"> </v>
      </c>
      <c r="AI420" t="str">
        <f t="shared" si="101"/>
        <v xml:space="preserve"> </v>
      </c>
      <c r="AJ420" t="str">
        <f t="shared" si="102"/>
        <v xml:space="preserve"> </v>
      </c>
      <c r="AK420" t="str">
        <f t="shared" si="103"/>
        <v xml:space="preserve"> </v>
      </c>
      <c r="AL420" t="str">
        <f t="shared" si="104"/>
        <v xml:space="preserve"> </v>
      </c>
      <c r="AN420" t="str">
        <f t="shared" si="105"/>
        <v xml:space="preserve"> </v>
      </c>
      <c r="AO420" t="str">
        <f t="shared" si="106"/>
        <v xml:space="preserve"> </v>
      </c>
      <c r="AP420" t="str">
        <f t="shared" si="107"/>
        <v xml:space="preserve"> </v>
      </c>
      <c r="AQ420" t="str">
        <f t="shared" si="108"/>
        <v xml:space="preserve"> </v>
      </c>
      <c r="AR420" t="str">
        <f t="shared" si="109"/>
        <v xml:space="preserve"> </v>
      </c>
      <c r="AS420" t="str">
        <f t="shared" si="110"/>
        <v xml:space="preserve"> </v>
      </c>
      <c r="AT420" t="str">
        <f t="shared" si="111"/>
        <v xml:space="preserve"> </v>
      </c>
    </row>
    <row r="421" spans="1:46" x14ac:dyDescent="0.3">
      <c r="A421">
        <v>12</v>
      </c>
      <c r="B421">
        <v>26</v>
      </c>
      <c r="C421" t="s">
        <v>17</v>
      </c>
      <c r="D421" t="s">
        <v>15</v>
      </c>
      <c r="E421">
        <v>203.14938184297199</v>
      </c>
      <c r="F421">
        <v>59.770196090100598</v>
      </c>
      <c r="G421">
        <v>157.59942628914101</v>
      </c>
      <c r="H421">
        <v>62.9836832682291</v>
      </c>
      <c r="I421">
        <v>1</v>
      </c>
      <c r="J421">
        <v>0</v>
      </c>
      <c r="K421">
        <v>0</v>
      </c>
      <c r="L421">
        <v>49.761904761904702</v>
      </c>
      <c r="M421">
        <v>57.857142857142797</v>
      </c>
      <c r="Q421">
        <v>157.5994263</v>
      </c>
      <c r="S421">
        <v>203.14938179999999</v>
      </c>
      <c r="T421">
        <v>258.35896650000001</v>
      </c>
      <c r="V421">
        <v>203.14938179999999</v>
      </c>
      <c r="X421">
        <v>-45.54995555</v>
      </c>
      <c r="Y421">
        <v>157.5994263</v>
      </c>
      <c r="AA421" t="str">
        <f t="shared" si="96"/>
        <v xml:space="preserve"> LR</v>
      </c>
      <c r="AB421" t="str">
        <f t="shared" si="97"/>
        <v>OLD</v>
      </c>
      <c r="AF421">
        <f t="shared" si="98"/>
        <v>203.14938179999999</v>
      </c>
      <c r="AG421" t="str">
        <f t="shared" si="99"/>
        <v xml:space="preserve"> </v>
      </c>
      <c r="AH421" t="str">
        <f t="shared" si="100"/>
        <v xml:space="preserve"> </v>
      </c>
      <c r="AI421" t="str">
        <f t="shared" si="101"/>
        <v xml:space="preserve"> </v>
      </c>
      <c r="AJ421" t="str">
        <f t="shared" si="102"/>
        <v xml:space="preserve"> </v>
      </c>
      <c r="AK421" t="str">
        <f t="shared" si="103"/>
        <v xml:space="preserve"> </v>
      </c>
      <c r="AL421" t="str">
        <f t="shared" si="104"/>
        <v xml:space="preserve"> </v>
      </c>
      <c r="AN421" t="str">
        <f t="shared" si="105"/>
        <v xml:space="preserve"> </v>
      </c>
      <c r="AO421" t="str">
        <f t="shared" si="106"/>
        <v xml:space="preserve"> </v>
      </c>
      <c r="AP421" t="str">
        <f t="shared" si="107"/>
        <v xml:space="preserve"> </v>
      </c>
      <c r="AQ421" t="str">
        <f t="shared" si="108"/>
        <v xml:space="preserve"> </v>
      </c>
      <c r="AR421" t="str">
        <f t="shared" si="109"/>
        <v xml:space="preserve"> </v>
      </c>
      <c r="AS421" t="str">
        <f t="shared" si="110"/>
        <v xml:space="preserve"> </v>
      </c>
      <c r="AT421" t="str">
        <f t="shared" si="111"/>
        <v xml:space="preserve"> </v>
      </c>
    </row>
    <row r="422" spans="1:46" x14ac:dyDescent="0.3">
      <c r="A422">
        <v>12</v>
      </c>
      <c r="B422">
        <v>27</v>
      </c>
      <c r="C422" t="s">
        <v>16</v>
      </c>
      <c r="D422" t="s">
        <v>16</v>
      </c>
      <c r="E422">
        <v>450.09563208745698</v>
      </c>
      <c r="F422">
        <v>103.409771180614</v>
      </c>
      <c r="G422">
        <v>204.47716865215</v>
      </c>
      <c r="H422">
        <v>96.735416666666595</v>
      </c>
      <c r="I422">
        <v>15</v>
      </c>
      <c r="J422">
        <v>1</v>
      </c>
      <c r="K422">
        <v>1</v>
      </c>
      <c r="L422">
        <v>49.643705463182897</v>
      </c>
      <c r="M422">
        <v>57.719714964370503</v>
      </c>
      <c r="Q422">
        <v>204.47716869999999</v>
      </c>
      <c r="S422">
        <v>450.09563209999999</v>
      </c>
      <c r="T422">
        <v>380.6954303</v>
      </c>
      <c r="V422">
        <v>380.6954303</v>
      </c>
      <c r="X422">
        <v>-176.21826160000001</v>
      </c>
      <c r="Y422">
        <v>204.47716869999999</v>
      </c>
      <c r="AA422" t="str">
        <f t="shared" si="96"/>
        <v>WA</v>
      </c>
      <c r="AB422" t="str">
        <f t="shared" si="97"/>
        <v>OLD</v>
      </c>
      <c r="AF422" t="str">
        <f t="shared" si="98"/>
        <v xml:space="preserve"> </v>
      </c>
      <c r="AG422" t="str">
        <f t="shared" si="99"/>
        <v xml:space="preserve"> </v>
      </c>
      <c r="AH422" t="str">
        <f t="shared" si="100"/>
        <v xml:space="preserve"> </v>
      </c>
      <c r="AI422" t="str">
        <f t="shared" si="101"/>
        <v xml:space="preserve"> </v>
      </c>
      <c r="AJ422" t="str">
        <f t="shared" si="102"/>
        <v xml:space="preserve"> </v>
      </c>
      <c r="AK422" t="str">
        <f t="shared" si="103"/>
        <v xml:space="preserve"> </v>
      </c>
      <c r="AL422">
        <f t="shared" si="104"/>
        <v>380.6954303</v>
      </c>
      <c r="AN422" t="str">
        <f t="shared" si="105"/>
        <v xml:space="preserve"> </v>
      </c>
      <c r="AO422" t="str">
        <f t="shared" si="106"/>
        <v xml:space="preserve"> </v>
      </c>
      <c r="AP422" t="str">
        <f t="shared" si="107"/>
        <v xml:space="preserve"> </v>
      </c>
      <c r="AQ422" t="str">
        <f t="shared" si="108"/>
        <v xml:space="preserve"> </v>
      </c>
      <c r="AR422" t="str">
        <f t="shared" si="109"/>
        <v xml:space="preserve"> </v>
      </c>
      <c r="AS422" t="str">
        <f t="shared" si="110"/>
        <v xml:space="preserve"> </v>
      </c>
      <c r="AT422" t="str">
        <f t="shared" si="111"/>
        <v xml:space="preserve"> </v>
      </c>
    </row>
    <row r="423" spans="1:46" x14ac:dyDescent="0.3">
      <c r="A423">
        <v>12</v>
      </c>
      <c r="B423">
        <v>28</v>
      </c>
      <c r="C423" t="s">
        <v>17</v>
      </c>
      <c r="D423" t="s">
        <v>17</v>
      </c>
      <c r="E423">
        <v>359.57102293366</v>
      </c>
      <c r="F423">
        <v>142.91605326036799</v>
      </c>
      <c r="G423">
        <v>538.99455779565403</v>
      </c>
      <c r="H423">
        <v>173.83484700520799</v>
      </c>
      <c r="I423">
        <v>0</v>
      </c>
      <c r="J423">
        <v>0</v>
      </c>
      <c r="K423">
        <v>0</v>
      </c>
      <c r="L423">
        <v>49.763033175355403</v>
      </c>
      <c r="M423">
        <v>57.819905213270097</v>
      </c>
      <c r="Q423">
        <v>538.99455780000005</v>
      </c>
      <c r="S423">
        <v>359.5710229</v>
      </c>
      <c r="T423">
        <v>600.4774142</v>
      </c>
      <c r="V423">
        <v>359.5710229</v>
      </c>
      <c r="X423">
        <v>179.42353489999999</v>
      </c>
      <c r="Y423">
        <v>359.5710229</v>
      </c>
      <c r="AA423" t="str">
        <f t="shared" si="96"/>
        <v xml:space="preserve"> LR</v>
      </c>
      <c r="AB423" t="str">
        <f t="shared" si="97"/>
        <v xml:space="preserve"> LR</v>
      </c>
      <c r="AF423">
        <f t="shared" si="98"/>
        <v>359.5710229</v>
      </c>
      <c r="AG423" t="str">
        <f t="shared" si="99"/>
        <v xml:space="preserve"> </v>
      </c>
      <c r="AH423" t="str">
        <f t="shared" si="100"/>
        <v xml:space="preserve"> </v>
      </c>
      <c r="AI423" t="str">
        <f t="shared" si="101"/>
        <v xml:space="preserve"> </v>
      </c>
      <c r="AJ423" t="str">
        <f t="shared" si="102"/>
        <v xml:space="preserve"> </v>
      </c>
      <c r="AK423" t="str">
        <f t="shared" si="103"/>
        <v xml:space="preserve"> </v>
      </c>
      <c r="AL423" t="str">
        <f t="shared" si="104"/>
        <v xml:space="preserve"> </v>
      </c>
      <c r="AN423">
        <f t="shared" si="105"/>
        <v>359.5710229</v>
      </c>
      <c r="AO423" t="str">
        <f t="shared" si="106"/>
        <v xml:space="preserve"> </v>
      </c>
      <c r="AP423" t="str">
        <f t="shared" si="107"/>
        <v xml:space="preserve"> </v>
      </c>
      <c r="AQ423" t="str">
        <f t="shared" si="108"/>
        <v xml:space="preserve"> </v>
      </c>
      <c r="AR423" t="str">
        <f t="shared" si="109"/>
        <v xml:space="preserve"> </v>
      </c>
      <c r="AS423" t="str">
        <f t="shared" si="110"/>
        <v xml:space="preserve"> </v>
      </c>
      <c r="AT423" t="str">
        <f t="shared" si="111"/>
        <v xml:space="preserve"> </v>
      </c>
    </row>
    <row r="424" spans="1:46" x14ac:dyDescent="0.3">
      <c r="A424">
        <v>12</v>
      </c>
      <c r="B424">
        <v>29</v>
      </c>
      <c r="C424" t="s">
        <v>16</v>
      </c>
      <c r="D424" t="s">
        <v>15</v>
      </c>
      <c r="E424">
        <v>840.15222410182196</v>
      </c>
      <c r="F424">
        <v>275.29873960792702</v>
      </c>
      <c r="G424">
        <v>736.91418767723496</v>
      </c>
      <c r="H424">
        <v>258.475016276041</v>
      </c>
      <c r="I424">
        <v>4</v>
      </c>
      <c r="J424">
        <v>1</v>
      </c>
      <c r="K424">
        <v>1</v>
      </c>
      <c r="L424">
        <v>49.645390070921898</v>
      </c>
      <c r="M424">
        <v>57.683215130023598</v>
      </c>
      <c r="Q424">
        <v>736.91418769999996</v>
      </c>
      <c r="S424">
        <v>840.15222410000001</v>
      </c>
      <c r="T424">
        <v>896.93236839999997</v>
      </c>
      <c r="V424">
        <v>840.15222410000001</v>
      </c>
      <c r="X424">
        <v>-103.2380364</v>
      </c>
      <c r="Y424">
        <v>736.91418769999996</v>
      </c>
      <c r="AA424" t="str">
        <f t="shared" si="96"/>
        <v xml:space="preserve"> KNN</v>
      </c>
      <c r="AB424" t="str">
        <f t="shared" si="97"/>
        <v>OLD</v>
      </c>
      <c r="AF424" t="str">
        <f t="shared" si="98"/>
        <v xml:space="preserve"> </v>
      </c>
      <c r="AG424">
        <f t="shared" si="99"/>
        <v>840.15222410000001</v>
      </c>
      <c r="AH424" t="str">
        <f t="shared" si="100"/>
        <v xml:space="preserve"> </v>
      </c>
      <c r="AI424" t="str">
        <f t="shared" si="101"/>
        <v xml:space="preserve"> </v>
      </c>
      <c r="AJ424" t="str">
        <f t="shared" si="102"/>
        <v xml:space="preserve"> </v>
      </c>
      <c r="AK424" t="str">
        <f t="shared" si="103"/>
        <v xml:space="preserve"> </v>
      </c>
      <c r="AL424" t="str">
        <f t="shared" si="104"/>
        <v xml:space="preserve"> </v>
      </c>
      <c r="AN424" t="str">
        <f t="shared" si="105"/>
        <v xml:space="preserve"> </v>
      </c>
      <c r="AO424" t="str">
        <f t="shared" si="106"/>
        <v xml:space="preserve"> </v>
      </c>
      <c r="AP424" t="str">
        <f t="shared" si="107"/>
        <v xml:space="preserve"> </v>
      </c>
      <c r="AQ424" t="str">
        <f t="shared" si="108"/>
        <v xml:space="preserve"> </v>
      </c>
      <c r="AR424" t="str">
        <f t="shared" si="109"/>
        <v xml:space="preserve"> </v>
      </c>
      <c r="AS424" t="str">
        <f t="shared" si="110"/>
        <v xml:space="preserve"> </v>
      </c>
      <c r="AT424" t="str">
        <f t="shared" si="111"/>
        <v xml:space="preserve"> </v>
      </c>
    </row>
    <row r="425" spans="1:46" x14ac:dyDescent="0.3">
      <c r="A425">
        <v>12</v>
      </c>
      <c r="B425">
        <v>30</v>
      </c>
      <c r="C425" t="s">
        <v>16</v>
      </c>
      <c r="D425" t="s">
        <v>16</v>
      </c>
      <c r="E425">
        <v>488.22496814011299</v>
      </c>
      <c r="F425">
        <v>213.50481378331801</v>
      </c>
      <c r="G425">
        <v>646.78278167145595</v>
      </c>
      <c r="H425">
        <v>266.10747070312499</v>
      </c>
      <c r="I425">
        <v>0</v>
      </c>
      <c r="J425">
        <v>0</v>
      </c>
      <c r="K425">
        <v>0</v>
      </c>
      <c r="L425">
        <v>49.764150943396203</v>
      </c>
      <c r="M425">
        <v>57.783018867924497</v>
      </c>
      <c r="Q425">
        <v>646.78278169999999</v>
      </c>
      <c r="S425">
        <v>488.22496810000001</v>
      </c>
      <c r="T425">
        <v>869.73161200000004</v>
      </c>
      <c r="V425">
        <v>488.22496810000001</v>
      </c>
      <c r="X425">
        <v>158.55781350000001</v>
      </c>
      <c r="Y425">
        <v>488.22496810000001</v>
      </c>
      <c r="AA425" t="str">
        <f t="shared" si="96"/>
        <v xml:space="preserve"> KNN</v>
      </c>
      <c r="AB425" t="str">
        <f t="shared" si="97"/>
        <v xml:space="preserve"> KNN</v>
      </c>
      <c r="AF425" t="str">
        <f t="shared" si="98"/>
        <v xml:space="preserve"> </v>
      </c>
      <c r="AG425">
        <f t="shared" si="99"/>
        <v>488.22496810000001</v>
      </c>
      <c r="AH425" t="str">
        <f t="shared" si="100"/>
        <v xml:space="preserve"> </v>
      </c>
      <c r="AI425" t="str">
        <f t="shared" si="101"/>
        <v xml:space="preserve"> </v>
      </c>
      <c r="AJ425" t="str">
        <f t="shared" si="102"/>
        <v xml:space="preserve"> </v>
      </c>
      <c r="AK425" t="str">
        <f t="shared" si="103"/>
        <v xml:space="preserve"> </v>
      </c>
      <c r="AL425" t="str">
        <f t="shared" si="104"/>
        <v xml:space="preserve"> </v>
      </c>
      <c r="AN425" t="str">
        <f t="shared" si="105"/>
        <v xml:space="preserve"> </v>
      </c>
      <c r="AO425">
        <f t="shared" si="106"/>
        <v>488.22496810000001</v>
      </c>
      <c r="AP425" t="str">
        <f t="shared" si="107"/>
        <v xml:space="preserve"> </v>
      </c>
      <c r="AQ425" t="str">
        <f t="shared" si="108"/>
        <v xml:space="preserve"> </v>
      </c>
      <c r="AR425" t="str">
        <f t="shared" si="109"/>
        <v xml:space="preserve"> </v>
      </c>
      <c r="AS425" t="str">
        <f t="shared" si="110"/>
        <v xml:space="preserve"> </v>
      </c>
      <c r="AT425" t="str">
        <f t="shared" si="111"/>
        <v xml:space="preserve"> </v>
      </c>
    </row>
    <row r="426" spans="1:46" x14ac:dyDescent="0.3">
      <c r="A426">
        <v>12</v>
      </c>
      <c r="B426">
        <v>31</v>
      </c>
      <c r="C426" t="s">
        <v>16</v>
      </c>
      <c r="D426" t="s">
        <v>16</v>
      </c>
      <c r="E426">
        <v>874.41124078118401</v>
      </c>
      <c r="F426">
        <v>220.98673806970999</v>
      </c>
      <c r="G426">
        <v>1173.48199815761</v>
      </c>
      <c r="H426">
        <v>397.46692708333302</v>
      </c>
      <c r="I426">
        <v>0</v>
      </c>
      <c r="J426">
        <v>0</v>
      </c>
      <c r="K426">
        <v>0</v>
      </c>
      <c r="L426">
        <v>49.8823529411764</v>
      </c>
      <c r="M426">
        <v>57.8823529411764</v>
      </c>
      <c r="Q426">
        <v>1173.481998</v>
      </c>
      <c r="S426">
        <v>874.41124079999997</v>
      </c>
      <c r="T426">
        <v>1129.107892</v>
      </c>
      <c r="V426">
        <v>874.41124079999997</v>
      </c>
      <c r="X426">
        <v>299.07075739999999</v>
      </c>
      <c r="Y426">
        <v>874.41124079999997</v>
      </c>
      <c r="AA426" t="str">
        <f t="shared" si="96"/>
        <v xml:space="preserve"> KNN</v>
      </c>
      <c r="AB426" t="str">
        <f t="shared" si="97"/>
        <v xml:space="preserve"> KNN</v>
      </c>
      <c r="AF426" t="str">
        <f t="shared" si="98"/>
        <v xml:space="preserve"> </v>
      </c>
      <c r="AG426">
        <f t="shared" si="99"/>
        <v>874.41124079999997</v>
      </c>
      <c r="AH426" t="str">
        <f t="shared" si="100"/>
        <v xml:space="preserve"> </v>
      </c>
      <c r="AI426" t="str">
        <f t="shared" si="101"/>
        <v xml:space="preserve"> </v>
      </c>
      <c r="AJ426" t="str">
        <f t="shared" si="102"/>
        <v xml:space="preserve"> </v>
      </c>
      <c r="AK426" t="str">
        <f t="shared" si="103"/>
        <v xml:space="preserve"> </v>
      </c>
      <c r="AL426" t="str">
        <f t="shared" si="104"/>
        <v xml:space="preserve"> </v>
      </c>
      <c r="AN426" t="str">
        <f t="shared" si="105"/>
        <v xml:space="preserve"> </v>
      </c>
      <c r="AO426">
        <f t="shared" si="106"/>
        <v>874.41124079999997</v>
      </c>
      <c r="AP426" t="str">
        <f t="shared" si="107"/>
        <v xml:space="preserve"> </v>
      </c>
      <c r="AQ426" t="str">
        <f t="shared" si="108"/>
        <v xml:space="preserve"> </v>
      </c>
      <c r="AR426" t="str">
        <f t="shared" si="109"/>
        <v xml:space="preserve"> </v>
      </c>
      <c r="AS426" t="str">
        <f t="shared" si="110"/>
        <v xml:space="preserve"> </v>
      </c>
      <c r="AT426" t="str">
        <f t="shared" si="111"/>
        <v xml:space="preserve"> </v>
      </c>
    </row>
    <row r="427" spans="1:46" x14ac:dyDescent="0.3">
      <c r="A427">
        <v>12</v>
      </c>
      <c r="B427">
        <v>32</v>
      </c>
      <c r="C427" t="s">
        <v>16</v>
      </c>
      <c r="D427" t="s">
        <v>16</v>
      </c>
      <c r="E427">
        <v>1050.4334920238</v>
      </c>
      <c r="F427">
        <v>270.65988113940398</v>
      </c>
      <c r="G427">
        <v>978.795177756817</v>
      </c>
      <c r="H427">
        <v>394.28570963541603</v>
      </c>
      <c r="I427">
        <v>1</v>
      </c>
      <c r="J427">
        <v>0</v>
      </c>
      <c r="K427">
        <v>0</v>
      </c>
      <c r="L427">
        <v>49.765258215962398</v>
      </c>
      <c r="M427">
        <v>57.981220657276999</v>
      </c>
      <c r="Q427">
        <v>978.79517780000003</v>
      </c>
      <c r="S427">
        <v>1050.4334919999999</v>
      </c>
      <c r="T427">
        <v>1365.4573459999999</v>
      </c>
      <c r="V427">
        <v>1050.4334919999999</v>
      </c>
      <c r="X427">
        <v>-71.638314269999995</v>
      </c>
      <c r="Y427">
        <v>978.79517780000003</v>
      </c>
      <c r="AA427" t="str">
        <f t="shared" si="96"/>
        <v xml:space="preserve"> KNN</v>
      </c>
      <c r="AB427" t="str">
        <f t="shared" si="97"/>
        <v>OLD</v>
      </c>
      <c r="AF427" t="str">
        <f t="shared" si="98"/>
        <v xml:space="preserve"> </v>
      </c>
      <c r="AG427">
        <f t="shared" si="99"/>
        <v>1050.4334919999999</v>
      </c>
      <c r="AH427" t="str">
        <f t="shared" si="100"/>
        <v xml:space="preserve"> </v>
      </c>
      <c r="AI427" t="str">
        <f t="shared" si="101"/>
        <v xml:space="preserve"> </v>
      </c>
      <c r="AJ427" t="str">
        <f t="shared" si="102"/>
        <v xml:space="preserve"> </v>
      </c>
      <c r="AK427" t="str">
        <f t="shared" si="103"/>
        <v xml:space="preserve"> </v>
      </c>
      <c r="AL427" t="str">
        <f t="shared" si="104"/>
        <v xml:space="preserve"> </v>
      </c>
      <c r="AN427" t="str">
        <f t="shared" si="105"/>
        <v xml:space="preserve"> </v>
      </c>
      <c r="AO427" t="str">
        <f t="shared" si="106"/>
        <v xml:space="preserve"> </v>
      </c>
      <c r="AP427" t="str">
        <f t="shared" si="107"/>
        <v xml:space="preserve"> </v>
      </c>
      <c r="AQ427" t="str">
        <f t="shared" si="108"/>
        <v xml:space="preserve"> </v>
      </c>
      <c r="AR427" t="str">
        <f t="shared" si="109"/>
        <v xml:space="preserve"> </v>
      </c>
      <c r="AS427" t="str">
        <f t="shared" si="110"/>
        <v xml:space="preserve"> </v>
      </c>
      <c r="AT427" t="str">
        <f t="shared" si="111"/>
        <v xml:space="preserve"> </v>
      </c>
    </row>
    <row r="428" spans="1:46" x14ac:dyDescent="0.3">
      <c r="A428">
        <v>12</v>
      </c>
      <c r="B428">
        <v>33</v>
      </c>
      <c r="C428" t="s">
        <v>16</v>
      </c>
      <c r="D428" t="s">
        <v>16</v>
      </c>
      <c r="E428">
        <v>434.33928188749002</v>
      </c>
      <c r="F428">
        <v>145.96802690354599</v>
      </c>
      <c r="G428">
        <v>626.10659369365101</v>
      </c>
      <c r="H428">
        <v>215.64604492187499</v>
      </c>
      <c r="I428">
        <v>0</v>
      </c>
      <c r="J428">
        <v>0</v>
      </c>
      <c r="K428">
        <v>0</v>
      </c>
      <c r="L428">
        <v>49.882903981264597</v>
      </c>
      <c r="M428">
        <v>58.079625292739998</v>
      </c>
      <c r="Q428">
        <v>626.10659369999996</v>
      </c>
      <c r="S428">
        <v>434.3392819</v>
      </c>
      <c r="T428">
        <v>792.94657519999998</v>
      </c>
      <c r="V428">
        <v>434.3392819</v>
      </c>
      <c r="X428">
        <v>191.76731179999999</v>
      </c>
      <c r="Y428">
        <v>434.3392819</v>
      </c>
      <c r="AA428" t="str">
        <f t="shared" si="96"/>
        <v xml:space="preserve"> KNN</v>
      </c>
      <c r="AB428" t="str">
        <f t="shared" si="97"/>
        <v xml:space="preserve"> KNN</v>
      </c>
      <c r="AF428" t="str">
        <f t="shared" si="98"/>
        <v xml:space="preserve"> </v>
      </c>
      <c r="AG428">
        <f t="shared" si="99"/>
        <v>434.3392819</v>
      </c>
      <c r="AH428" t="str">
        <f t="shared" si="100"/>
        <v xml:space="preserve"> </v>
      </c>
      <c r="AI428" t="str">
        <f t="shared" si="101"/>
        <v xml:space="preserve"> </v>
      </c>
      <c r="AJ428" t="str">
        <f t="shared" si="102"/>
        <v xml:space="preserve"> </v>
      </c>
      <c r="AK428" t="str">
        <f t="shared" si="103"/>
        <v xml:space="preserve"> </v>
      </c>
      <c r="AL428" t="str">
        <f t="shared" si="104"/>
        <v xml:space="preserve"> </v>
      </c>
      <c r="AN428" t="str">
        <f t="shared" si="105"/>
        <v xml:space="preserve"> </v>
      </c>
      <c r="AO428">
        <f t="shared" si="106"/>
        <v>434.3392819</v>
      </c>
      <c r="AP428" t="str">
        <f t="shared" si="107"/>
        <v xml:space="preserve"> </v>
      </c>
      <c r="AQ428" t="str">
        <f t="shared" si="108"/>
        <v xml:space="preserve"> </v>
      </c>
      <c r="AR428" t="str">
        <f t="shared" si="109"/>
        <v xml:space="preserve"> </v>
      </c>
      <c r="AS428" t="str">
        <f t="shared" si="110"/>
        <v xml:space="preserve"> </v>
      </c>
      <c r="AT428" t="str">
        <f t="shared" si="111"/>
        <v xml:space="preserve"> </v>
      </c>
    </row>
    <row r="429" spans="1:46" x14ac:dyDescent="0.3">
      <c r="A429">
        <v>12</v>
      </c>
      <c r="B429">
        <v>34</v>
      </c>
      <c r="C429" t="s">
        <v>16</v>
      </c>
      <c r="D429" t="s">
        <v>16</v>
      </c>
      <c r="E429">
        <v>386.28797373398697</v>
      </c>
      <c r="F429">
        <v>199.57821504672299</v>
      </c>
      <c r="G429">
        <v>295.27935925153997</v>
      </c>
      <c r="H429">
        <v>118.979296875</v>
      </c>
      <c r="I429">
        <v>2</v>
      </c>
      <c r="J429">
        <v>5</v>
      </c>
      <c r="K429">
        <v>2</v>
      </c>
      <c r="L429">
        <v>49.766355140186903</v>
      </c>
      <c r="M429">
        <v>57.943925233644798</v>
      </c>
      <c r="Q429">
        <v>295.27935930000001</v>
      </c>
      <c r="S429">
        <v>386.28797370000001</v>
      </c>
      <c r="T429">
        <v>383.8149492</v>
      </c>
      <c r="V429">
        <v>383.8149492</v>
      </c>
      <c r="X429">
        <v>-88.535589979999997</v>
      </c>
      <c r="Y429">
        <v>295.27935930000001</v>
      </c>
      <c r="AA429" t="str">
        <f t="shared" si="96"/>
        <v>WA</v>
      </c>
      <c r="AB429" t="str">
        <f t="shared" si="97"/>
        <v>OLD</v>
      </c>
      <c r="AF429" t="str">
        <f t="shared" si="98"/>
        <v xml:space="preserve"> </v>
      </c>
      <c r="AG429" t="str">
        <f t="shared" si="99"/>
        <v xml:space="preserve"> </v>
      </c>
      <c r="AH429" t="str">
        <f t="shared" si="100"/>
        <v xml:space="preserve"> </v>
      </c>
      <c r="AI429" t="str">
        <f t="shared" si="101"/>
        <v xml:space="preserve"> </v>
      </c>
      <c r="AJ429" t="str">
        <f t="shared" si="102"/>
        <v xml:space="preserve"> </v>
      </c>
      <c r="AK429" t="str">
        <f t="shared" si="103"/>
        <v xml:space="preserve"> </v>
      </c>
      <c r="AL429">
        <f t="shared" si="104"/>
        <v>383.8149492</v>
      </c>
      <c r="AN429" t="str">
        <f t="shared" si="105"/>
        <v xml:space="preserve"> </v>
      </c>
      <c r="AO429" t="str">
        <f t="shared" si="106"/>
        <v xml:space="preserve"> </v>
      </c>
      <c r="AP429" t="str">
        <f t="shared" si="107"/>
        <v xml:space="preserve"> </v>
      </c>
      <c r="AQ429" t="str">
        <f t="shared" si="108"/>
        <v xml:space="preserve"> </v>
      </c>
      <c r="AR429" t="str">
        <f t="shared" si="109"/>
        <v xml:space="preserve"> </v>
      </c>
      <c r="AS429" t="str">
        <f t="shared" si="110"/>
        <v xml:space="preserve"> </v>
      </c>
      <c r="AT429" t="str">
        <f t="shared" si="111"/>
        <v xml:space="preserve"> </v>
      </c>
    </row>
    <row r="430" spans="1:46" x14ac:dyDescent="0.3">
      <c r="A430">
        <v>12</v>
      </c>
      <c r="B430">
        <v>35</v>
      </c>
      <c r="C430" t="s">
        <v>16</v>
      </c>
      <c r="D430" t="s">
        <v>16</v>
      </c>
      <c r="E430">
        <v>618.17629971976805</v>
      </c>
      <c r="F430">
        <v>294.11865046166201</v>
      </c>
      <c r="G430">
        <v>501.579106422905</v>
      </c>
      <c r="H430">
        <v>198.37828776041599</v>
      </c>
      <c r="I430">
        <v>3</v>
      </c>
      <c r="J430">
        <v>4</v>
      </c>
      <c r="K430">
        <v>3</v>
      </c>
      <c r="L430">
        <v>49.650349650349597</v>
      </c>
      <c r="M430">
        <v>57.808857808857802</v>
      </c>
      <c r="Q430">
        <v>501.5791064</v>
      </c>
      <c r="S430">
        <v>618.17629969999996</v>
      </c>
      <c r="T430">
        <v>633.08470320000004</v>
      </c>
      <c r="V430">
        <v>618.17629969999996</v>
      </c>
      <c r="X430">
        <v>-116.5971933</v>
      </c>
      <c r="Y430">
        <v>501.5791064</v>
      </c>
      <c r="AA430" t="str">
        <f t="shared" si="96"/>
        <v xml:space="preserve"> KNN</v>
      </c>
      <c r="AB430" t="str">
        <f t="shared" si="97"/>
        <v>OLD</v>
      </c>
      <c r="AF430" t="str">
        <f t="shared" si="98"/>
        <v xml:space="preserve"> </v>
      </c>
      <c r="AG430">
        <f t="shared" si="99"/>
        <v>618.17629969999996</v>
      </c>
      <c r="AH430" t="str">
        <f t="shared" si="100"/>
        <v xml:space="preserve"> </v>
      </c>
      <c r="AI430" t="str">
        <f t="shared" si="101"/>
        <v xml:space="preserve"> </v>
      </c>
      <c r="AJ430" t="str">
        <f t="shared" si="102"/>
        <v xml:space="preserve"> </v>
      </c>
      <c r="AK430" t="str">
        <f t="shared" si="103"/>
        <v xml:space="preserve"> </v>
      </c>
      <c r="AL430" t="str">
        <f t="shared" si="104"/>
        <v xml:space="preserve"> </v>
      </c>
      <c r="AN430" t="str">
        <f t="shared" si="105"/>
        <v xml:space="preserve"> </v>
      </c>
      <c r="AO430" t="str">
        <f t="shared" si="106"/>
        <v xml:space="preserve"> </v>
      </c>
      <c r="AP430" t="str">
        <f t="shared" si="107"/>
        <v xml:space="preserve"> </v>
      </c>
      <c r="AQ430" t="str">
        <f t="shared" si="108"/>
        <v xml:space="preserve"> </v>
      </c>
      <c r="AR430" t="str">
        <f t="shared" si="109"/>
        <v xml:space="preserve"> </v>
      </c>
      <c r="AS430" t="str">
        <f t="shared" si="110"/>
        <v xml:space="preserve"> </v>
      </c>
      <c r="AT430" t="str">
        <f t="shared" si="111"/>
        <v xml:space="preserve"> </v>
      </c>
    </row>
    <row r="431" spans="1:46" x14ac:dyDescent="0.3">
      <c r="A431">
        <v>12</v>
      </c>
      <c r="B431">
        <v>36</v>
      </c>
      <c r="C431" t="s">
        <v>16</v>
      </c>
      <c r="D431" t="s">
        <v>16</v>
      </c>
      <c r="E431">
        <v>491.061138813772</v>
      </c>
      <c r="F431">
        <v>184.58805994601599</v>
      </c>
      <c r="G431">
        <v>451.62489966785398</v>
      </c>
      <c r="H431">
        <v>148.397688802083</v>
      </c>
      <c r="I431">
        <v>2</v>
      </c>
      <c r="J431">
        <v>1</v>
      </c>
      <c r="K431">
        <v>1</v>
      </c>
      <c r="L431">
        <v>49.534883720930203</v>
      </c>
      <c r="M431">
        <v>57.674418604651102</v>
      </c>
      <c r="Q431">
        <v>451.62489970000001</v>
      </c>
      <c r="S431">
        <v>491.06113879999998</v>
      </c>
      <c r="T431">
        <v>565.15100210000003</v>
      </c>
      <c r="V431">
        <v>491.06113879999998</v>
      </c>
      <c r="X431">
        <v>-39.436239149999999</v>
      </c>
      <c r="Y431">
        <v>451.62489970000001</v>
      </c>
      <c r="AA431" t="str">
        <f t="shared" si="96"/>
        <v xml:space="preserve"> KNN</v>
      </c>
      <c r="AB431" t="str">
        <f t="shared" si="97"/>
        <v>OLD</v>
      </c>
      <c r="AF431" t="str">
        <f t="shared" si="98"/>
        <v xml:space="preserve"> </v>
      </c>
      <c r="AG431">
        <f t="shared" si="99"/>
        <v>491.06113879999998</v>
      </c>
      <c r="AH431" t="str">
        <f t="shared" si="100"/>
        <v xml:space="preserve"> </v>
      </c>
      <c r="AI431" t="str">
        <f t="shared" si="101"/>
        <v xml:space="preserve"> </v>
      </c>
      <c r="AJ431" t="str">
        <f t="shared" si="102"/>
        <v xml:space="preserve"> </v>
      </c>
      <c r="AK431" t="str">
        <f t="shared" si="103"/>
        <v xml:space="preserve"> </v>
      </c>
      <c r="AL431" t="str">
        <f t="shared" si="104"/>
        <v xml:space="preserve"> </v>
      </c>
      <c r="AN431" t="str">
        <f t="shared" si="105"/>
        <v xml:space="preserve"> </v>
      </c>
      <c r="AO431" t="str">
        <f t="shared" si="106"/>
        <v xml:space="preserve"> </v>
      </c>
      <c r="AP431" t="str">
        <f t="shared" si="107"/>
        <v xml:space="preserve"> </v>
      </c>
      <c r="AQ431" t="str">
        <f t="shared" si="108"/>
        <v xml:space="preserve"> </v>
      </c>
      <c r="AR431" t="str">
        <f t="shared" si="109"/>
        <v xml:space="preserve"> </v>
      </c>
      <c r="AS431" t="str">
        <f t="shared" si="110"/>
        <v xml:space="preserve"> </v>
      </c>
      <c r="AT431" t="str">
        <f t="shared" si="111"/>
        <v xml:space="preserve"> </v>
      </c>
    </row>
    <row r="432" spans="1:46" x14ac:dyDescent="0.3">
      <c r="A432">
        <v>12</v>
      </c>
      <c r="B432">
        <v>37</v>
      </c>
      <c r="C432" t="s">
        <v>17</v>
      </c>
      <c r="D432" t="s">
        <v>15</v>
      </c>
      <c r="E432">
        <v>613.37054517825197</v>
      </c>
      <c r="F432">
        <v>285.65306881594103</v>
      </c>
      <c r="G432">
        <v>726.01485292428197</v>
      </c>
      <c r="H432">
        <v>279.50530598958301</v>
      </c>
      <c r="I432">
        <v>0</v>
      </c>
      <c r="J432">
        <v>1</v>
      </c>
      <c r="K432">
        <v>0</v>
      </c>
      <c r="L432">
        <v>49.651972157772597</v>
      </c>
      <c r="M432">
        <v>57.540603248259799</v>
      </c>
      <c r="Q432">
        <v>726.01485290000005</v>
      </c>
      <c r="S432">
        <v>613.37054520000004</v>
      </c>
      <c r="T432">
        <v>771.28875579999999</v>
      </c>
      <c r="V432">
        <v>613.37054520000004</v>
      </c>
      <c r="X432">
        <v>112.6443077</v>
      </c>
      <c r="Y432">
        <v>613.37054520000004</v>
      </c>
      <c r="AA432" t="str">
        <f t="shared" si="96"/>
        <v xml:space="preserve"> LR</v>
      </c>
      <c r="AB432" t="str">
        <f t="shared" si="97"/>
        <v xml:space="preserve"> LR</v>
      </c>
      <c r="AF432">
        <f t="shared" si="98"/>
        <v>613.37054520000004</v>
      </c>
      <c r="AG432" t="str">
        <f t="shared" si="99"/>
        <v xml:space="preserve"> </v>
      </c>
      <c r="AH432" t="str">
        <f t="shared" si="100"/>
        <v xml:space="preserve"> </v>
      </c>
      <c r="AI432" t="str">
        <f t="shared" si="101"/>
        <v xml:space="preserve"> </v>
      </c>
      <c r="AJ432" t="str">
        <f t="shared" si="102"/>
        <v xml:space="preserve"> </v>
      </c>
      <c r="AK432" t="str">
        <f t="shared" si="103"/>
        <v xml:space="preserve"> </v>
      </c>
      <c r="AL432" t="str">
        <f t="shared" si="104"/>
        <v xml:space="preserve"> </v>
      </c>
      <c r="AN432">
        <f t="shared" si="105"/>
        <v>613.37054520000004</v>
      </c>
      <c r="AO432" t="str">
        <f t="shared" si="106"/>
        <v xml:space="preserve"> </v>
      </c>
      <c r="AP432" t="str">
        <f t="shared" si="107"/>
        <v xml:space="preserve"> </v>
      </c>
      <c r="AQ432" t="str">
        <f t="shared" si="108"/>
        <v xml:space="preserve"> </v>
      </c>
      <c r="AR432" t="str">
        <f t="shared" si="109"/>
        <v xml:space="preserve"> </v>
      </c>
      <c r="AS432" t="str">
        <f t="shared" si="110"/>
        <v xml:space="preserve"> </v>
      </c>
      <c r="AT432" t="str">
        <f t="shared" si="111"/>
        <v xml:space="preserve"> </v>
      </c>
    </row>
    <row r="433" spans="1:46" x14ac:dyDescent="0.3">
      <c r="A433">
        <v>12</v>
      </c>
      <c r="B433">
        <v>38</v>
      </c>
      <c r="C433" t="s">
        <v>16</v>
      </c>
      <c r="D433" t="s">
        <v>16</v>
      </c>
      <c r="E433">
        <v>1330.69026904265</v>
      </c>
      <c r="F433">
        <v>329.051154085799</v>
      </c>
      <c r="G433">
        <v>654.65545136353899</v>
      </c>
      <c r="H433">
        <v>287.93320312499998</v>
      </c>
      <c r="I433">
        <v>11</v>
      </c>
      <c r="J433">
        <v>1</v>
      </c>
      <c r="K433">
        <v>1</v>
      </c>
      <c r="L433">
        <v>49.537037037037003</v>
      </c>
      <c r="M433">
        <v>57.407407407407398</v>
      </c>
      <c r="Q433">
        <v>654.65545139999995</v>
      </c>
      <c r="S433">
        <v>1330.6902689999999</v>
      </c>
      <c r="T433">
        <v>1198.5590219999999</v>
      </c>
      <c r="V433">
        <v>1198.5590219999999</v>
      </c>
      <c r="X433">
        <v>-543.9035705</v>
      </c>
      <c r="Y433">
        <v>654.65545139999995</v>
      </c>
      <c r="AA433" t="str">
        <f t="shared" si="96"/>
        <v>WA</v>
      </c>
      <c r="AB433" t="str">
        <f t="shared" si="97"/>
        <v>OLD</v>
      </c>
      <c r="AF433" t="str">
        <f t="shared" si="98"/>
        <v xml:space="preserve"> </v>
      </c>
      <c r="AG433" t="str">
        <f t="shared" si="99"/>
        <v xml:space="preserve"> </v>
      </c>
      <c r="AH433" t="str">
        <f t="shared" si="100"/>
        <v xml:space="preserve"> </v>
      </c>
      <c r="AI433" t="str">
        <f t="shared" si="101"/>
        <v xml:space="preserve"> </v>
      </c>
      <c r="AJ433" t="str">
        <f t="shared" si="102"/>
        <v xml:space="preserve"> </v>
      </c>
      <c r="AK433" t="str">
        <f t="shared" si="103"/>
        <v xml:space="preserve"> </v>
      </c>
      <c r="AL433">
        <f t="shared" si="104"/>
        <v>1198.5590219999999</v>
      </c>
      <c r="AN433" t="str">
        <f t="shared" si="105"/>
        <v xml:space="preserve"> </v>
      </c>
      <c r="AO433" t="str">
        <f t="shared" si="106"/>
        <v xml:space="preserve"> </v>
      </c>
      <c r="AP433" t="str">
        <f t="shared" si="107"/>
        <v xml:space="preserve"> </v>
      </c>
      <c r="AQ433" t="str">
        <f t="shared" si="108"/>
        <v xml:space="preserve"> </v>
      </c>
      <c r="AR433" t="str">
        <f t="shared" si="109"/>
        <v xml:space="preserve"> </v>
      </c>
      <c r="AS433" t="str">
        <f t="shared" si="110"/>
        <v xml:space="preserve"> </v>
      </c>
      <c r="AT433" t="str">
        <f t="shared" si="111"/>
        <v xml:space="preserve"> </v>
      </c>
    </row>
    <row r="434" spans="1:46" x14ac:dyDescent="0.3">
      <c r="A434">
        <v>12</v>
      </c>
      <c r="B434">
        <v>39</v>
      </c>
      <c r="C434" t="s">
        <v>17</v>
      </c>
      <c r="D434" t="s">
        <v>16</v>
      </c>
      <c r="E434">
        <v>1539.7529860780401</v>
      </c>
      <c r="F434">
        <v>485.96081091909701</v>
      </c>
      <c r="G434">
        <v>1188.78761770132</v>
      </c>
      <c r="H434">
        <v>376.72024739583298</v>
      </c>
      <c r="I434">
        <v>5</v>
      </c>
      <c r="J434">
        <v>8</v>
      </c>
      <c r="K434">
        <v>4</v>
      </c>
      <c r="L434">
        <v>49.422632794457201</v>
      </c>
      <c r="M434">
        <v>57.274826789838301</v>
      </c>
      <c r="Q434">
        <v>1188.7876180000001</v>
      </c>
      <c r="S434">
        <v>1539.752986</v>
      </c>
      <c r="T434">
        <v>1759.601091</v>
      </c>
      <c r="V434">
        <v>1539.752986</v>
      </c>
      <c r="X434">
        <v>-350.96536839999999</v>
      </c>
      <c r="Y434">
        <v>1188.7876180000001</v>
      </c>
      <c r="AA434" t="str">
        <f t="shared" si="96"/>
        <v xml:space="preserve"> LR</v>
      </c>
      <c r="AB434" t="str">
        <f t="shared" si="97"/>
        <v>OLD</v>
      </c>
      <c r="AF434">
        <f t="shared" si="98"/>
        <v>1539.752986</v>
      </c>
      <c r="AG434" t="str">
        <f t="shared" si="99"/>
        <v xml:space="preserve"> </v>
      </c>
      <c r="AH434" t="str">
        <f t="shared" si="100"/>
        <v xml:space="preserve"> </v>
      </c>
      <c r="AI434" t="str">
        <f t="shared" si="101"/>
        <v xml:space="preserve"> </v>
      </c>
      <c r="AJ434" t="str">
        <f t="shared" si="102"/>
        <v xml:space="preserve"> </v>
      </c>
      <c r="AK434" t="str">
        <f t="shared" si="103"/>
        <v xml:space="preserve"> </v>
      </c>
      <c r="AL434" t="str">
        <f t="shared" si="104"/>
        <v xml:space="preserve"> </v>
      </c>
      <c r="AN434" t="str">
        <f t="shared" si="105"/>
        <v xml:space="preserve"> </v>
      </c>
      <c r="AO434" t="str">
        <f t="shared" si="106"/>
        <v xml:space="preserve"> </v>
      </c>
      <c r="AP434" t="str">
        <f t="shared" si="107"/>
        <v xml:space="preserve"> </v>
      </c>
      <c r="AQ434" t="str">
        <f t="shared" si="108"/>
        <v xml:space="preserve"> </v>
      </c>
      <c r="AR434" t="str">
        <f t="shared" si="109"/>
        <v xml:space="preserve"> </v>
      </c>
      <c r="AS434" t="str">
        <f t="shared" si="110"/>
        <v xml:space="preserve"> </v>
      </c>
      <c r="AT434" t="str">
        <f t="shared" si="111"/>
        <v xml:space="preserve"> </v>
      </c>
    </row>
    <row r="435" spans="1:46" x14ac:dyDescent="0.3">
      <c r="A435">
        <v>12</v>
      </c>
      <c r="B435">
        <v>40</v>
      </c>
      <c r="C435" t="s">
        <v>17</v>
      </c>
      <c r="D435" t="s">
        <v>17</v>
      </c>
      <c r="E435">
        <v>1252.17174817876</v>
      </c>
      <c r="F435">
        <v>499.222794688975</v>
      </c>
      <c r="G435">
        <v>1096.4543462147999</v>
      </c>
      <c r="H435">
        <v>421.76181640624998</v>
      </c>
      <c r="I435">
        <v>1</v>
      </c>
      <c r="J435">
        <v>3</v>
      </c>
      <c r="K435">
        <v>1</v>
      </c>
      <c r="L435">
        <v>49.308755760368598</v>
      </c>
      <c r="M435">
        <v>57.142857142857103</v>
      </c>
      <c r="Q435">
        <v>1096.454346</v>
      </c>
      <c r="S435">
        <v>1252.171748</v>
      </c>
      <c r="T435">
        <v>1466.759194</v>
      </c>
      <c r="V435">
        <v>1252.171748</v>
      </c>
      <c r="X435">
        <v>-155.71740199999999</v>
      </c>
      <c r="Y435">
        <v>1096.454346</v>
      </c>
      <c r="AA435" t="str">
        <f t="shared" si="96"/>
        <v xml:space="preserve"> LR</v>
      </c>
      <c r="AB435" t="str">
        <f t="shared" si="97"/>
        <v>OLD</v>
      </c>
      <c r="AF435">
        <f t="shared" si="98"/>
        <v>1252.171748</v>
      </c>
      <c r="AG435" t="str">
        <f t="shared" si="99"/>
        <v xml:space="preserve"> </v>
      </c>
      <c r="AH435" t="str">
        <f t="shared" si="100"/>
        <v xml:space="preserve"> </v>
      </c>
      <c r="AI435" t="str">
        <f t="shared" si="101"/>
        <v xml:space="preserve"> </v>
      </c>
      <c r="AJ435" t="str">
        <f t="shared" si="102"/>
        <v xml:space="preserve"> </v>
      </c>
      <c r="AK435" t="str">
        <f t="shared" si="103"/>
        <v xml:space="preserve"> </v>
      </c>
      <c r="AL435" t="str">
        <f t="shared" si="104"/>
        <v xml:space="preserve"> </v>
      </c>
      <c r="AN435" t="str">
        <f t="shared" si="105"/>
        <v xml:space="preserve"> </v>
      </c>
      <c r="AO435" t="str">
        <f t="shared" si="106"/>
        <v xml:space="preserve"> </v>
      </c>
      <c r="AP435" t="str">
        <f t="shared" si="107"/>
        <v xml:space="preserve"> </v>
      </c>
      <c r="AQ435" t="str">
        <f t="shared" si="108"/>
        <v xml:space="preserve"> </v>
      </c>
      <c r="AR435" t="str">
        <f t="shared" si="109"/>
        <v xml:space="preserve"> </v>
      </c>
      <c r="AS435" t="str">
        <f t="shared" si="110"/>
        <v xml:space="preserve"> </v>
      </c>
      <c r="AT435" t="str">
        <f t="shared" si="111"/>
        <v xml:space="preserve"> </v>
      </c>
    </row>
    <row r="436" spans="1:46" x14ac:dyDescent="0.3">
      <c r="A436">
        <v>12</v>
      </c>
      <c r="B436">
        <v>41</v>
      </c>
      <c r="C436" t="s">
        <v>16</v>
      </c>
      <c r="D436" t="s">
        <v>16</v>
      </c>
      <c r="E436">
        <v>1382.0339519745401</v>
      </c>
      <c r="F436">
        <v>434.14243912347303</v>
      </c>
      <c r="G436">
        <v>1324.1333266203401</v>
      </c>
      <c r="H436">
        <v>408.95924479166598</v>
      </c>
      <c r="I436">
        <v>1</v>
      </c>
      <c r="J436">
        <v>1</v>
      </c>
      <c r="K436">
        <v>1</v>
      </c>
      <c r="L436">
        <v>49.195402298850503</v>
      </c>
      <c r="M436">
        <v>57.011494252873497</v>
      </c>
      <c r="Q436">
        <v>1324.133327</v>
      </c>
      <c r="S436">
        <v>1382.033952</v>
      </c>
      <c r="T436">
        <v>1369.6521700000001</v>
      </c>
      <c r="V436">
        <v>1369.6521700000001</v>
      </c>
      <c r="X436">
        <v>-45.518843339999997</v>
      </c>
      <c r="Y436">
        <v>1324.133327</v>
      </c>
      <c r="AA436" t="str">
        <f t="shared" si="96"/>
        <v>WA</v>
      </c>
      <c r="AB436" t="str">
        <f t="shared" si="97"/>
        <v>OLD</v>
      </c>
      <c r="AF436" t="str">
        <f t="shared" si="98"/>
        <v xml:space="preserve"> </v>
      </c>
      <c r="AG436" t="str">
        <f t="shared" si="99"/>
        <v xml:space="preserve"> </v>
      </c>
      <c r="AH436" t="str">
        <f t="shared" si="100"/>
        <v xml:space="preserve"> </v>
      </c>
      <c r="AI436" t="str">
        <f t="shared" si="101"/>
        <v xml:space="preserve"> </v>
      </c>
      <c r="AJ436" t="str">
        <f t="shared" si="102"/>
        <v xml:space="preserve"> </v>
      </c>
      <c r="AK436" t="str">
        <f t="shared" si="103"/>
        <v xml:space="preserve"> </v>
      </c>
      <c r="AL436">
        <f t="shared" si="104"/>
        <v>1369.6521700000001</v>
      </c>
      <c r="AN436" t="str">
        <f t="shared" si="105"/>
        <v xml:space="preserve"> </v>
      </c>
      <c r="AO436" t="str">
        <f t="shared" si="106"/>
        <v xml:space="preserve"> </v>
      </c>
      <c r="AP436" t="str">
        <f t="shared" si="107"/>
        <v xml:space="preserve"> </v>
      </c>
      <c r="AQ436" t="str">
        <f t="shared" si="108"/>
        <v xml:space="preserve"> </v>
      </c>
      <c r="AR436" t="str">
        <f t="shared" si="109"/>
        <v xml:space="preserve"> </v>
      </c>
      <c r="AS436" t="str">
        <f t="shared" si="110"/>
        <v xml:space="preserve"> </v>
      </c>
      <c r="AT436" t="str">
        <f t="shared" si="111"/>
        <v xml:space="preserve"> </v>
      </c>
    </row>
    <row r="437" spans="1:46" x14ac:dyDescent="0.3">
      <c r="A437">
        <v>12</v>
      </c>
      <c r="B437">
        <v>42</v>
      </c>
      <c r="C437" t="s">
        <v>16</v>
      </c>
      <c r="D437" t="s">
        <v>15</v>
      </c>
      <c r="E437">
        <v>235.59717466690901</v>
      </c>
      <c r="F437">
        <v>68.275152866578296</v>
      </c>
      <c r="G437">
        <v>262.87122164030501</v>
      </c>
      <c r="H437">
        <v>81.509179687499994</v>
      </c>
      <c r="I437">
        <v>0</v>
      </c>
      <c r="J437">
        <v>0</v>
      </c>
      <c r="K437">
        <v>0</v>
      </c>
      <c r="L437">
        <v>49.311926605504503</v>
      </c>
      <c r="M437">
        <v>57.110091743119199</v>
      </c>
      <c r="Q437">
        <v>262.87122160000001</v>
      </c>
      <c r="S437">
        <v>235.59717470000001</v>
      </c>
      <c r="T437">
        <v>312.08746100000002</v>
      </c>
      <c r="V437">
        <v>235.59717470000001</v>
      </c>
      <c r="X437">
        <v>27.274046970000001</v>
      </c>
      <c r="Y437">
        <v>235.59717470000001</v>
      </c>
      <c r="AA437" t="str">
        <f t="shared" si="96"/>
        <v xml:space="preserve"> KNN</v>
      </c>
      <c r="AB437" t="str">
        <f t="shared" si="97"/>
        <v xml:space="preserve"> KNN</v>
      </c>
      <c r="AF437" t="str">
        <f t="shared" si="98"/>
        <v xml:space="preserve"> </v>
      </c>
      <c r="AG437">
        <f t="shared" si="99"/>
        <v>235.59717470000001</v>
      </c>
      <c r="AH437" t="str">
        <f t="shared" si="100"/>
        <v xml:space="preserve"> </v>
      </c>
      <c r="AI437" t="str">
        <f t="shared" si="101"/>
        <v xml:space="preserve"> </v>
      </c>
      <c r="AJ437" t="str">
        <f t="shared" si="102"/>
        <v xml:space="preserve"> </v>
      </c>
      <c r="AK437" t="str">
        <f t="shared" si="103"/>
        <v xml:space="preserve"> </v>
      </c>
      <c r="AL437" t="str">
        <f t="shared" si="104"/>
        <v xml:space="preserve"> </v>
      </c>
      <c r="AN437" t="str">
        <f t="shared" si="105"/>
        <v xml:space="preserve"> </v>
      </c>
      <c r="AO437">
        <f t="shared" si="106"/>
        <v>235.59717470000001</v>
      </c>
      <c r="AP437" t="str">
        <f t="shared" si="107"/>
        <v xml:space="preserve"> </v>
      </c>
      <c r="AQ437" t="str">
        <f t="shared" si="108"/>
        <v xml:space="preserve"> </v>
      </c>
      <c r="AR437" t="str">
        <f t="shared" si="109"/>
        <v xml:space="preserve"> </v>
      </c>
      <c r="AS437" t="str">
        <f t="shared" si="110"/>
        <v xml:space="preserve"> </v>
      </c>
      <c r="AT437" t="str">
        <f t="shared" si="111"/>
        <v xml:space="preserve"> </v>
      </c>
    </row>
    <row r="438" spans="1:46" x14ac:dyDescent="0.3">
      <c r="A438">
        <v>12</v>
      </c>
      <c r="B438">
        <v>43</v>
      </c>
      <c r="C438" t="s">
        <v>18</v>
      </c>
      <c r="D438" t="s">
        <v>15</v>
      </c>
      <c r="E438">
        <v>61.349562789675701</v>
      </c>
      <c r="F438">
        <v>15.1272985409048</v>
      </c>
      <c r="G438">
        <v>71.183086269375295</v>
      </c>
      <c r="H438">
        <v>29.3977864583333</v>
      </c>
      <c r="I438">
        <v>0</v>
      </c>
      <c r="J438">
        <v>0</v>
      </c>
      <c r="K438">
        <v>0</v>
      </c>
      <c r="L438">
        <v>49.427917620137301</v>
      </c>
      <c r="M438">
        <v>57.208237986269999</v>
      </c>
      <c r="Q438">
        <v>71.183086270000004</v>
      </c>
      <c r="S438">
        <v>61.34956279</v>
      </c>
      <c r="T438">
        <v>571.54355329999999</v>
      </c>
      <c r="V438">
        <v>61.34956279</v>
      </c>
      <c r="X438">
        <v>9.8335234800000002</v>
      </c>
      <c r="Y438">
        <v>61.34956279</v>
      </c>
      <c r="AA438" t="str">
        <f t="shared" si="96"/>
        <v xml:space="preserve"> NN</v>
      </c>
      <c r="AB438" t="str">
        <f t="shared" si="97"/>
        <v xml:space="preserve"> NN</v>
      </c>
      <c r="AF438" t="str">
        <f t="shared" si="98"/>
        <v xml:space="preserve"> </v>
      </c>
      <c r="AG438" t="str">
        <f t="shared" si="99"/>
        <v xml:space="preserve"> </v>
      </c>
      <c r="AH438">
        <f t="shared" si="100"/>
        <v>61.34956279</v>
      </c>
      <c r="AI438" t="str">
        <f t="shared" si="101"/>
        <v xml:space="preserve"> </v>
      </c>
      <c r="AJ438" t="str">
        <f t="shared" si="102"/>
        <v xml:space="preserve"> </v>
      </c>
      <c r="AK438" t="str">
        <f t="shared" si="103"/>
        <v xml:space="preserve"> </v>
      </c>
      <c r="AL438" t="str">
        <f t="shared" si="104"/>
        <v xml:space="preserve"> </v>
      </c>
      <c r="AN438" t="str">
        <f t="shared" si="105"/>
        <v xml:space="preserve"> </v>
      </c>
      <c r="AO438" t="str">
        <f t="shared" si="106"/>
        <v xml:space="preserve"> </v>
      </c>
      <c r="AP438">
        <f t="shared" si="107"/>
        <v>61.34956279</v>
      </c>
      <c r="AQ438" t="str">
        <f t="shared" si="108"/>
        <v xml:space="preserve"> </v>
      </c>
      <c r="AR438" t="str">
        <f t="shared" si="109"/>
        <v xml:space="preserve"> </v>
      </c>
      <c r="AS438" t="str">
        <f t="shared" si="110"/>
        <v xml:space="preserve"> </v>
      </c>
      <c r="AT438" t="str">
        <f t="shared" si="111"/>
        <v xml:space="preserve"> </v>
      </c>
    </row>
    <row r="439" spans="1:46" x14ac:dyDescent="0.3">
      <c r="A439">
        <v>12</v>
      </c>
      <c r="B439">
        <v>44</v>
      </c>
      <c r="C439" t="s">
        <v>16</v>
      </c>
      <c r="D439" t="s">
        <v>16</v>
      </c>
      <c r="E439">
        <v>67.648592621084703</v>
      </c>
      <c r="F439">
        <v>21.264510550262901</v>
      </c>
      <c r="G439">
        <v>130.89115627752099</v>
      </c>
      <c r="H439">
        <v>48.924247233072897</v>
      </c>
      <c r="I439">
        <v>0</v>
      </c>
      <c r="J439">
        <v>0</v>
      </c>
      <c r="K439">
        <v>0</v>
      </c>
      <c r="L439">
        <v>49.543378995433699</v>
      </c>
      <c r="M439">
        <v>57.3059360730593</v>
      </c>
      <c r="Q439">
        <v>130.89115630000001</v>
      </c>
      <c r="S439">
        <v>67.648592620000002</v>
      </c>
      <c r="T439">
        <v>856.69613440000001</v>
      </c>
      <c r="V439">
        <v>67.648592620000002</v>
      </c>
      <c r="X439">
        <v>63.242563660000002</v>
      </c>
      <c r="Y439">
        <v>67.648592620000002</v>
      </c>
      <c r="AA439" t="str">
        <f t="shared" si="96"/>
        <v xml:space="preserve"> KNN</v>
      </c>
      <c r="AB439" t="str">
        <f t="shared" si="97"/>
        <v xml:space="preserve"> KNN</v>
      </c>
      <c r="AF439" t="str">
        <f t="shared" si="98"/>
        <v xml:space="preserve"> </v>
      </c>
      <c r="AG439">
        <f t="shared" si="99"/>
        <v>67.648592620000002</v>
      </c>
      <c r="AH439" t="str">
        <f t="shared" si="100"/>
        <v xml:space="preserve"> </v>
      </c>
      <c r="AI439" t="str">
        <f t="shared" si="101"/>
        <v xml:space="preserve"> </v>
      </c>
      <c r="AJ439" t="str">
        <f t="shared" si="102"/>
        <v xml:space="preserve"> </v>
      </c>
      <c r="AK439" t="str">
        <f t="shared" si="103"/>
        <v xml:space="preserve"> </v>
      </c>
      <c r="AL439" t="str">
        <f t="shared" si="104"/>
        <v xml:space="preserve"> </v>
      </c>
      <c r="AN439" t="str">
        <f t="shared" si="105"/>
        <v xml:space="preserve"> </v>
      </c>
      <c r="AO439">
        <f t="shared" si="106"/>
        <v>67.648592620000002</v>
      </c>
      <c r="AP439" t="str">
        <f t="shared" si="107"/>
        <v xml:space="preserve"> </v>
      </c>
      <c r="AQ439" t="str">
        <f t="shared" si="108"/>
        <v xml:space="preserve"> </v>
      </c>
      <c r="AR439" t="str">
        <f t="shared" si="109"/>
        <v xml:space="preserve"> </v>
      </c>
      <c r="AS439" t="str">
        <f t="shared" si="110"/>
        <v xml:space="preserve"> </v>
      </c>
      <c r="AT439" t="str">
        <f t="shared" si="111"/>
        <v xml:space="preserve"> </v>
      </c>
    </row>
    <row r="440" spans="1:46" x14ac:dyDescent="0.3">
      <c r="A440">
        <v>12</v>
      </c>
      <c r="B440">
        <v>45</v>
      </c>
      <c r="C440" t="s">
        <v>16</v>
      </c>
      <c r="D440" t="s">
        <v>16</v>
      </c>
      <c r="E440">
        <v>288.28836765540302</v>
      </c>
      <c r="F440">
        <v>76.403416212861003</v>
      </c>
      <c r="G440">
        <v>479.13861946900698</v>
      </c>
      <c r="H440">
        <v>131.16638997395799</v>
      </c>
      <c r="I440">
        <v>0</v>
      </c>
      <c r="J440">
        <v>0</v>
      </c>
      <c r="K440">
        <v>0</v>
      </c>
      <c r="L440">
        <v>49.658314350797198</v>
      </c>
      <c r="M440">
        <v>57.403189066059198</v>
      </c>
      <c r="Q440">
        <v>479.1386195</v>
      </c>
      <c r="S440">
        <v>288.28836769999998</v>
      </c>
      <c r="T440">
        <v>1119.120236</v>
      </c>
      <c r="V440">
        <v>288.28836769999998</v>
      </c>
      <c r="X440">
        <v>190.8502518</v>
      </c>
      <c r="Y440">
        <v>288.28836769999998</v>
      </c>
      <c r="AA440" t="str">
        <f t="shared" si="96"/>
        <v xml:space="preserve"> KNN</v>
      </c>
      <c r="AB440" t="str">
        <f t="shared" si="97"/>
        <v xml:space="preserve"> KNN</v>
      </c>
      <c r="AF440" t="str">
        <f t="shared" si="98"/>
        <v xml:space="preserve"> </v>
      </c>
      <c r="AG440">
        <f t="shared" si="99"/>
        <v>288.28836769999998</v>
      </c>
      <c r="AH440" t="str">
        <f t="shared" si="100"/>
        <v xml:space="preserve"> </v>
      </c>
      <c r="AI440" t="str">
        <f t="shared" si="101"/>
        <v xml:space="preserve"> </v>
      </c>
      <c r="AJ440" t="str">
        <f t="shared" si="102"/>
        <v xml:space="preserve"> </v>
      </c>
      <c r="AK440" t="str">
        <f t="shared" si="103"/>
        <v xml:space="preserve"> </v>
      </c>
      <c r="AL440" t="str">
        <f t="shared" si="104"/>
        <v xml:space="preserve"> </v>
      </c>
      <c r="AN440" t="str">
        <f t="shared" si="105"/>
        <v xml:space="preserve"> </v>
      </c>
      <c r="AO440">
        <f t="shared" si="106"/>
        <v>288.28836769999998</v>
      </c>
      <c r="AP440" t="str">
        <f t="shared" si="107"/>
        <v xml:space="preserve"> </v>
      </c>
      <c r="AQ440" t="str">
        <f t="shared" si="108"/>
        <v xml:space="preserve"> </v>
      </c>
      <c r="AR440" t="str">
        <f t="shared" si="109"/>
        <v xml:space="preserve"> </v>
      </c>
      <c r="AS440" t="str">
        <f t="shared" si="110"/>
        <v xml:space="preserve"> </v>
      </c>
      <c r="AT440" t="str">
        <f t="shared" si="111"/>
        <v xml:space="preserve"> </v>
      </c>
    </row>
    <row r="441" spans="1:46" x14ac:dyDescent="0.3">
      <c r="A441">
        <v>12</v>
      </c>
      <c r="B441">
        <v>46</v>
      </c>
      <c r="C441" t="s">
        <v>17</v>
      </c>
      <c r="D441" t="s">
        <v>17</v>
      </c>
      <c r="E441">
        <v>397.19535982804098</v>
      </c>
      <c r="F441">
        <v>144.58312114400599</v>
      </c>
      <c r="G441">
        <v>421.90524212592197</v>
      </c>
      <c r="H441">
        <v>126.80519205729099</v>
      </c>
      <c r="I441">
        <v>0</v>
      </c>
      <c r="J441">
        <v>1</v>
      </c>
      <c r="K441">
        <v>0</v>
      </c>
      <c r="L441">
        <v>49.772727272727202</v>
      </c>
      <c r="M441">
        <v>57.272727272727202</v>
      </c>
      <c r="Q441">
        <v>421.90524210000001</v>
      </c>
      <c r="S441">
        <v>397.19535980000001</v>
      </c>
      <c r="T441">
        <v>901.30408439999997</v>
      </c>
      <c r="V441">
        <v>397.19535980000001</v>
      </c>
      <c r="X441">
        <v>24.7098823</v>
      </c>
      <c r="Y441">
        <v>397.19535980000001</v>
      </c>
      <c r="AA441" t="str">
        <f t="shared" si="96"/>
        <v xml:space="preserve"> LR</v>
      </c>
      <c r="AB441" t="str">
        <f t="shared" si="97"/>
        <v xml:space="preserve"> LR</v>
      </c>
      <c r="AF441">
        <f t="shared" si="98"/>
        <v>397.19535980000001</v>
      </c>
      <c r="AG441" t="str">
        <f t="shared" si="99"/>
        <v xml:space="preserve"> </v>
      </c>
      <c r="AH441" t="str">
        <f t="shared" si="100"/>
        <v xml:space="preserve"> </v>
      </c>
      <c r="AI441" t="str">
        <f t="shared" si="101"/>
        <v xml:space="preserve"> </v>
      </c>
      <c r="AJ441" t="str">
        <f t="shared" si="102"/>
        <v xml:space="preserve"> </v>
      </c>
      <c r="AK441" t="str">
        <f t="shared" si="103"/>
        <v xml:space="preserve"> </v>
      </c>
      <c r="AL441" t="str">
        <f t="shared" si="104"/>
        <v xml:space="preserve"> </v>
      </c>
      <c r="AN441">
        <f t="shared" si="105"/>
        <v>397.19535980000001</v>
      </c>
      <c r="AO441" t="str">
        <f t="shared" si="106"/>
        <v xml:space="preserve"> </v>
      </c>
      <c r="AP441" t="str">
        <f t="shared" si="107"/>
        <v xml:space="preserve"> </v>
      </c>
      <c r="AQ441" t="str">
        <f t="shared" si="108"/>
        <v xml:space="preserve"> </v>
      </c>
      <c r="AR441" t="str">
        <f t="shared" si="109"/>
        <v xml:space="preserve"> </v>
      </c>
      <c r="AS441" t="str">
        <f t="shared" si="110"/>
        <v xml:space="preserve"> </v>
      </c>
      <c r="AT441" t="str">
        <f t="shared" si="111"/>
        <v xml:space="preserve"> </v>
      </c>
    </row>
    <row r="442" spans="1:46" x14ac:dyDescent="0.3">
      <c r="A442">
        <v>12</v>
      </c>
      <c r="B442">
        <v>47</v>
      </c>
      <c r="C442" t="s">
        <v>17</v>
      </c>
      <c r="D442" t="s">
        <v>17</v>
      </c>
      <c r="E442">
        <v>948.49332562136203</v>
      </c>
      <c r="F442">
        <v>224.46244030417401</v>
      </c>
      <c r="G442">
        <v>358.40893776057902</v>
      </c>
      <c r="H442">
        <v>80.851839192708297</v>
      </c>
      <c r="I442">
        <v>13</v>
      </c>
      <c r="J442">
        <v>15</v>
      </c>
      <c r="K442">
        <v>13</v>
      </c>
      <c r="L442">
        <v>49.659863945578202</v>
      </c>
      <c r="M442">
        <v>57.142857142857103</v>
      </c>
      <c r="Q442">
        <v>358.40893779999999</v>
      </c>
      <c r="S442">
        <v>948.49332560000005</v>
      </c>
      <c r="T442">
        <v>659.33296919999998</v>
      </c>
      <c r="V442">
        <v>659.33296919999998</v>
      </c>
      <c r="X442">
        <v>-300.92403139999999</v>
      </c>
      <c r="Y442">
        <v>358.40893779999999</v>
      </c>
      <c r="AA442" t="str">
        <f t="shared" si="96"/>
        <v>WA</v>
      </c>
      <c r="AB442" t="str">
        <f t="shared" si="97"/>
        <v>OLD</v>
      </c>
      <c r="AF442" t="str">
        <f t="shared" si="98"/>
        <v xml:space="preserve"> </v>
      </c>
      <c r="AG442" t="str">
        <f t="shared" si="99"/>
        <v xml:space="preserve"> </v>
      </c>
      <c r="AH442" t="str">
        <f t="shared" si="100"/>
        <v xml:space="preserve"> </v>
      </c>
      <c r="AI442" t="str">
        <f t="shared" si="101"/>
        <v xml:space="preserve"> </v>
      </c>
      <c r="AJ442" t="str">
        <f t="shared" si="102"/>
        <v xml:space="preserve"> </v>
      </c>
      <c r="AK442" t="str">
        <f t="shared" si="103"/>
        <v xml:space="preserve"> </v>
      </c>
      <c r="AL442">
        <f t="shared" si="104"/>
        <v>659.33296919999998</v>
      </c>
      <c r="AN442" t="str">
        <f t="shared" si="105"/>
        <v xml:space="preserve"> </v>
      </c>
      <c r="AO442" t="str">
        <f t="shared" si="106"/>
        <v xml:space="preserve"> </v>
      </c>
      <c r="AP442" t="str">
        <f t="shared" si="107"/>
        <v xml:space="preserve"> </v>
      </c>
      <c r="AQ442" t="str">
        <f t="shared" si="108"/>
        <v xml:space="preserve"> </v>
      </c>
      <c r="AR442" t="str">
        <f t="shared" si="109"/>
        <v xml:space="preserve"> </v>
      </c>
      <c r="AS442" t="str">
        <f t="shared" si="110"/>
        <v xml:space="preserve"> </v>
      </c>
      <c r="AT442" t="str">
        <f t="shared" si="111"/>
        <v xml:space="preserve"> </v>
      </c>
    </row>
    <row r="443" spans="1:46" x14ac:dyDescent="0.3">
      <c r="A443">
        <v>12</v>
      </c>
      <c r="B443">
        <v>48</v>
      </c>
      <c r="C443" t="s">
        <v>16</v>
      </c>
      <c r="D443" t="s">
        <v>16</v>
      </c>
      <c r="E443">
        <v>633.28963505178206</v>
      </c>
      <c r="F443">
        <v>150.101739648853</v>
      </c>
      <c r="G443">
        <v>229.92022167119899</v>
      </c>
      <c r="H443">
        <v>72.3708089192708</v>
      </c>
      <c r="I443">
        <v>5</v>
      </c>
      <c r="J443">
        <v>5</v>
      </c>
      <c r="K443">
        <v>5</v>
      </c>
      <c r="L443">
        <v>49.547511312217097</v>
      </c>
      <c r="M443">
        <v>57.013574660633402</v>
      </c>
      <c r="Q443">
        <v>229.92022170000001</v>
      </c>
      <c r="S443">
        <v>633.28963510000005</v>
      </c>
      <c r="T443">
        <v>1105.360032</v>
      </c>
      <c r="V443">
        <v>633.28963510000005</v>
      </c>
      <c r="X443">
        <v>-403.36941339999998</v>
      </c>
      <c r="Y443">
        <v>229.92022170000001</v>
      </c>
      <c r="AA443" t="str">
        <f t="shared" si="96"/>
        <v xml:space="preserve"> KNN</v>
      </c>
      <c r="AB443" t="str">
        <f t="shared" si="97"/>
        <v>OLD</v>
      </c>
      <c r="AF443" t="str">
        <f t="shared" si="98"/>
        <v xml:space="preserve"> </v>
      </c>
      <c r="AG443">
        <f t="shared" si="99"/>
        <v>633.28963510000005</v>
      </c>
      <c r="AH443" t="str">
        <f t="shared" si="100"/>
        <v xml:space="preserve"> </v>
      </c>
      <c r="AI443" t="str">
        <f t="shared" si="101"/>
        <v xml:space="preserve"> </v>
      </c>
      <c r="AJ443" t="str">
        <f t="shared" si="102"/>
        <v xml:space="preserve"> </v>
      </c>
      <c r="AK443" t="str">
        <f t="shared" si="103"/>
        <v xml:space="preserve"> </v>
      </c>
      <c r="AL443" t="str">
        <f t="shared" si="104"/>
        <v xml:space="preserve"> </v>
      </c>
      <c r="AN443" t="str">
        <f t="shared" si="105"/>
        <v xml:space="preserve"> </v>
      </c>
      <c r="AO443" t="str">
        <f t="shared" si="106"/>
        <v xml:space="preserve"> </v>
      </c>
      <c r="AP443" t="str">
        <f t="shared" si="107"/>
        <v xml:space="preserve"> </v>
      </c>
      <c r="AQ443" t="str">
        <f t="shared" si="108"/>
        <v xml:space="preserve"> </v>
      </c>
      <c r="AR443" t="str">
        <f t="shared" si="109"/>
        <v xml:space="preserve"> </v>
      </c>
      <c r="AS443" t="str">
        <f t="shared" si="110"/>
        <v xml:space="preserve"> </v>
      </c>
      <c r="AT443" t="str">
        <f t="shared" si="111"/>
        <v xml:space="preserve"> </v>
      </c>
    </row>
    <row r="444" spans="1:46" x14ac:dyDescent="0.3">
      <c r="A444">
        <v>12</v>
      </c>
      <c r="B444">
        <v>49</v>
      </c>
      <c r="C444" t="s">
        <v>17</v>
      </c>
      <c r="D444" t="s">
        <v>17</v>
      </c>
      <c r="E444">
        <v>420.813120661413</v>
      </c>
      <c r="F444">
        <v>118.752041074301</v>
      </c>
      <c r="G444">
        <v>322.71828529952597</v>
      </c>
      <c r="H444">
        <v>85.140885416666606</v>
      </c>
      <c r="I444">
        <v>5</v>
      </c>
      <c r="J444">
        <v>6</v>
      </c>
      <c r="K444">
        <v>4</v>
      </c>
      <c r="L444">
        <v>49.435665914221197</v>
      </c>
      <c r="M444">
        <v>56.884875846501103</v>
      </c>
      <c r="Q444">
        <v>322.71828529999999</v>
      </c>
      <c r="S444">
        <v>420.81312070000001</v>
      </c>
      <c r="T444">
        <v>259.87573559999998</v>
      </c>
      <c r="V444">
        <v>259.87573559999998</v>
      </c>
      <c r="X444">
        <v>62.842549689999998</v>
      </c>
      <c r="Y444">
        <v>259.87573559999998</v>
      </c>
      <c r="AA444" t="str">
        <f t="shared" si="96"/>
        <v>WA</v>
      </c>
      <c r="AB444" t="str">
        <f t="shared" si="97"/>
        <v>WA</v>
      </c>
      <c r="AF444" t="str">
        <f t="shared" si="98"/>
        <v xml:space="preserve"> </v>
      </c>
      <c r="AG444" t="str">
        <f t="shared" si="99"/>
        <v xml:space="preserve"> </v>
      </c>
      <c r="AH444" t="str">
        <f t="shared" si="100"/>
        <v xml:space="preserve"> </v>
      </c>
      <c r="AI444" t="str">
        <f t="shared" si="101"/>
        <v xml:space="preserve"> </v>
      </c>
      <c r="AJ444" t="str">
        <f t="shared" si="102"/>
        <v xml:space="preserve"> </v>
      </c>
      <c r="AK444" t="str">
        <f t="shared" si="103"/>
        <v xml:space="preserve"> </v>
      </c>
      <c r="AL444">
        <f t="shared" si="104"/>
        <v>259.87573559999998</v>
      </c>
      <c r="AN444" t="str">
        <f t="shared" si="105"/>
        <v xml:space="preserve"> </v>
      </c>
      <c r="AO444" t="str">
        <f t="shared" si="106"/>
        <v xml:space="preserve"> </v>
      </c>
      <c r="AP444" t="str">
        <f t="shared" si="107"/>
        <v xml:space="preserve"> </v>
      </c>
      <c r="AQ444" t="str">
        <f t="shared" si="108"/>
        <v xml:space="preserve"> </v>
      </c>
      <c r="AR444" t="str">
        <f t="shared" si="109"/>
        <v xml:space="preserve"> </v>
      </c>
      <c r="AS444" t="str">
        <f t="shared" si="110"/>
        <v xml:space="preserve"> </v>
      </c>
      <c r="AT444">
        <f t="shared" si="111"/>
        <v>259.87573559999998</v>
      </c>
    </row>
    <row r="445" spans="1:46" x14ac:dyDescent="0.3">
      <c r="A445">
        <v>12</v>
      </c>
      <c r="B445">
        <v>50</v>
      </c>
      <c r="C445" t="s">
        <v>17</v>
      </c>
      <c r="D445" t="s">
        <v>16</v>
      </c>
      <c r="E445">
        <v>924.242123206565</v>
      </c>
      <c r="F445">
        <v>220.03540996384001</v>
      </c>
      <c r="G445">
        <v>468.80736982261698</v>
      </c>
      <c r="H445">
        <v>100.768538411458</v>
      </c>
      <c r="I445">
        <v>16</v>
      </c>
      <c r="J445">
        <v>19</v>
      </c>
      <c r="K445">
        <v>15</v>
      </c>
      <c r="L445">
        <v>49.324324324324301</v>
      </c>
      <c r="M445">
        <v>56.756756756756701</v>
      </c>
      <c r="Q445">
        <v>468.8073698</v>
      </c>
      <c r="S445">
        <v>924.24212320000004</v>
      </c>
      <c r="T445">
        <v>676.61674389999996</v>
      </c>
      <c r="V445">
        <v>676.61674389999996</v>
      </c>
      <c r="X445">
        <v>-207.80937410000001</v>
      </c>
      <c r="Y445">
        <v>468.8073698</v>
      </c>
      <c r="AA445" t="str">
        <f t="shared" si="96"/>
        <v>WA</v>
      </c>
      <c r="AB445" t="str">
        <f t="shared" si="97"/>
        <v>OLD</v>
      </c>
      <c r="AF445" t="str">
        <f t="shared" si="98"/>
        <v xml:space="preserve"> </v>
      </c>
      <c r="AG445" t="str">
        <f t="shared" si="99"/>
        <v xml:space="preserve"> </v>
      </c>
      <c r="AH445" t="str">
        <f t="shared" si="100"/>
        <v xml:space="preserve"> </v>
      </c>
      <c r="AI445" t="str">
        <f t="shared" si="101"/>
        <v xml:space="preserve"> </v>
      </c>
      <c r="AJ445" t="str">
        <f t="shared" si="102"/>
        <v xml:space="preserve"> </v>
      </c>
      <c r="AK445" t="str">
        <f t="shared" si="103"/>
        <v xml:space="preserve"> </v>
      </c>
      <c r="AL445">
        <f t="shared" si="104"/>
        <v>676.61674389999996</v>
      </c>
      <c r="AN445" t="str">
        <f t="shared" si="105"/>
        <v xml:space="preserve"> </v>
      </c>
      <c r="AO445" t="str">
        <f t="shared" si="106"/>
        <v xml:space="preserve"> </v>
      </c>
      <c r="AP445" t="str">
        <f t="shared" si="107"/>
        <v xml:space="preserve"> </v>
      </c>
      <c r="AQ445" t="str">
        <f t="shared" si="108"/>
        <v xml:space="preserve"> </v>
      </c>
      <c r="AR445" t="str">
        <f t="shared" si="109"/>
        <v xml:space="preserve"> </v>
      </c>
      <c r="AS445" t="str">
        <f t="shared" si="110"/>
        <v xml:space="preserve"> </v>
      </c>
      <c r="AT445" t="str">
        <f t="shared" si="111"/>
        <v xml:space="preserve"> </v>
      </c>
    </row>
    <row r="446" spans="1:46" x14ac:dyDescent="0.3">
      <c r="A446">
        <v>12</v>
      </c>
      <c r="B446">
        <v>51</v>
      </c>
      <c r="C446" t="s">
        <v>17</v>
      </c>
      <c r="D446" t="s">
        <v>17</v>
      </c>
      <c r="E446">
        <v>761.58850666105604</v>
      </c>
      <c r="F446">
        <v>196.42711824091</v>
      </c>
      <c r="G446">
        <v>713.84496449392498</v>
      </c>
      <c r="H446">
        <v>195.270328776041</v>
      </c>
      <c r="I446">
        <v>2</v>
      </c>
      <c r="J446">
        <v>1</v>
      </c>
      <c r="K446">
        <v>1</v>
      </c>
      <c r="L446">
        <v>49.213483146067396</v>
      </c>
      <c r="M446">
        <v>56.629213483146003</v>
      </c>
      <c r="Q446">
        <v>713.84496449999995</v>
      </c>
      <c r="S446">
        <v>761.58850670000004</v>
      </c>
      <c r="T446">
        <v>1015.532111</v>
      </c>
      <c r="V446">
        <v>761.58850670000004</v>
      </c>
      <c r="X446">
        <v>-47.743542169999998</v>
      </c>
      <c r="Y446">
        <v>713.84496449999995</v>
      </c>
      <c r="AA446" t="str">
        <f t="shared" si="96"/>
        <v xml:space="preserve"> LR</v>
      </c>
      <c r="AB446" t="str">
        <f t="shared" si="97"/>
        <v>OLD</v>
      </c>
      <c r="AF446">
        <f t="shared" si="98"/>
        <v>761.58850670000004</v>
      </c>
      <c r="AG446" t="str">
        <f t="shared" si="99"/>
        <v xml:space="preserve"> </v>
      </c>
      <c r="AH446" t="str">
        <f t="shared" si="100"/>
        <v xml:space="preserve"> </v>
      </c>
      <c r="AI446" t="str">
        <f t="shared" si="101"/>
        <v xml:space="preserve"> </v>
      </c>
      <c r="AJ446" t="str">
        <f t="shared" si="102"/>
        <v xml:space="preserve"> </v>
      </c>
      <c r="AK446" t="str">
        <f t="shared" si="103"/>
        <v xml:space="preserve"> </v>
      </c>
      <c r="AL446" t="str">
        <f t="shared" si="104"/>
        <v xml:space="preserve"> </v>
      </c>
      <c r="AN446" t="str">
        <f t="shared" si="105"/>
        <v xml:space="preserve"> </v>
      </c>
      <c r="AO446" t="str">
        <f t="shared" si="106"/>
        <v xml:space="preserve"> </v>
      </c>
      <c r="AP446" t="str">
        <f t="shared" si="107"/>
        <v xml:space="preserve"> </v>
      </c>
      <c r="AQ446" t="str">
        <f t="shared" si="108"/>
        <v xml:space="preserve"> </v>
      </c>
      <c r="AR446" t="str">
        <f t="shared" si="109"/>
        <v xml:space="preserve"> </v>
      </c>
      <c r="AS446" t="str">
        <f t="shared" si="110"/>
        <v xml:space="preserve"> </v>
      </c>
      <c r="AT446" t="str">
        <f t="shared" si="111"/>
        <v xml:space="preserve"> </v>
      </c>
    </row>
    <row r="447" spans="1:46" x14ac:dyDescent="0.3">
      <c r="A447">
        <v>12</v>
      </c>
      <c r="B447">
        <v>52</v>
      </c>
      <c r="C447" t="s">
        <v>17</v>
      </c>
      <c r="D447" t="s">
        <v>17</v>
      </c>
      <c r="E447">
        <v>938.52429191549595</v>
      </c>
      <c r="F447">
        <v>215.482048538774</v>
      </c>
      <c r="G447">
        <v>793.94886485213897</v>
      </c>
      <c r="H447">
        <v>214.44365234374999</v>
      </c>
      <c r="I447">
        <v>7</v>
      </c>
      <c r="J447">
        <v>1</v>
      </c>
      <c r="K447">
        <v>1</v>
      </c>
      <c r="L447">
        <v>49.103139013452903</v>
      </c>
      <c r="M447">
        <v>56.502242152466302</v>
      </c>
      <c r="Q447">
        <v>793.94886489999999</v>
      </c>
      <c r="S447">
        <v>938.52429189999998</v>
      </c>
      <c r="T447">
        <v>1140.8764269999999</v>
      </c>
      <c r="V447">
        <v>938.52429189999998</v>
      </c>
      <c r="X447">
        <v>-144.57542710000001</v>
      </c>
      <c r="Y447">
        <v>793.94886489999999</v>
      </c>
      <c r="AA447" t="str">
        <f t="shared" si="96"/>
        <v xml:space="preserve"> LR</v>
      </c>
      <c r="AB447" t="str">
        <f t="shared" si="97"/>
        <v>OLD</v>
      </c>
      <c r="AF447">
        <f t="shared" si="98"/>
        <v>938.52429189999998</v>
      </c>
      <c r="AG447" t="str">
        <f t="shared" si="99"/>
        <v xml:space="preserve"> </v>
      </c>
      <c r="AH447" t="str">
        <f t="shared" si="100"/>
        <v xml:space="preserve"> </v>
      </c>
      <c r="AI447" t="str">
        <f t="shared" si="101"/>
        <v xml:space="preserve"> </v>
      </c>
      <c r="AJ447" t="str">
        <f t="shared" si="102"/>
        <v xml:space="preserve"> </v>
      </c>
      <c r="AK447" t="str">
        <f t="shared" si="103"/>
        <v xml:space="preserve"> </v>
      </c>
      <c r="AL447" t="str">
        <f t="shared" si="104"/>
        <v xml:space="preserve"> </v>
      </c>
      <c r="AN447" t="str">
        <f t="shared" si="105"/>
        <v xml:space="preserve"> </v>
      </c>
      <c r="AO447" t="str">
        <f t="shared" si="106"/>
        <v xml:space="preserve"> </v>
      </c>
      <c r="AP447" t="str">
        <f t="shared" si="107"/>
        <v xml:space="preserve"> </v>
      </c>
      <c r="AQ447" t="str">
        <f t="shared" si="108"/>
        <v xml:space="preserve"> </v>
      </c>
      <c r="AR447" t="str">
        <f t="shared" si="109"/>
        <v xml:space="preserve"> </v>
      </c>
      <c r="AS447" t="str">
        <f t="shared" si="110"/>
        <v xml:space="preserve"> </v>
      </c>
      <c r="AT447" t="str">
        <f t="shared" si="111"/>
        <v xml:space="preserve"> </v>
      </c>
    </row>
    <row r="448" spans="1:46" x14ac:dyDescent="0.3">
      <c r="A448">
        <v>12</v>
      </c>
      <c r="B448">
        <v>53</v>
      </c>
      <c r="C448" t="s">
        <v>17</v>
      </c>
      <c r="D448" t="s">
        <v>17</v>
      </c>
      <c r="E448">
        <v>302.99725347645398</v>
      </c>
      <c r="F448">
        <v>75.405969286002701</v>
      </c>
      <c r="G448">
        <v>299.005016680322</v>
      </c>
      <c r="H448">
        <v>80.62646484375</v>
      </c>
      <c r="I448">
        <v>1</v>
      </c>
      <c r="J448">
        <v>0</v>
      </c>
      <c r="K448">
        <v>0</v>
      </c>
      <c r="L448">
        <v>48.993288590604003</v>
      </c>
      <c r="M448">
        <v>56.599552572706898</v>
      </c>
      <c r="Q448">
        <v>299.0050167</v>
      </c>
      <c r="S448">
        <v>302.9972535</v>
      </c>
      <c r="T448">
        <v>513.30362579999996</v>
      </c>
      <c r="V448">
        <v>302.9972535</v>
      </c>
      <c r="X448">
        <v>-3.9922367959999998</v>
      </c>
      <c r="Y448">
        <v>299.0050167</v>
      </c>
      <c r="AA448" t="str">
        <f t="shared" si="96"/>
        <v xml:space="preserve"> LR</v>
      </c>
      <c r="AB448" t="str">
        <f t="shared" si="97"/>
        <v>OLD</v>
      </c>
      <c r="AF448">
        <f t="shared" si="98"/>
        <v>302.9972535</v>
      </c>
      <c r="AG448" t="str">
        <f t="shared" si="99"/>
        <v xml:space="preserve"> </v>
      </c>
      <c r="AH448" t="str">
        <f t="shared" si="100"/>
        <v xml:space="preserve"> </v>
      </c>
      <c r="AI448" t="str">
        <f t="shared" si="101"/>
        <v xml:space="preserve"> </v>
      </c>
      <c r="AJ448" t="str">
        <f t="shared" si="102"/>
        <v xml:space="preserve"> </v>
      </c>
      <c r="AK448" t="str">
        <f t="shared" si="103"/>
        <v xml:space="preserve"> </v>
      </c>
      <c r="AL448" t="str">
        <f t="shared" si="104"/>
        <v xml:space="preserve"> </v>
      </c>
      <c r="AN448" t="str">
        <f t="shared" si="105"/>
        <v xml:space="preserve"> </v>
      </c>
      <c r="AO448" t="str">
        <f t="shared" si="106"/>
        <v xml:space="preserve"> </v>
      </c>
      <c r="AP448" t="str">
        <f t="shared" si="107"/>
        <v xml:space="preserve"> </v>
      </c>
      <c r="AQ448" t="str">
        <f t="shared" si="108"/>
        <v xml:space="preserve"> </v>
      </c>
      <c r="AR448" t="str">
        <f t="shared" si="109"/>
        <v xml:space="preserve"> </v>
      </c>
      <c r="AS448" t="str">
        <f t="shared" si="110"/>
        <v xml:space="preserve"> </v>
      </c>
      <c r="AT448" t="str">
        <f t="shared" si="111"/>
        <v xml:space="preserve"> </v>
      </c>
    </row>
    <row r="449" spans="1:46" x14ac:dyDescent="0.3">
      <c r="A449">
        <v>12</v>
      </c>
      <c r="B449">
        <v>54</v>
      </c>
      <c r="C449" t="s">
        <v>17</v>
      </c>
      <c r="D449" t="s">
        <v>16</v>
      </c>
      <c r="E449">
        <v>337.847545635649</v>
      </c>
      <c r="F449">
        <v>111.255162089921</v>
      </c>
      <c r="G449">
        <v>287.07996853373999</v>
      </c>
      <c r="H449">
        <v>65.175248209635399</v>
      </c>
      <c r="I449">
        <v>2</v>
      </c>
      <c r="J449">
        <v>5</v>
      </c>
      <c r="K449">
        <v>2</v>
      </c>
      <c r="L449">
        <v>48.883928571428498</v>
      </c>
      <c r="M449">
        <v>56.473214285714199</v>
      </c>
      <c r="Q449">
        <v>287.07996850000001</v>
      </c>
      <c r="S449">
        <v>337.84754559999999</v>
      </c>
      <c r="T449">
        <v>531.21415390000004</v>
      </c>
      <c r="V449">
        <v>337.84754559999999</v>
      </c>
      <c r="X449">
        <v>-50.767577099999997</v>
      </c>
      <c r="Y449">
        <v>287.07996850000001</v>
      </c>
      <c r="AA449" t="str">
        <f t="shared" si="96"/>
        <v xml:space="preserve"> LR</v>
      </c>
      <c r="AB449" t="str">
        <f t="shared" si="97"/>
        <v>OLD</v>
      </c>
      <c r="AF449">
        <f t="shared" si="98"/>
        <v>337.84754559999999</v>
      </c>
      <c r="AG449" t="str">
        <f t="shared" si="99"/>
        <v xml:space="preserve"> </v>
      </c>
      <c r="AH449" t="str">
        <f t="shared" si="100"/>
        <v xml:space="preserve"> </v>
      </c>
      <c r="AI449" t="str">
        <f t="shared" si="101"/>
        <v xml:space="preserve"> </v>
      </c>
      <c r="AJ449" t="str">
        <f t="shared" si="102"/>
        <v xml:space="preserve"> </v>
      </c>
      <c r="AK449" t="str">
        <f t="shared" si="103"/>
        <v xml:space="preserve"> </v>
      </c>
      <c r="AL449" t="str">
        <f t="shared" si="104"/>
        <v xml:space="preserve"> </v>
      </c>
      <c r="AN449" t="str">
        <f t="shared" si="105"/>
        <v xml:space="preserve"> </v>
      </c>
      <c r="AO449" t="str">
        <f t="shared" si="106"/>
        <v xml:space="preserve"> </v>
      </c>
      <c r="AP449" t="str">
        <f t="shared" si="107"/>
        <v xml:space="preserve"> </v>
      </c>
      <c r="AQ449" t="str">
        <f t="shared" si="108"/>
        <v xml:space="preserve"> </v>
      </c>
      <c r="AR449" t="str">
        <f t="shared" si="109"/>
        <v xml:space="preserve"> </v>
      </c>
      <c r="AS449" t="str">
        <f t="shared" si="110"/>
        <v xml:space="preserve"> </v>
      </c>
      <c r="AT449" t="str">
        <f t="shared" si="111"/>
        <v xml:space="preserve"> </v>
      </c>
    </row>
    <row r="450" spans="1:46" x14ac:dyDescent="0.3">
      <c r="A450">
        <v>12</v>
      </c>
      <c r="B450">
        <v>55</v>
      </c>
      <c r="C450" t="s">
        <v>17</v>
      </c>
      <c r="D450" t="s">
        <v>17</v>
      </c>
      <c r="E450">
        <v>1101.5404334525199</v>
      </c>
      <c r="F450">
        <v>315.21317396706002</v>
      </c>
      <c r="G450">
        <v>1035.7960867532399</v>
      </c>
      <c r="H450">
        <v>286.18499348958301</v>
      </c>
      <c r="I450">
        <v>3</v>
      </c>
      <c r="J450">
        <v>4</v>
      </c>
      <c r="K450">
        <v>3</v>
      </c>
      <c r="L450">
        <v>48.775055679287298</v>
      </c>
      <c r="M450">
        <v>56.347438752783901</v>
      </c>
      <c r="Q450">
        <v>1035.7960869999999</v>
      </c>
      <c r="S450">
        <v>1101.5404329999999</v>
      </c>
      <c r="T450">
        <v>1225.3063</v>
      </c>
      <c r="V450">
        <v>1101.5404329999999</v>
      </c>
      <c r="X450">
        <v>-65.744346699999994</v>
      </c>
      <c r="Y450">
        <v>1035.7960869999999</v>
      </c>
      <c r="AA450" t="str">
        <f t="shared" si="96"/>
        <v xml:space="preserve"> LR</v>
      </c>
      <c r="AB450" t="str">
        <f t="shared" si="97"/>
        <v>OLD</v>
      </c>
      <c r="AF450">
        <f t="shared" si="98"/>
        <v>1101.5404329999999</v>
      </c>
      <c r="AG450" t="str">
        <f t="shared" si="99"/>
        <v xml:space="preserve"> </v>
      </c>
      <c r="AH450" t="str">
        <f t="shared" si="100"/>
        <v xml:space="preserve"> </v>
      </c>
      <c r="AI450" t="str">
        <f t="shared" si="101"/>
        <v xml:space="preserve"> </v>
      </c>
      <c r="AJ450" t="str">
        <f t="shared" si="102"/>
        <v xml:space="preserve"> </v>
      </c>
      <c r="AK450" t="str">
        <f t="shared" si="103"/>
        <v xml:space="preserve"> </v>
      </c>
      <c r="AL450" t="str">
        <f t="shared" si="104"/>
        <v xml:space="preserve"> </v>
      </c>
      <c r="AN450" t="str">
        <f t="shared" si="105"/>
        <v xml:space="preserve"> </v>
      </c>
      <c r="AO450" t="str">
        <f t="shared" si="106"/>
        <v xml:space="preserve"> </v>
      </c>
      <c r="AP450" t="str">
        <f t="shared" si="107"/>
        <v xml:space="preserve"> </v>
      </c>
      <c r="AQ450" t="str">
        <f t="shared" si="108"/>
        <v xml:space="preserve"> </v>
      </c>
      <c r="AR450" t="str">
        <f t="shared" si="109"/>
        <v xml:space="preserve"> </v>
      </c>
      <c r="AS450" t="str">
        <f t="shared" si="110"/>
        <v xml:space="preserve"> </v>
      </c>
      <c r="AT450" t="str">
        <f t="shared" si="111"/>
        <v xml:space="preserve"> </v>
      </c>
    </row>
    <row r="451" spans="1:46" x14ac:dyDescent="0.3">
      <c r="A451">
        <v>12</v>
      </c>
      <c r="B451">
        <v>56</v>
      </c>
      <c r="C451" t="s">
        <v>17</v>
      </c>
      <c r="D451" t="s">
        <v>17</v>
      </c>
      <c r="E451">
        <v>381.14273980841</v>
      </c>
      <c r="F451">
        <v>116.94268568936501</v>
      </c>
      <c r="G451">
        <v>501.87579804834797</v>
      </c>
      <c r="H451">
        <v>150.14300130208301</v>
      </c>
      <c r="I451">
        <v>0</v>
      </c>
      <c r="J451">
        <v>0</v>
      </c>
      <c r="K451">
        <v>0</v>
      </c>
      <c r="L451">
        <v>48.8888888888888</v>
      </c>
      <c r="M451">
        <v>56.4444444444444</v>
      </c>
      <c r="Q451">
        <v>501.87579799999997</v>
      </c>
      <c r="S451">
        <v>381.14273980000002</v>
      </c>
      <c r="T451">
        <v>830.07266249999998</v>
      </c>
      <c r="V451">
        <v>381.14273980000002</v>
      </c>
      <c r="X451">
        <v>120.7330582</v>
      </c>
      <c r="Y451">
        <v>381.14273980000002</v>
      </c>
      <c r="AA451" t="str">
        <f t="shared" ref="AA451:AA514" si="112">IF(S451=V451, C451, "WA")</f>
        <v xml:space="preserve"> LR</v>
      </c>
      <c r="AB451" t="str">
        <f t="shared" ref="AB451:AB514" si="113">IF(V451=Y451, AA451, "OLD")</f>
        <v xml:space="preserve"> LR</v>
      </c>
      <c r="AF451">
        <f t="shared" ref="AF451:AF514" si="114">IF(AA451=" LR", V451, " ")</f>
        <v>381.14273980000002</v>
      </c>
      <c r="AG451" t="str">
        <f t="shared" ref="AG451:AG514" si="115">IF(AA451=" KNN", V451, " ")</f>
        <v xml:space="preserve"> </v>
      </c>
      <c r="AH451" t="str">
        <f t="shared" ref="AH451:AH514" si="116">IF(AA451=" NN", V451, " ")</f>
        <v xml:space="preserve"> </v>
      </c>
      <c r="AI451" t="str">
        <f t="shared" ref="AI451:AI514" si="117">IF(AA451=" RF", V451, " ")</f>
        <v xml:space="preserve"> </v>
      </c>
      <c r="AJ451" t="str">
        <f t="shared" ref="AJ451:AJ514" si="118">IF(AA451=" SVR", V451, " ")</f>
        <v xml:space="preserve"> </v>
      </c>
      <c r="AK451" t="str">
        <f t="shared" ref="AK451:AK514" si="119">IF(AA451=" POLY", V451, " ")</f>
        <v xml:space="preserve"> </v>
      </c>
      <c r="AL451" t="str">
        <f t="shared" ref="AL451:AL514" si="120">IF(AA451="WA", V451, " ")</f>
        <v xml:space="preserve"> </v>
      </c>
      <c r="AN451">
        <f t="shared" ref="AN451:AN514" si="121">IF(AB451=" LR", V451," ")</f>
        <v>381.14273980000002</v>
      </c>
      <c r="AO451" t="str">
        <f t="shared" ref="AO451:AO514" si="122">IF(AB451=" KNN", V451, " ")</f>
        <v xml:space="preserve"> </v>
      </c>
      <c r="AP451" t="str">
        <f t="shared" ref="AP451:AP514" si="123">IF(AB451=" NN", V451, " ")</f>
        <v xml:space="preserve"> </v>
      </c>
      <c r="AQ451" t="str">
        <f t="shared" ref="AQ451:AQ514" si="124">IF(AB451=" RF", V451, " ")</f>
        <v xml:space="preserve"> </v>
      </c>
      <c r="AR451" t="str">
        <f t="shared" ref="AR451:AR514" si="125">IF(AB451=" SVR", V451, " ")</f>
        <v xml:space="preserve"> </v>
      </c>
      <c r="AS451" t="str">
        <f t="shared" ref="AS451:AS514" si="126">IF(AB451=" POLY", V451, " ")</f>
        <v xml:space="preserve"> </v>
      </c>
      <c r="AT451" t="str">
        <f t="shared" ref="AT451:AT514" si="127">IF(AB451="WA", V451, " ")</f>
        <v xml:space="preserve"> </v>
      </c>
    </row>
    <row r="452" spans="1:46" x14ac:dyDescent="0.3">
      <c r="A452">
        <v>12</v>
      </c>
      <c r="B452">
        <v>57</v>
      </c>
      <c r="C452" t="s">
        <v>16</v>
      </c>
      <c r="D452" t="s">
        <v>16</v>
      </c>
      <c r="E452">
        <v>641.80935787986198</v>
      </c>
      <c r="F452">
        <v>135.38354243650301</v>
      </c>
      <c r="G452">
        <v>448.752567309276</v>
      </c>
      <c r="H452">
        <v>114.523787434895</v>
      </c>
      <c r="I452">
        <v>4</v>
      </c>
      <c r="J452">
        <v>3</v>
      </c>
      <c r="K452">
        <v>3</v>
      </c>
      <c r="L452">
        <v>48.780487804878</v>
      </c>
      <c r="M452">
        <v>56.319290465631902</v>
      </c>
      <c r="Q452">
        <v>448.75256730000001</v>
      </c>
      <c r="S452">
        <v>641.80935790000001</v>
      </c>
      <c r="T452">
        <v>711.21235899999999</v>
      </c>
      <c r="V452">
        <v>641.80935790000001</v>
      </c>
      <c r="X452">
        <v>-193.0567906</v>
      </c>
      <c r="Y452">
        <v>448.75256730000001</v>
      </c>
      <c r="AA452" t="str">
        <f t="shared" si="112"/>
        <v xml:space="preserve"> KNN</v>
      </c>
      <c r="AB452" t="str">
        <f t="shared" si="113"/>
        <v>OLD</v>
      </c>
      <c r="AF452" t="str">
        <f t="shared" si="114"/>
        <v xml:space="preserve"> </v>
      </c>
      <c r="AG452">
        <f t="shared" si="115"/>
        <v>641.80935790000001</v>
      </c>
      <c r="AH452" t="str">
        <f t="shared" si="116"/>
        <v xml:space="preserve"> </v>
      </c>
      <c r="AI452" t="str">
        <f t="shared" si="117"/>
        <v xml:space="preserve"> </v>
      </c>
      <c r="AJ452" t="str">
        <f t="shared" si="118"/>
        <v xml:space="preserve"> </v>
      </c>
      <c r="AK452" t="str">
        <f t="shared" si="119"/>
        <v xml:space="preserve"> </v>
      </c>
      <c r="AL452" t="str">
        <f t="shared" si="120"/>
        <v xml:space="preserve"> </v>
      </c>
      <c r="AN452" t="str">
        <f t="shared" si="121"/>
        <v xml:space="preserve"> </v>
      </c>
      <c r="AO452" t="str">
        <f t="shared" si="122"/>
        <v xml:space="preserve"> </v>
      </c>
      <c r="AP452" t="str">
        <f t="shared" si="123"/>
        <v xml:space="preserve"> </v>
      </c>
      <c r="AQ452" t="str">
        <f t="shared" si="124"/>
        <v xml:space="preserve"> </v>
      </c>
      <c r="AR452" t="str">
        <f t="shared" si="125"/>
        <v xml:space="preserve"> </v>
      </c>
      <c r="AS452" t="str">
        <f t="shared" si="126"/>
        <v xml:space="preserve"> </v>
      </c>
      <c r="AT452" t="str">
        <f t="shared" si="127"/>
        <v xml:space="preserve"> </v>
      </c>
    </row>
    <row r="453" spans="1:46" x14ac:dyDescent="0.3">
      <c r="A453">
        <v>12</v>
      </c>
      <c r="B453">
        <v>58</v>
      </c>
      <c r="C453" t="s">
        <v>18</v>
      </c>
      <c r="D453" t="s">
        <v>16</v>
      </c>
      <c r="E453">
        <v>25.952801510332399</v>
      </c>
      <c r="F453">
        <v>7.0377783738431399</v>
      </c>
      <c r="G453">
        <v>21.437430909752599</v>
      </c>
      <c r="H453">
        <v>8.5724395751953093</v>
      </c>
      <c r="I453">
        <v>2</v>
      </c>
      <c r="J453">
        <v>0</v>
      </c>
      <c r="K453">
        <v>0</v>
      </c>
      <c r="L453">
        <v>48.672566371681398</v>
      </c>
      <c r="M453">
        <v>56.415929203539797</v>
      </c>
      <c r="Q453">
        <v>21.43743091</v>
      </c>
      <c r="S453">
        <v>25.95280151</v>
      </c>
      <c r="T453">
        <v>66.027959859999996</v>
      </c>
      <c r="V453">
        <v>25.95280151</v>
      </c>
      <c r="X453">
        <v>-4.5153706009999999</v>
      </c>
      <c r="Y453">
        <v>21.43743091</v>
      </c>
      <c r="AA453" t="str">
        <f t="shared" si="112"/>
        <v xml:space="preserve"> NN</v>
      </c>
      <c r="AB453" t="str">
        <f t="shared" si="113"/>
        <v>OLD</v>
      </c>
      <c r="AF453" t="str">
        <f t="shared" si="114"/>
        <v xml:space="preserve"> </v>
      </c>
      <c r="AG453" t="str">
        <f t="shared" si="115"/>
        <v xml:space="preserve"> </v>
      </c>
      <c r="AH453">
        <f t="shared" si="116"/>
        <v>25.95280151</v>
      </c>
      <c r="AI453" t="str">
        <f t="shared" si="117"/>
        <v xml:space="preserve"> </v>
      </c>
      <c r="AJ453" t="str">
        <f t="shared" si="118"/>
        <v xml:space="preserve"> </v>
      </c>
      <c r="AK453" t="str">
        <f t="shared" si="119"/>
        <v xml:space="preserve"> </v>
      </c>
      <c r="AL453" t="str">
        <f t="shared" si="120"/>
        <v xml:space="preserve"> </v>
      </c>
      <c r="AN453" t="str">
        <f t="shared" si="121"/>
        <v xml:space="preserve"> </v>
      </c>
      <c r="AO453" t="str">
        <f t="shared" si="122"/>
        <v xml:space="preserve"> </v>
      </c>
      <c r="AP453" t="str">
        <f t="shared" si="123"/>
        <v xml:space="preserve"> </v>
      </c>
      <c r="AQ453" t="str">
        <f t="shared" si="124"/>
        <v xml:space="preserve"> </v>
      </c>
      <c r="AR453" t="str">
        <f t="shared" si="125"/>
        <v xml:space="preserve"> </v>
      </c>
      <c r="AS453" t="str">
        <f t="shared" si="126"/>
        <v xml:space="preserve"> </v>
      </c>
      <c r="AT453" t="str">
        <f t="shared" si="127"/>
        <v xml:space="preserve"> </v>
      </c>
    </row>
    <row r="454" spans="1:46" x14ac:dyDescent="0.3">
      <c r="A454">
        <v>12</v>
      </c>
      <c r="B454">
        <v>59</v>
      </c>
      <c r="C454" t="s">
        <v>15</v>
      </c>
      <c r="D454" t="s">
        <v>16</v>
      </c>
      <c r="E454">
        <v>1.1180210205530501</v>
      </c>
      <c r="F454">
        <v>0.19221667249997401</v>
      </c>
      <c r="G454">
        <v>2.0565310764390001</v>
      </c>
      <c r="H454">
        <v>1.08121007283528</v>
      </c>
      <c r="I454">
        <v>0</v>
      </c>
      <c r="J454">
        <v>0</v>
      </c>
      <c r="K454">
        <v>0</v>
      </c>
      <c r="L454">
        <v>48.785871964679899</v>
      </c>
      <c r="M454">
        <v>56.512141280353198</v>
      </c>
      <c r="Q454">
        <v>2.0565310760000002</v>
      </c>
      <c r="S454">
        <v>1.1180210209999999</v>
      </c>
      <c r="T454">
        <v>53.090097470000003</v>
      </c>
      <c r="V454">
        <v>1.1180210209999999</v>
      </c>
      <c r="X454">
        <v>0.93851005600000004</v>
      </c>
      <c r="Y454">
        <v>1.1180210209999999</v>
      </c>
      <c r="AA454" t="str">
        <f t="shared" si="112"/>
        <v xml:space="preserve"> SVR</v>
      </c>
      <c r="AB454" t="str">
        <f t="shared" si="113"/>
        <v xml:space="preserve"> SVR</v>
      </c>
      <c r="AF454" t="str">
        <f t="shared" si="114"/>
        <v xml:space="preserve"> </v>
      </c>
      <c r="AG454" t="str">
        <f t="shared" si="115"/>
        <v xml:space="preserve"> </v>
      </c>
      <c r="AH454" t="str">
        <f t="shared" si="116"/>
        <v xml:space="preserve"> </v>
      </c>
      <c r="AI454" t="str">
        <f t="shared" si="117"/>
        <v xml:space="preserve"> </v>
      </c>
      <c r="AJ454">
        <f t="shared" si="118"/>
        <v>1.1180210209999999</v>
      </c>
      <c r="AK454" t="str">
        <f t="shared" si="119"/>
        <v xml:space="preserve"> </v>
      </c>
      <c r="AL454" t="str">
        <f t="shared" si="120"/>
        <v xml:space="preserve"> </v>
      </c>
      <c r="AN454" t="str">
        <f t="shared" si="121"/>
        <v xml:space="preserve"> </v>
      </c>
      <c r="AO454" t="str">
        <f t="shared" si="122"/>
        <v xml:space="preserve"> </v>
      </c>
      <c r="AP454" t="str">
        <f t="shared" si="123"/>
        <v xml:space="preserve"> </v>
      </c>
      <c r="AQ454" t="str">
        <f t="shared" si="124"/>
        <v xml:space="preserve"> </v>
      </c>
      <c r="AR454">
        <f t="shared" si="125"/>
        <v>1.1180210209999999</v>
      </c>
      <c r="AS454" t="str">
        <f t="shared" si="126"/>
        <v xml:space="preserve"> </v>
      </c>
      <c r="AT454" t="str">
        <f t="shared" si="127"/>
        <v xml:space="preserve"> </v>
      </c>
    </row>
    <row r="455" spans="1:46" x14ac:dyDescent="0.3">
      <c r="A455">
        <v>12</v>
      </c>
      <c r="B455">
        <v>60</v>
      </c>
      <c r="C455" t="s">
        <v>14</v>
      </c>
      <c r="D455" t="s">
        <v>14</v>
      </c>
      <c r="E455">
        <v>9.1828437133102805E-2</v>
      </c>
      <c r="F455">
        <v>1.1855000257491999E-2</v>
      </c>
      <c r="G455">
        <v>0.40681727002249701</v>
      </c>
      <c r="H455">
        <v>0.22642332712809199</v>
      </c>
      <c r="I455">
        <v>0</v>
      </c>
      <c r="J455">
        <v>0</v>
      </c>
      <c r="K455">
        <v>0</v>
      </c>
      <c r="L455">
        <v>48.898678414096899</v>
      </c>
      <c r="M455">
        <v>56.607929515418498</v>
      </c>
      <c r="Q455">
        <v>0.40681727000000001</v>
      </c>
      <c r="S455">
        <v>9.1828436999999999E-2</v>
      </c>
      <c r="T455">
        <v>25.613117070000001</v>
      </c>
      <c r="V455">
        <v>9.1828436999999999E-2</v>
      </c>
      <c r="X455">
        <v>0.31498883300000002</v>
      </c>
      <c r="Y455">
        <v>9.1828436999999999E-2</v>
      </c>
      <c r="AA455" t="str">
        <f t="shared" si="112"/>
        <v xml:space="preserve"> RF</v>
      </c>
      <c r="AB455" t="str">
        <f t="shared" si="113"/>
        <v xml:space="preserve"> RF</v>
      </c>
      <c r="AF455" t="str">
        <f t="shared" si="114"/>
        <v xml:space="preserve"> </v>
      </c>
      <c r="AG455" t="str">
        <f t="shared" si="115"/>
        <v xml:space="preserve"> </v>
      </c>
      <c r="AH455" t="str">
        <f t="shared" si="116"/>
        <v xml:space="preserve"> </v>
      </c>
      <c r="AI455">
        <f t="shared" si="117"/>
        <v>9.1828436999999999E-2</v>
      </c>
      <c r="AJ455" t="str">
        <f t="shared" si="118"/>
        <v xml:space="preserve"> </v>
      </c>
      <c r="AK455" t="str">
        <f t="shared" si="119"/>
        <v xml:space="preserve"> </v>
      </c>
      <c r="AL455" t="str">
        <f t="shared" si="120"/>
        <v xml:space="preserve"> </v>
      </c>
      <c r="AN455" t="str">
        <f t="shared" si="121"/>
        <v xml:space="preserve"> </v>
      </c>
      <c r="AO455" t="str">
        <f t="shared" si="122"/>
        <v xml:space="preserve"> </v>
      </c>
      <c r="AP455" t="str">
        <f t="shared" si="123"/>
        <v xml:space="preserve"> </v>
      </c>
      <c r="AQ455">
        <f t="shared" si="124"/>
        <v>9.1828436999999999E-2</v>
      </c>
      <c r="AR455" t="str">
        <f t="shared" si="125"/>
        <v xml:space="preserve"> </v>
      </c>
      <c r="AS455" t="str">
        <f t="shared" si="126"/>
        <v xml:space="preserve"> </v>
      </c>
      <c r="AT455" t="str">
        <f t="shared" si="127"/>
        <v xml:space="preserve"> </v>
      </c>
    </row>
    <row r="456" spans="1:46" x14ac:dyDescent="0.3">
      <c r="A456">
        <v>13</v>
      </c>
      <c r="B456">
        <v>8</v>
      </c>
      <c r="C456" t="s">
        <v>14</v>
      </c>
      <c r="D456" t="s">
        <v>18</v>
      </c>
      <c r="E456">
        <v>0.58746574330001999</v>
      </c>
      <c r="F456">
        <v>0.26253634182005903</v>
      </c>
      <c r="G456">
        <v>4.4124794358881001</v>
      </c>
      <c r="H456">
        <v>1.3661216735839801</v>
      </c>
      <c r="I456">
        <v>0</v>
      </c>
      <c r="J456">
        <v>0</v>
      </c>
      <c r="K456">
        <v>0</v>
      </c>
      <c r="L456">
        <v>49.010989010989</v>
      </c>
      <c r="M456">
        <v>56.703296703296701</v>
      </c>
      <c r="Q456">
        <v>4.4124794359999999</v>
      </c>
      <c r="S456">
        <v>0.58746574299999998</v>
      </c>
      <c r="T456">
        <v>10.83137878</v>
      </c>
      <c r="V456">
        <v>0.58746574299999998</v>
      </c>
      <c r="X456">
        <v>3.8250136929999998</v>
      </c>
      <c r="Y456">
        <v>0.58746574299999998</v>
      </c>
      <c r="AA456" t="str">
        <f t="shared" si="112"/>
        <v xml:space="preserve"> RF</v>
      </c>
      <c r="AB456" t="str">
        <f t="shared" si="113"/>
        <v xml:space="preserve"> RF</v>
      </c>
      <c r="AF456" t="str">
        <f t="shared" si="114"/>
        <v xml:space="preserve"> </v>
      </c>
      <c r="AG456" t="str">
        <f t="shared" si="115"/>
        <v xml:space="preserve"> </v>
      </c>
      <c r="AH456" t="str">
        <f t="shared" si="116"/>
        <v xml:space="preserve"> </v>
      </c>
      <c r="AI456">
        <f t="shared" si="117"/>
        <v>0.58746574299999998</v>
      </c>
      <c r="AJ456" t="str">
        <f t="shared" si="118"/>
        <v xml:space="preserve"> </v>
      </c>
      <c r="AK456" t="str">
        <f t="shared" si="119"/>
        <v xml:space="preserve"> </v>
      </c>
      <c r="AL456" t="str">
        <f t="shared" si="120"/>
        <v xml:space="preserve"> </v>
      </c>
      <c r="AN456" t="str">
        <f t="shared" si="121"/>
        <v xml:space="preserve"> </v>
      </c>
      <c r="AO456" t="str">
        <f t="shared" si="122"/>
        <v xml:space="preserve"> </v>
      </c>
      <c r="AP456" t="str">
        <f t="shared" si="123"/>
        <v xml:space="preserve"> </v>
      </c>
      <c r="AQ456">
        <f t="shared" si="124"/>
        <v>0.58746574299999998</v>
      </c>
      <c r="AR456" t="str">
        <f t="shared" si="125"/>
        <v xml:space="preserve"> </v>
      </c>
      <c r="AS456" t="str">
        <f t="shared" si="126"/>
        <v xml:space="preserve"> </v>
      </c>
      <c r="AT456" t="str">
        <f t="shared" si="127"/>
        <v xml:space="preserve"> </v>
      </c>
    </row>
    <row r="457" spans="1:46" x14ac:dyDescent="0.3">
      <c r="A457">
        <v>13</v>
      </c>
      <c r="B457">
        <v>11</v>
      </c>
      <c r="C457" t="s">
        <v>14</v>
      </c>
      <c r="D457" t="s">
        <v>14</v>
      </c>
      <c r="E457">
        <v>5.4867264648391203E-3</v>
      </c>
      <c r="F457">
        <v>7.0833334078391303E-4</v>
      </c>
      <c r="G457">
        <v>5.4983331942834402E-3</v>
      </c>
      <c r="H457">
        <v>7.8666663418213497E-4</v>
      </c>
      <c r="I457">
        <v>0</v>
      </c>
      <c r="J457">
        <v>0</v>
      </c>
      <c r="K457">
        <v>0</v>
      </c>
      <c r="L457">
        <v>49.122807017543799</v>
      </c>
      <c r="M457">
        <v>56.798245614034997</v>
      </c>
      <c r="Q457">
        <v>5.4983330000000002E-3</v>
      </c>
      <c r="S457">
        <v>5.4867259999999999E-3</v>
      </c>
      <c r="T457">
        <v>3.0841815590000001</v>
      </c>
      <c r="V457">
        <v>5.4867259999999999E-3</v>
      </c>
      <c r="X457" s="1">
        <v>1.16067E-5</v>
      </c>
      <c r="Y457">
        <v>5.4867259999999999E-3</v>
      </c>
      <c r="AA457" t="str">
        <f t="shared" si="112"/>
        <v xml:space="preserve"> RF</v>
      </c>
      <c r="AB457" t="str">
        <f t="shared" si="113"/>
        <v xml:space="preserve"> RF</v>
      </c>
      <c r="AF457" t="str">
        <f t="shared" si="114"/>
        <v xml:space="preserve"> </v>
      </c>
      <c r="AG457" t="str">
        <f t="shared" si="115"/>
        <v xml:space="preserve"> </v>
      </c>
      <c r="AH457" t="str">
        <f t="shared" si="116"/>
        <v xml:space="preserve"> </v>
      </c>
      <c r="AI457">
        <f t="shared" si="117"/>
        <v>5.4867259999999999E-3</v>
      </c>
      <c r="AJ457" t="str">
        <f t="shared" si="118"/>
        <v xml:space="preserve"> </v>
      </c>
      <c r="AK457" t="str">
        <f t="shared" si="119"/>
        <v xml:space="preserve"> </v>
      </c>
      <c r="AL457" t="str">
        <f t="shared" si="120"/>
        <v xml:space="preserve"> </v>
      </c>
      <c r="AN457" t="str">
        <f t="shared" si="121"/>
        <v xml:space="preserve"> </v>
      </c>
      <c r="AO457" t="str">
        <f t="shared" si="122"/>
        <v xml:space="preserve"> </v>
      </c>
      <c r="AP457" t="str">
        <f t="shared" si="123"/>
        <v xml:space="preserve"> </v>
      </c>
      <c r="AQ457">
        <f t="shared" si="124"/>
        <v>5.4867259999999999E-3</v>
      </c>
      <c r="AR457" t="str">
        <f t="shared" si="125"/>
        <v xml:space="preserve"> </v>
      </c>
      <c r="AS457" t="str">
        <f t="shared" si="126"/>
        <v xml:space="preserve"> </v>
      </c>
      <c r="AT457" t="str">
        <f t="shared" si="127"/>
        <v xml:space="preserve"> </v>
      </c>
    </row>
    <row r="458" spans="1:46" x14ac:dyDescent="0.3">
      <c r="A458">
        <v>13</v>
      </c>
      <c r="B458">
        <v>12</v>
      </c>
      <c r="C458" t="s">
        <v>14</v>
      </c>
      <c r="D458" t="s">
        <v>14</v>
      </c>
      <c r="E458">
        <v>0</v>
      </c>
      <c r="F458">
        <v>0</v>
      </c>
      <c r="G458">
        <v>0</v>
      </c>
      <c r="H458" s="1">
        <v>3.4999998752027697E-5</v>
      </c>
      <c r="I458">
        <v>0</v>
      </c>
      <c r="J458">
        <v>0</v>
      </c>
      <c r="K458">
        <v>0</v>
      </c>
      <c r="L458">
        <v>49.234135667395996</v>
      </c>
      <c r="M458">
        <v>56.8927789934354</v>
      </c>
      <c r="Q458">
        <v>0</v>
      </c>
      <c r="S458">
        <v>0</v>
      </c>
      <c r="T458">
        <v>2.0239380040000001</v>
      </c>
      <c r="V458">
        <v>0</v>
      </c>
      <c r="X458">
        <v>0</v>
      </c>
      <c r="Y458">
        <v>0</v>
      </c>
      <c r="AA458" t="str">
        <f t="shared" si="112"/>
        <v xml:space="preserve"> RF</v>
      </c>
      <c r="AB458" t="str">
        <f t="shared" si="113"/>
        <v xml:space="preserve"> RF</v>
      </c>
      <c r="AF458" t="str">
        <f t="shared" si="114"/>
        <v xml:space="preserve"> </v>
      </c>
      <c r="AG458" t="str">
        <f t="shared" si="115"/>
        <v xml:space="preserve"> </v>
      </c>
      <c r="AH458" t="str">
        <f t="shared" si="116"/>
        <v xml:space="preserve"> </v>
      </c>
      <c r="AI458">
        <f t="shared" si="117"/>
        <v>0</v>
      </c>
      <c r="AJ458" t="str">
        <f t="shared" si="118"/>
        <v xml:space="preserve"> </v>
      </c>
      <c r="AK458" t="str">
        <f t="shared" si="119"/>
        <v xml:space="preserve"> </v>
      </c>
      <c r="AL458" t="str">
        <f t="shared" si="120"/>
        <v xml:space="preserve"> </v>
      </c>
      <c r="AN458" t="str">
        <f t="shared" si="121"/>
        <v xml:space="preserve"> </v>
      </c>
      <c r="AO458" t="str">
        <f t="shared" si="122"/>
        <v xml:space="preserve"> </v>
      </c>
      <c r="AP458" t="str">
        <f t="shared" si="123"/>
        <v xml:space="preserve"> </v>
      </c>
      <c r="AQ458">
        <f t="shared" si="124"/>
        <v>0</v>
      </c>
      <c r="AR458" t="str">
        <f t="shared" si="125"/>
        <v xml:space="preserve"> </v>
      </c>
      <c r="AS458" t="str">
        <f t="shared" si="126"/>
        <v xml:space="preserve"> </v>
      </c>
      <c r="AT458" t="str">
        <f t="shared" si="127"/>
        <v xml:space="preserve"> </v>
      </c>
    </row>
    <row r="459" spans="1:46" x14ac:dyDescent="0.3">
      <c r="A459">
        <v>13</v>
      </c>
      <c r="B459">
        <v>13</v>
      </c>
      <c r="C459" t="s">
        <v>15</v>
      </c>
      <c r="D459" t="s">
        <v>15</v>
      </c>
      <c r="E459">
        <v>0.69737374182941603</v>
      </c>
      <c r="F459">
        <v>0.200420301956307</v>
      </c>
      <c r="G459">
        <v>0.70733265221958697</v>
      </c>
      <c r="H459">
        <v>0.122939999898274</v>
      </c>
      <c r="I459">
        <v>0</v>
      </c>
      <c r="J459">
        <v>16</v>
      </c>
      <c r="K459">
        <v>0</v>
      </c>
      <c r="L459">
        <v>49.344978165938798</v>
      </c>
      <c r="M459">
        <v>56.768558951964998</v>
      </c>
      <c r="Q459">
        <v>0.70733265199999995</v>
      </c>
      <c r="S459">
        <v>0.69737374200000002</v>
      </c>
      <c r="T459">
        <v>2.2297326150000001</v>
      </c>
      <c r="V459">
        <v>0.69737374200000002</v>
      </c>
      <c r="X459">
        <v>9.9589099999999996E-3</v>
      </c>
      <c r="Y459">
        <v>0.69737374200000002</v>
      </c>
      <c r="AA459" t="str">
        <f t="shared" si="112"/>
        <v xml:space="preserve"> SVR</v>
      </c>
      <c r="AB459" t="str">
        <f t="shared" si="113"/>
        <v xml:space="preserve"> SVR</v>
      </c>
      <c r="AF459" t="str">
        <f t="shared" si="114"/>
        <v xml:space="preserve"> </v>
      </c>
      <c r="AG459" t="str">
        <f t="shared" si="115"/>
        <v xml:space="preserve"> </v>
      </c>
      <c r="AH459" t="str">
        <f t="shared" si="116"/>
        <v xml:space="preserve"> </v>
      </c>
      <c r="AI459" t="str">
        <f t="shared" si="117"/>
        <v xml:space="preserve"> </v>
      </c>
      <c r="AJ459">
        <f t="shared" si="118"/>
        <v>0.69737374200000002</v>
      </c>
      <c r="AK459" t="str">
        <f t="shared" si="119"/>
        <v xml:space="preserve"> </v>
      </c>
      <c r="AL459" t="str">
        <f t="shared" si="120"/>
        <v xml:space="preserve"> </v>
      </c>
      <c r="AN459" t="str">
        <f t="shared" si="121"/>
        <v xml:space="preserve"> </v>
      </c>
      <c r="AO459" t="str">
        <f t="shared" si="122"/>
        <v xml:space="preserve"> </v>
      </c>
      <c r="AP459" t="str">
        <f t="shared" si="123"/>
        <v xml:space="preserve"> </v>
      </c>
      <c r="AQ459" t="str">
        <f t="shared" si="124"/>
        <v xml:space="preserve"> </v>
      </c>
      <c r="AR459">
        <f t="shared" si="125"/>
        <v>0.69737374200000002</v>
      </c>
      <c r="AS459" t="str">
        <f t="shared" si="126"/>
        <v xml:space="preserve"> </v>
      </c>
      <c r="AT459" t="str">
        <f t="shared" si="127"/>
        <v xml:space="preserve"> </v>
      </c>
    </row>
    <row r="460" spans="1:46" x14ac:dyDescent="0.3">
      <c r="A460">
        <v>13</v>
      </c>
      <c r="B460">
        <v>14</v>
      </c>
      <c r="C460" t="s">
        <v>14</v>
      </c>
      <c r="D460" t="s">
        <v>14</v>
      </c>
      <c r="E460">
        <v>0</v>
      </c>
      <c r="F460">
        <v>0</v>
      </c>
      <c r="G460">
        <v>1.3212052582081199E-2</v>
      </c>
      <c r="H460">
        <v>1.90000000099341E-3</v>
      </c>
      <c r="I460">
        <v>0</v>
      </c>
      <c r="J460">
        <v>0</v>
      </c>
      <c r="K460">
        <v>0</v>
      </c>
      <c r="L460">
        <v>49.455337690631801</v>
      </c>
      <c r="M460">
        <v>56.862745098039198</v>
      </c>
      <c r="Q460">
        <v>1.3212053E-2</v>
      </c>
      <c r="S460">
        <v>0</v>
      </c>
      <c r="T460">
        <v>3.5276024270000002</v>
      </c>
      <c r="V460">
        <v>0</v>
      </c>
      <c r="X460">
        <v>1.3212053E-2</v>
      </c>
      <c r="Y460">
        <v>0</v>
      </c>
      <c r="AA460" t="str">
        <f t="shared" si="112"/>
        <v xml:space="preserve"> RF</v>
      </c>
      <c r="AB460" t="str">
        <f t="shared" si="113"/>
        <v xml:space="preserve"> RF</v>
      </c>
      <c r="AF460" t="str">
        <f t="shared" si="114"/>
        <v xml:space="preserve"> </v>
      </c>
      <c r="AG460" t="str">
        <f t="shared" si="115"/>
        <v xml:space="preserve"> </v>
      </c>
      <c r="AH460" t="str">
        <f t="shared" si="116"/>
        <v xml:space="preserve"> </v>
      </c>
      <c r="AI460">
        <f t="shared" si="117"/>
        <v>0</v>
      </c>
      <c r="AJ460" t="str">
        <f t="shared" si="118"/>
        <v xml:space="preserve"> </v>
      </c>
      <c r="AK460" t="str">
        <f t="shared" si="119"/>
        <v xml:space="preserve"> </v>
      </c>
      <c r="AL460" t="str">
        <f t="shared" si="120"/>
        <v xml:space="preserve"> </v>
      </c>
      <c r="AN460" t="str">
        <f t="shared" si="121"/>
        <v xml:space="preserve"> </v>
      </c>
      <c r="AO460" t="str">
        <f t="shared" si="122"/>
        <v xml:space="preserve"> </v>
      </c>
      <c r="AP460" t="str">
        <f t="shared" si="123"/>
        <v xml:space="preserve"> </v>
      </c>
      <c r="AQ460">
        <f t="shared" si="124"/>
        <v>0</v>
      </c>
      <c r="AR460" t="str">
        <f t="shared" si="125"/>
        <v xml:space="preserve"> </v>
      </c>
      <c r="AS460" t="str">
        <f t="shared" si="126"/>
        <v xml:space="preserve"> </v>
      </c>
      <c r="AT460" t="str">
        <f t="shared" si="127"/>
        <v xml:space="preserve"> </v>
      </c>
    </row>
    <row r="461" spans="1:46" x14ac:dyDescent="0.3">
      <c r="A461">
        <v>13</v>
      </c>
      <c r="B461">
        <v>15</v>
      </c>
      <c r="C461" t="s">
        <v>13</v>
      </c>
      <c r="D461" t="s">
        <v>16</v>
      </c>
      <c r="E461">
        <v>9.2965536036144297E-2</v>
      </c>
      <c r="F461">
        <v>1.9615000770205501E-2</v>
      </c>
      <c r="G461">
        <v>4.1311820399396497E-4</v>
      </c>
      <c r="H461" s="1">
        <v>5.333333198602E-5</v>
      </c>
      <c r="I461">
        <v>13</v>
      </c>
      <c r="J461">
        <v>12</v>
      </c>
      <c r="K461">
        <v>11</v>
      </c>
      <c r="L461">
        <v>49.347826086956502</v>
      </c>
      <c r="M461">
        <v>56.739130434782602</v>
      </c>
      <c r="Q461">
        <v>4.1311800000000002E-4</v>
      </c>
      <c r="S461">
        <v>9.2965536000000001E-2</v>
      </c>
      <c r="T461">
        <v>9.1624642279999993</v>
      </c>
      <c r="V461">
        <v>9.2965536000000001E-2</v>
      </c>
      <c r="X461">
        <v>-9.2552417999999997E-2</v>
      </c>
      <c r="Y461">
        <v>4.1311800000000002E-4</v>
      </c>
      <c r="AA461" t="str">
        <f t="shared" si="112"/>
        <v xml:space="preserve"> POLY</v>
      </c>
      <c r="AB461" t="str">
        <f t="shared" si="113"/>
        <v>OLD</v>
      </c>
      <c r="AF461" t="str">
        <f t="shared" si="114"/>
        <v xml:space="preserve"> </v>
      </c>
      <c r="AG461" t="str">
        <f t="shared" si="115"/>
        <v xml:space="preserve"> </v>
      </c>
      <c r="AH461" t="str">
        <f t="shared" si="116"/>
        <v xml:space="preserve"> </v>
      </c>
      <c r="AI461" t="str">
        <f t="shared" si="117"/>
        <v xml:space="preserve"> </v>
      </c>
      <c r="AJ461" t="str">
        <f t="shared" si="118"/>
        <v xml:space="preserve"> </v>
      </c>
      <c r="AK461">
        <f t="shared" si="119"/>
        <v>9.2965536000000001E-2</v>
      </c>
      <c r="AL461" t="str">
        <f t="shared" si="120"/>
        <v xml:space="preserve"> </v>
      </c>
      <c r="AN461" t="str">
        <f t="shared" si="121"/>
        <v xml:space="preserve"> </v>
      </c>
      <c r="AO461" t="str">
        <f t="shared" si="122"/>
        <v xml:space="preserve"> </v>
      </c>
      <c r="AP461" t="str">
        <f t="shared" si="123"/>
        <v xml:space="preserve"> </v>
      </c>
      <c r="AQ461" t="str">
        <f t="shared" si="124"/>
        <v xml:space="preserve"> </v>
      </c>
      <c r="AR461" t="str">
        <f t="shared" si="125"/>
        <v xml:space="preserve"> </v>
      </c>
      <c r="AS461" t="str">
        <f t="shared" si="126"/>
        <v xml:space="preserve"> </v>
      </c>
      <c r="AT461" t="str">
        <f t="shared" si="127"/>
        <v xml:space="preserve"> </v>
      </c>
    </row>
    <row r="462" spans="1:46" x14ac:dyDescent="0.3">
      <c r="A462">
        <v>13</v>
      </c>
      <c r="B462">
        <v>16</v>
      </c>
      <c r="C462" t="s">
        <v>15</v>
      </c>
      <c r="D462" t="s">
        <v>16</v>
      </c>
      <c r="E462">
        <v>8.8870258562602597E-2</v>
      </c>
      <c r="F462">
        <v>7.3319283553532094E-2</v>
      </c>
      <c r="G462">
        <v>0</v>
      </c>
      <c r="H462">
        <v>0</v>
      </c>
      <c r="I462">
        <v>17</v>
      </c>
      <c r="J462">
        <v>17</v>
      </c>
      <c r="K462">
        <v>15</v>
      </c>
      <c r="L462">
        <v>49.240780911062899</v>
      </c>
      <c r="M462">
        <v>56.616052060737502</v>
      </c>
      <c r="Q462">
        <v>0</v>
      </c>
      <c r="S462">
        <v>8.8870258999999993E-2</v>
      </c>
      <c r="T462">
        <v>4.0324274080000002</v>
      </c>
      <c r="V462">
        <v>8.8870258999999993E-2</v>
      </c>
      <c r="X462">
        <v>-8.8870258999999993E-2</v>
      </c>
      <c r="Y462">
        <v>0</v>
      </c>
      <c r="AA462" t="str">
        <f t="shared" si="112"/>
        <v xml:space="preserve"> SVR</v>
      </c>
      <c r="AB462" t="str">
        <f t="shared" si="113"/>
        <v>OLD</v>
      </c>
      <c r="AF462" t="str">
        <f t="shared" si="114"/>
        <v xml:space="preserve"> </v>
      </c>
      <c r="AG462" t="str">
        <f t="shared" si="115"/>
        <v xml:space="preserve"> </v>
      </c>
      <c r="AH462" t="str">
        <f t="shared" si="116"/>
        <v xml:space="preserve"> </v>
      </c>
      <c r="AI462" t="str">
        <f t="shared" si="117"/>
        <v xml:space="preserve"> </v>
      </c>
      <c r="AJ462">
        <f t="shared" si="118"/>
        <v>8.8870258999999993E-2</v>
      </c>
      <c r="AK462" t="str">
        <f t="shared" si="119"/>
        <v xml:space="preserve"> </v>
      </c>
      <c r="AL462" t="str">
        <f t="shared" si="120"/>
        <v xml:space="preserve"> </v>
      </c>
      <c r="AN462" t="str">
        <f t="shared" si="121"/>
        <v xml:space="preserve"> </v>
      </c>
      <c r="AO462" t="str">
        <f t="shared" si="122"/>
        <v xml:space="preserve"> </v>
      </c>
      <c r="AP462" t="str">
        <f t="shared" si="123"/>
        <v xml:space="preserve"> </v>
      </c>
      <c r="AQ462" t="str">
        <f t="shared" si="124"/>
        <v xml:space="preserve"> </v>
      </c>
      <c r="AR462" t="str">
        <f t="shared" si="125"/>
        <v xml:space="preserve"> </v>
      </c>
      <c r="AS462" t="str">
        <f t="shared" si="126"/>
        <v xml:space="preserve"> </v>
      </c>
      <c r="AT462" t="str">
        <f t="shared" si="127"/>
        <v xml:space="preserve"> </v>
      </c>
    </row>
    <row r="463" spans="1:46" x14ac:dyDescent="0.3">
      <c r="A463">
        <v>13</v>
      </c>
      <c r="B463">
        <v>17</v>
      </c>
      <c r="C463" t="s">
        <v>15</v>
      </c>
      <c r="D463" t="s">
        <v>15</v>
      </c>
      <c r="E463">
        <v>0.116314466000836</v>
      </c>
      <c r="F463">
        <v>0.116314466000836</v>
      </c>
      <c r="G463">
        <v>0</v>
      </c>
      <c r="H463">
        <v>0</v>
      </c>
      <c r="I463">
        <v>18</v>
      </c>
      <c r="J463">
        <v>21</v>
      </c>
      <c r="K463">
        <v>16</v>
      </c>
      <c r="L463">
        <v>49.1341991341991</v>
      </c>
      <c r="M463">
        <v>56.493506493506402</v>
      </c>
      <c r="Q463">
        <v>0</v>
      </c>
      <c r="S463">
        <v>0.11631446600000001</v>
      </c>
      <c r="T463">
        <v>0.642341995</v>
      </c>
      <c r="V463">
        <v>0.11631446600000001</v>
      </c>
      <c r="X463">
        <v>-0.11631446600000001</v>
      </c>
      <c r="Y463">
        <v>0</v>
      </c>
      <c r="AA463" t="str">
        <f t="shared" si="112"/>
        <v xml:space="preserve"> SVR</v>
      </c>
      <c r="AB463" t="str">
        <f t="shared" si="113"/>
        <v>OLD</v>
      </c>
      <c r="AF463" t="str">
        <f t="shared" si="114"/>
        <v xml:space="preserve"> </v>
      </c>
      <c r="AG463" t="str">
        <f t="shared" si="115"/>
        <v xml:space="preserve"> </v>
      </c>
      <c r="AH463" t="str">
        <f t="shared" si="116"/>
        <v xml:space="preserve"> </v>
      </c>
      <c r="AI463" t="str">
        <f t="shared" si="117"/>
        <v xml:space="preserve"> </v>
      </c>
      <c r="AJ463">
        <f t="shared" si="118"/>
        <v>0.11631446600000001</v>
      </c>
      <c r="AK463" t="str">
        <f t="shared" si="119"/>
        <v xml:space="preserve"> </v>
      </c>
      <c r="AL463" t="str">
        <f t="shared" si="120"/>
        <v xml:space="preserve"> </v>
      </c>
      <c r="AN463" t="str">
        <f t="shared" si="121"/>
        <v xml:space="preserve"> </v>
      </c>
      <c r="AO463" t="str">
        <f t="shared" si="122"/>
        <v xml:space="preserve"> </v>
      </c>
      <c r="AP463" t="str">
        <f t="shared" si="123"/>
        <v xml:space="preserve"> </v>
      </c>
      <c r="AQ463" t="str">
        <f t="shared" si="124"/>
        <v xml:space="preserve"> </v>
      </c>
      <c r="AR463" t="str">
        <f t="shared" si="125"/>
        <v xml:space="preserve"> </v>
      </c>
      <c r="AS463" t="str">
        <f t="shared" si="126"/>
        <v xml:space="preserve"> </v>
      </c>
      <c r="AT463" t="str">
        <f t="shared" si="127"/>
        <v xml:space="preserve"> </v>
      </c>
    </row>
    <row r="464" spans="1:46" x14ac:dyDescent="0.3">
      <c r="A464">
        <v>13</v>
      </c>
      <c r="B464">
        <v>18</v>
      </c>
      <c r="C464" t="s">
        <v>18</v>
      </c>
      <c r="D464" t="s">
        <v>15</v>
      </c>
      <c r="E464">
        <v>21.846432016480101</v>
      </c>
      <c r="F464">
        <v>4.3784962899543496</v>
      </c>
      <c r="G464">
        <v>20.9335241871939</v>
      </c>
      <c r="H464">
        <v>3.4462415059407498</v>
      </c>
      <c r="I464">
        <v>2</v>
      </c>
      <c r="J464">
        <v>13</v>
      </c>
      <c r="K464">
        <v>2</v>
      </c>
      <c r="L464">
        <v>49.028077753779698</v>
      </c>
      <c r="M464">
        <v>56.3714902807775</v>
      </c>
      <c r="Q464">
        <v>20.93352419</v>
      </c>
      <c r="S464">
        <v>21.846432020000002</v>
      </c>
      <c r="T464">
        <v>34.186233979999997</v>
      </c>
      <c r="V464">
        <v>21.846432020000002</v>
      </c>
      <c r="X464">
        <v>-0.912907829</v>
      </c>
      <c r="Y464">
        <v>20.93352419</v>
      </c>
      <c r="AA464" t="str">
        <f t="shared" si="112"/>
        <v xml:space="preserve"> NN</v>
      </c>
      <c r="AB464" t="str">
        <f t="shared" si="113"/>
        <v>OLD</v>
      </c>
      <c r="AF464" t="str">
        <f t="shared" si="114"/>
        <v xml:space="preserve"> </v>
      </c>
      <c r="AG464" t="str">
        <f t="shared" si="115"/>
        <v xml:space="preserve"> </v>
      </c>
      <c r="AH464">
        <f t="shared" si="116"/>
        <v>21.846432020000002</v>
      </c>
      <c r="AI464" t="str">
        <f t="shared" si="117"/>
        <v xml:space="preserve"> </v>
      </c>
      <c r="AJ464" t="str">
        <f t="shared" si="118"/>
        <v xml:space="preserve"> </v>
      </c>
      <c r="AK464" t="str">
        <f t="shared" si="119"/>
        <v xml:space="preserve"> </v>
      </c>
      <c r="AL464" t="str">
        <f t="shared" si="120"/>
        <v xml:space="preserve"> </v>
      </c>
      <c r="AN464" t="str">
        <f t="shared" si="121"/>
        <v xml:space="preserve"> </v>
      </c>
      <c r="AO464" t="str">
        <f t="shared" si="122"/>
        <v xml:space="preserve"> </v>
      </c>
      <c r="AP464" t="str">
        <f t="shared" si="123"/>
        <v xml:space="preserve"> </v>
      </c>
      <c r="AQ464" t="str">
        <f t="shared" si="124"/>
        <v xml:space="preserve"> </v>
      </c>
      <c r="AR464" t="str">
        <f t="shared" si="125"/>
        <v xml:space="preserve"> </v>
      </c>
      <c r="AS464" t="str">
        <f t="shared" si="126"/>
        <v xml:space="preserve"> </v>
      </c>
      <c r="AT464" t="str">
        <f t="shared" si="127"/>
        <v xml:space="preserve"> </v>
      </c>
    </row>
    <row r="465" spans="1:46" x14ac:dyDescent="0.3">
      <c r="A465">
        <v>13</v>
      </c>
      <c r="B465">
        <v>19</v>
      </c>
      <c r="C465" t="s">
        <v>16</v>
      </c>
      <c r="D465" t="s">
        <v>16</v>
      </c>
      <c r="E465">
        <v>42.616030830034902</v>
      </c>
      <c r="F465">
        <v>10.1115914430003</v>
      </c>
      <c r="G465">
        <v>24.209660928886699</v>
      </c>
      <c r="H465">
        <v>4.9664667765299404</v>
      </c>
      <c r="I465">
        <v>11</v>
      </c>
      <c r="J465">
        <v>13</v>
      </c>
      <c r="K465">
        <v>10</v>
      </c>
      <c r="L465">
        <v>48.922413793103402</v>
      </c>
      <c r="M465">
        <v>56.25</v>
      </c>
      <c r="Q465">
        <v>24.209660929999998</v>
      </c>
      <c r="S465">
        <v>42.61603083</v>
      </c>
      <c r="T465">
        <v>93.321322559999999</v>
      </c>
      <c r="V465">
        <v>42.61603083</v>
      </c>
      <c r="X465">
        <v>-18.406369900000001</v>
      </c>
      <c r="Y465">
        <v>24.209660929999998</v>
      </c>
      <c r="AA465" t="str">
        <f t="shared" si="112"/>
        <v xml:space="preserve"> KNN</v>
      </c>
      <c r="AB465" t="str">
        <f t="shared" si="113"/>
        <v>OLD</v>
      </c>
      <c r="AF465" t="str">
        <f t="shared" si="114"/>
        <v xml:space="preserve"> </v>
      </c>
      <c r="AG465">
        <f t="shared" si="115"/>
        <v>42.61603083</v>
      </c>
      <c r="AH465" t="str">
        <f t="shared" si="116"/>
        <v xml:space="preserve"> </v>
      </c>
      <c r="AI465" t="str">
        <f t="shared" si="117"/>
        <v xml:space="preserve"> </v>
      </c>
      <c r="AJ465" t="str">
        <f t="shared" si="118"/>
        <v xml:space="preserve"> </v>
      </c>
      <c r="AK465" t="str">
        <f t="shared" si="119"/>
        <v xml:space="preserve"> </v>
      </c>
      <c r="AL465" t="str">
        <f t="shared" si="120"/>
        <v xml:space="preserve"> </v>
      </c>
      <c r="AN465" t="str">
        <f t="shared" si="121"/>
        <v xml:space="preserve"> </v>
      </c>
      <c r="AO465" t="str">
        <f t="shared" si="122"/>
        <v xml:space="preserve"> </v>
      </c>
      <c r="AP465" t="str">
        <f t="shared" si="123"/>
        <v xml:space="preserve"> </v>
      </c>
      <c r="AQ465" t="str">
        <f t="shared" si="124"/>
        <v xml:space="preserve"> </v>
      </c>
      <c r="AR465" t="str">
        <f t="shared" si="125"/>
        <v xml:space="preserve"> </v>
      </c>
      <c r="AS465" t="str">
        <f t="shared" si="126"/>
        <v xml:space="preserve"> </v>
      </c>
      <c r="AT465" t="str">
        <f t="shared" si="127"/>
        <v xml:space="preserve"> </v>
      </c>
    </row>
    <row r="466" spans="1:46" x14ac:dyDescent="0.3">
      <c r="A466">
        <v>13</v>
      </c>
      <c r="B466">
        <v>20</v>
      </c>
      <c r="C466" t="s">
        <v>16</v>
      </c>
      <c r="D466" t="s">
        <v>16</v>
      </c>
      <c r="E466">
        <v>346.13722153805497</v>
      </c>
      <c r="F466">
        <v>51.103767344497498</v>
      </c>
      <c r="G466">
        <v>115.211159398731</v>
      </c>
      <c r="H466">
        <v>24.5205078125</v>
      </c>
      <c r="I466">
        <v>20</v>
      </c>
      <c r="J466">
        <v>17</v>
      </c>
      <c r="K466">
        <v>17</v>
      </c>
      <c r="L466">
        <v>48.817204301075201</v>
      </c>
      <c r="M466">
        <v>56.129032258064498</v>
      </c>
      <c r="Q466">
        <v>115.2111594</v>
      </c>
      <c r="S466">
        <v>346.13722150000001</v>
      </c>
      <c r="T466">
        <v>478.45565959999999</v>
      </c>
      <c r="V466">
        <v>346.13722150000001</v>
      </c>
      <c r="X466">
        <v>-230.9260621</v>
      </c>
      <c r="Y466">
        <v>115.2111594</v>
      </c>
      <c r="AA466" t="str">
        <f t="shared" si="112"/>
        <v xml:space="preserve"> KNN</v>
      </c>
      <c r="AB466" t="str">
        <f t="shared" si="113"/>
        <v>OLD</v>
      </c>
      <c r="AF466" t="str">
        <f t="shared" si="114"/>
        <v xml:space="preserve"> </v>
      </c>
      <c r="AG466">
        <f t="shared" si="115"/>
        <v>346.13722150000001</v>
      </c>
      <c r="AH466" t="str">
        <f t="shared" si="116"/>
        <v xml:space="preserve"> </v>
      </c>
      <c r="AI466" t="str">
        <f t="shared" si="117"/>
        <v xml:space="preserve"> </v>
      </c>
      <c r="AJ466" t="str">
        <f t="shared" si="118"/>
        <v xml:space="preserve"> </v>
      </c>
      <c r="AK466" t="str">
        <f t="shared" si="119"/>
        <v xml:space="preserve"> </v>
      </c>
      <c r="AL466" t="str">
        <f t="shared" si="120"/>
        <v xml:space="preserve"> </v>
      </c>
      <c r="AN466" t="str">
        <f t="shared" si="121"/>
        <v xml:space="preserve"> </v>
      </c>
      <c r="AO466" t="str">
        <f t="shared" si="122"/>
        <v xml:space="preserve"> </v>
      </c>
      <c r="AP466" t="str">
        <f t="shared" si="123"/>
        <v xml:space="preserve"> </v>
      </c>
      <c r="AQ466" t="str">
        <f t="shared" si="124"/>
        <v xml:space="preserve"> </v>
      </c>
      <c r="AR466" t="str">
        <f t="shared" si="125"/>
        <v xml:space="preserve"> </v>
      </c>
      <c r="AS466" t="str">
        <f t="shared" si="126"/>
        <v xml:space="preserve"> </v>
      </c>
      <c r="AT466" t="str">
        <f t="shared" si="127"/>
        <v xml:space="preserve"> </v>
      </c>
    </row>
    <row r="467" spans="1:46" x14ac:dyDescent="0.3">
      <c r="A467">
        <v>13</v>
      </c>
      <c r="B467">
        <v>21</v>
      </c>
      <c r="C467" t="s">
        <v>17</v>
      </c>
      <c r="D467" t="s">
        <v>17</v>
      </c>
      <c r="E467">
        <v>197.37915568082599</v>
      </c>
      <c r="F467">
        <v>43.800579457491303</v>
      </c>
      <c r="G467">
        <v>83.878967864417504</v>
      </c>
      <c r="H467">
        <v>20.595218912760402</v>
      </c>
      <c r="I467">
        <v>16</v>
      </c>
      <c r="J467">
        <v>17</v>
      </c>
      <c r="K467">
        <v>15</v>
      </c>
      <c r="L467">
        <v>48.712446351931298</v>
      </c>
      <c r="M467">
        <v>56.008583690987102</v>
      </c>
      <c r="Q467">
        <v>83.878967860000003</v>
      </c>
      <c r="S467">
        <v>197.37915570000001</v>
      </c>
      <c r="T467">
        <v>177.83207540000001</v>
      </c>
      <c r="V467">
        <v>177.83207540000001</v>
      </c>
      <c r="X467">
        <v>-93.953107489999994</v>
      </c>
      <c r="Y467">
        <v>83.878967860000003</v>
      </c>
      <c r="AA467" t="str">
        <f t="shared" si="112"/>
        <v>WA</v>
      </c>
      <c r="AB467" t="str">
        <f t="shared" si="113"/>
        <v>OLD</v>
      </c>
      <c r="AF467" t="str">
        <f t="shared" si="114"/>
        <v xml:space="preserve"> </v>
      </c>
      <c r="AG467" t="str">
        <f t="shared" si="115"/>
        <v xml:space="preserve"> </v>
      </c>
      <c r="AH467" t="str">
        <f t="shared" si="116"/>
        <v xml:space="preserve"> </v>
      </c>
      <c r="AI467" t="str">
        <f t="shared" si="117"/>
        <v xml:space="preserve"> </v>
      </c>
      <c r="AJ467" t="str">
        <f t="shared" si="118"/>
        <v xml:space="preserve"> </v>
      </c>
      <c r="AK467" t="str">
        <f t="shared" si="119"/>
        <v xml:space="preserve"> </v>
      </c>
      <c r="AL467">
        <f t="shared" si="120"/>
        <v>177.83207540000001</v>
      </c>
      <c r="AN467" t="str">
        <f t="shared" si="121"/>
        <v xml:space="preserve"> </v>
      </c>
      <c r="AO467" t="str">
        <f t="shared" si="122"/>
        <v xml:space="preserve"> </v>
      </c>
      <c r="AP467" t="str">
        <f t="shared" si="123"/>
        <v xml:space="preserve"> </v>
      </c>
      <c r="AQ467" t="str">
        <f t="shared" si="124"/>
        <v xml:space="preserve"> </v>
      </c>
      <c r="AR467" t="str">
        <f t="shared" si="125"/>
        <v xml:space="preserve"> </v>
      </c>
      <c r="AS467" t="str">
        <f t="shared" si="126"/>
        <v xml:space="preserve"> </v>
      </c>
      <c r="AT467" t="str">
        <f t="shared" si="127"/>
        <v xml:space="preserve"> </v>
      </c>
    </row>
    <row r="468" spans="1:46" x14ac:dyDescent="0.3">
      <c r="A468">
        <v>13</v>
      </c>
      <c r="B468">
        <v>22</v>
      </c>
      <c r="C468" t="s">
        <v>16</v>
      </c>
      <c r="D468" t="s">
        <v>16</v>
      </c>
      <c r="E468">
        <v>246.13892193629599</v>
      </c>
      <c r="F468">
        <v>46.684507941631999</v>
      </c>
      <c r="G468">
        <v>7.72933890124248</v>
      </c>
      <c r="H468">
        <v>1.7653261820475199</v>
      </c>
      <c r="I468">
        <v>18</v>
      </c>
      <c r="J468">
        <v>14</v>
      </c>
      <c r="K468">
        <v>14</v>
      </c>
      <c r="L468">
        <v>48.608137044967798</v>
      </c>
      <c r="M468">
        <v>55.888650963597399</v>
      </c>
      <c r="Q468">
        <v>7.7293389010000002</v>
      </c>
      <c r="S468">
        <v>246.13892190000001</v>
      </c>
      <c r="T468">
        <v>217.71722869999999</v>
      </c>
      <c r="V468">
        <v>217.71722869999999</v>
      </c>
      <c r="X468">
        <v>-209.9878898</v>
      </c>
      <c r="Y468">
        <v>7.7293389010000002</v>
      </c>
      <c r="AA468" t="str">
        <f t="shared" si="112"/>
        <v>WA</v>
      </c>
      <c r="AB468" t="str">
        <f t="shared" si="113"/>
        <v>OLD</v>
      </c>
      <c r="AF468" t="str">
        <f t="shared" si="114"/>
        <v xml:space="preserve"> </v>
      </c>
      <c r="AG468" t="str">
        <f t="shared" si="115"/>
        <v xml:space="preserve"> </v>
      </c>
      <c r="AH468" t="str">
        <f t="shared" si="116"/>
        <v xml:space="preserve"> </v>
      </c>
      <c r="AI468" t="str">
        <f t="shared" si="117"/>
        <v xml:space="preserve"> </v>
      </c>
      <c r="AJ468" t="str">
        <f t="shared" si="118"/>
        <v xml:space="preserve"> </v>
      </c>
      <c r="AK468" t="str">
        <f t="shared" si="119"/>
        <v xml:space="preserve"> </v>
      </c>
      <c r="AL468">
        <f t="shared" si="120"/>
        <v>217.71722869999999</v>
      </c>
      <c r="AN468" t="str">
        <f t="shared" si="121"/>
        <v xml:space="preserve"> </v>
      </c>
      <c r="AO468" t="str">
        <f t="shared" si="122"/>
        <v xml:space="preserve"> </v>
      </c>
      <c r="AP468" t="str">
        <f t="shared" si="123"/>
        <v xml:space="preserve"> </v>
      </c>
      <c r="AQ468" t="str">
        <f t="shared" si="124"/>
        <v xml:space="preserve"> </v>
      </c>
      <c r="AR468" t="str">
        <f t="shared" si="125"/>
        <v xml:space="preserve"> </v>
      </c>
      <c r="AS468" t="str">
        <f t="shared" si="126"/>
        <v xml:space="preserve"> </v>
      </c>
      <c r="AT468" t="str">
        <f t="shared" si="127"/>
        <v xml:space="preserve"> </v>
      </c>
    </row>
    <row r="469" spans="1:46" x14ac:dyDescent="0.3">
      <c r="A469">
        <v>13</v>
      </c>
      <c r="B469">
        <v>23</v>
      </c>
      <c r="C469" t="s">
        <v>16</v>
      </c>
      <c r="D469" t="s">
        <v>15</v>
      </c>
      <c r="E469">
        <v>9.5146618354159198</v>
      </c>
      <c r="F469">
        <v>1.47182953575437</v>
      </c>
      <c r="G469">
        <v>40.1484468747962</v>
      </c>
      <c r="H469">
        <v>9.3142018636067707</v>
      </c>
      <c r="I469">
        <v>0</v>
      </c>
      <c r="J469">
        <v>0</v>
      </c>
      <c r="K469">
        <v>0</v>
      </c>
      <c r="L469">
        <v>48.717948717948701</v>
      </c>
      <c r="M469">
        <v>55.982905982905898</v>
      </c>
      <c r="Q469">
        <v>40.148446870000001</v>
      </c>
      <c r="S469">
        <v>9.5146618350000001</v>
      </c>
      <c r="T469">
        <v>188.35482920000001</v>
      </c>
      <c r="V469">
        <v>9.5146618350000001</v>
      </c>
      <c r="X469">
        <v>30.633785039999999</v>
      </c>
      <c r="Y469">
        <v>9.5146618350000001</v>
      </c>
      <c r="AA469" t="str">
        <f t="shared" si="112"/>
        <v xml:space="preserve"> KNN</v>
      </c>
      <c r="AB469" t="str">
        <f t="shared" si="113"/>
        <v xml:space="preserve"> KNN</v>
      </c>
      <c r="AF469" t="str">
        <f t="shared" si="114"/>
        <v xml:space="preserve"> </v>
      </c>
      <c r="AG469">
        <f t="shared" si="115"/>
        <v>9.5146618350000001</v>
      </c>
      <c r="AH469" t="str">
        <f t="shared" si="116"/>
        <v xml:space="preserve"> </v>
      </c>
      <c r="AI469" t="str">
        <f t="shared" si="117"/>
        <v xml:space="preserve"> </v>
      </c>
      <c r="AJ469" t="str">
        <f t="shared" si="118"/>
        <v xml:space="preserve"> </v>
      </c>
      <c r="AK469" t="str">
        <f t="shared" si="119"/>
        <v xml:space="preserve"> </v>
      </c>
      <c r="AL469" t="str">
        <f t="shared" si="120"/>
        <v xml:space="preserve"> </v>
      </c>
      <c r="AN469" t="str">
        <f t="shared" si="121"/>
        <v xml:space="preserve"> </v>
      </c>
      <c r="AO469">
        <f t="shared" si="122"/>
        <v>9.5146618350000001</v>
      </c>
      <c r="AP469" t="str">
        <f t="shared" si="123"/>
        <v xml:space="preserve"> </v>
      </c>
      <c r="AQ469" t="str">
        <f t="shared" si="124"/>
        <v xml:space="preserve"> </v>
      </c>
      <c r="AR469" t="str">
        <f t="shared" si="125"/>
        <v xml:space="preserve"> </v>
      </c>
      <c r="AS469" t="str">
        <f t="shared" si="126"/>
        <v xml:space="preserve"> </v>
      </c>
      <c r="AT469" t="str">
        <f t="shared" si="127"/>
        <v xml:space="preserve"> </v>
      </c>
    </row>
    <row r="470" spans="1:46" x14ac:dyDescent="0.3">
      <c r="A470">
        <v>13</v>
      </c>
      <c r="B470">
        <v>24</v>
      </c>
      <c r="C470" t="s">
        <v>13</v>
      </c>
      <c r="D470" t="s">
        <v>14</v>
      </c>
      <c r="E470">
        <v>22.059196103758602</v>
      </c>
      <c r="F470">
        <v>2.86852671305338</v>
      </c>
      <c r="G470">
        <v>79.554714531363004</v>
      </c>
      <c r="H470">
        <v>21.131781005859299</v>
      </c>
      <c r="I470">
        <v>0</v>
      </c>
      <c r="J470">
        <v>0</v>
      </c>
      <c r="K470">
        <v>0</v>
      </c>
      <c r="L470">
        <v>48.827292110874197</v>
      </c>
      <c r="M470">
        <v>56.076759061833599</v>
      </c>
      <c r="Q470">
        <v>79.554714529999998</v>
      </c>
      <c r="S470">
        <v>22.059196100000001</v>
      </c>
      <c r="T470">
        <v>348.14463590000003</v>
      </c>
      <c r="V470">
        <v>22.059196100000001</v>
      </c>
      <c r="X470">
        <v>57.495518429999997</v>
      </c>
      <c r="Y470">
        <v>22.059196100000001</v>
      </c>
      <c r="AA470" t="str">
        <f t="shared" si="112"/>
        <v xml:space="preserve"> POLY</v>
      </c>
      <c r="AB470" t="str">
        <f t="shared" si="113"/>
        <v xml:space="preserve"> POLY</v>
      </c>
      <c r="AF470" t="str">
        <f t="shared" si="114"/>
        <v xml:space="preserve"> </v>
      </c>
      <c r="AG470" t="str">
        <f t="shared" si="115"/>
        <v xml:space="preserve"> </v>
      </c>
      <c r="AH470" t="str">
        <f t="shared" si="116"/>
        <v xml:space="preserve"> </v>
      </c>
      <c r="AI470" t="str">
        <f t="shared" si="117"/>
        <v xml:space="preserve"> </v>
      </c>
      <c r="AJ470" t="str">
        <f t="shared" si="118"/>
        <v xml:space="preserve"> </v>
      </c>
      <c r="AK470">
        <f t="shared" si="119"/>
        <v>22.059196100000001</v>
      </c>
      <c r="AL470" t="str">
        <f t="shared" si="120"/>
        <v xml:space="preserve"> </v>
      </c>
      <c r="AN470" t="str">
        <f t="shared" si="121"/>
        <v xml:space="preserve"> </v>
      </c>
      <c r="AO470" t="str">
        <f t="shared" si="122"/>
        <v xml:space="preserve"> </v>
      </c>
      <c r="AP470" t="str">
        <f t="shared" si="123"/>
        <v xml:space="preserve"> </v>
      </c>
      <c r="AQ470" t="str">
        <f t="shared" si="124"/>
        <v xml:space="preserve"> </v>
      </c>
      <c r="AR470" t="str">
        <f t="shared" si="125"/>
        <v xml:space="preserve"> </v>
      </c>
      <c r="AS470">
        <f t="shared" si="126"/>
        <v>22.059196100000001</v>
      </c>
      <c r="AT470" t="str">
        <f t="shared" si="127"/>
        <v xml:space="preserve"> </v>
      </c>
    </row>
    <row r="471" spans="1:46" x14ac:dyDescent="0.3">
      <c r="A471">
        <v>13</v>
      </c>
      <c r="B471">
        <v>25</v>
      </c>
      <c r="C471" t="s">
        <v>16</v>
      </c>
      <c r="D471" t="s">
        <v>14</v>
      </c>
      <c r="E471">
        <v>128.32920783309399</v>
      </c>
      <c r="F471">
        <v>23.377827459573702</v>
      </c>
      <c r="G471">
        <v>105.18756065555699</v>
      </c>
      <c r="H471">
        <v>32.444917805989498</v>
      </c>
      <c r="I471">
        <v>1</v>
      </c>
      <c r="J471">
        <v>0</v>
      </c>
      <c r="K471">
        <v>0</v>
      </c>
      <c r="L471">
        <v>48.723404255319103</v>
      </c>
      <c r="M471">
        <v>56.170212765957402</v>
      </c>
      <c r="Q471">
        <v>105.18756070000001</v>
      </c>
      <c r="S471">
        <v>128.32920780000001</v>
      </c>
      <c r="T471">
        <v>108.1175575</v>
      </c>
      <c r="V471">
        <v>108.1175575</v>
      </c>
      <c r="X471">
        <v>-2.9299968920000001</v>
      </c>
      <c r="Y471">
        <v>105.18756070000001</v>
      </c>
      <c r="AA471" t="str">
        <f t="shared" si="112"/>
        <v>WA</v>
      </c>
      <c r="AB471" t="str">
        <f t="shared" si="113"/>
        <v>OLD</v>
      </c>
      <c r="AF471" t="str">
        <f t="shared" si="114"/>
        <v xml:space="preserve"> </v>
      </c>
      <c r="AG471" t="str">
        <f t="shared" si="115"/>
        <v xml:space="preserve"> </v>
      </c>
      <c r="AH471" t="str">
        <f t="shared" si="116"/>
        <v xml:space="preserve"> </v>
      </c>
      <c r="AI471" t="str">
        <f t="shared" si="117"/>
        <v xml:space="preserve"> </v>
      </c>
      <c r="AJ471" t="str">
        <f t="shared" si="118"/>
        <v xml:space="preserve"> </v>
      </c>
      <c r="AK471" t="str">
        <f t="shared" si="119"/>
        <v xml:space="preserve"> </v>
      </c>
      <c r="AL471">
        <f t="shared" si="120"/>
        <v>108.1175575</v>
      </c>
      <c r="AN471" t="str">
        <f t="shared" si="121"/>
        <v xml:space="preserve"> </v>
      </c>
      <c r="AO471" t="str">
        <f t="shared" si="122"/>
        <v xml:space="preserve"> </v>
      </c>
      <c r="AP471" t="str">
        <f t="shared" si="123"/>
        <v xml:space="preserve"> </v>
      </c>
      <c r="AQ471" t="str">
        <f t="shared" si="124"/>
        <v xml:space="preserve"> </v>
      </c>
      <c r="AR471" t="str">
        <f t="shared" si="125"/>
        <v xml:space="preserve"> </v>
      </c>
      <c r="AS471" t="str">
        <f t="shared" si="126"/>
        <v xml:space="preserve"> </v>
      </c>
      <c r="AT471" t="str">
        <f t="shared" si="127"/>
        <v xml:space="preserve"> </v>
      </c>
    </row>
    <row r="472" spans="1:46" x14ac:dyDescent="0.3">
      <c r="A472">
        <v>13</v>
      </c>
      <c r="B472">
        <v>26</v>
      </c>
      <c r="C472" t="s">
        <v>16</v>
      </c>
      <c r="D472" t="s">
        <v>16</v>
      </c>
      <c r="E472">
        <v>186.41708466344201</v>
      </c>
      <c r="F472">
        <v>49.7802354721995</v>
      </c>
      <c r="G472">
        <v>126.64323248138101</v>
      </c>
      <c r="H472">
        <v>42.370552571614503</v>
      </c>
      <c r="I472">
        <v>7</v>
      </c>
      <c r="J472">
        <v>3</v>
      </c>
      <c r="K472">
        <v>3</v>
      </c>
      <c r="L472">
        <v>48.619957537154903</v>
      </c>
      <c r="M472">
        <v>56.050955414012698</v>
      </c>
      <c r="Q472">
        <v>126.6432325</v>
      </c>
      <c r="S472">
        <v>186.4170847</v>
      </c>
      <c r="T472">
        <v>236.34078170000001</v>
      </c>
      <c r="V472">
        <v>186.4170847</v>
      </c>
      <c r="X472">
        <v>-59.773852179999999</v>
      </c>
      <c r="Y472">
        <v>126.6432325</v>
      </c>
      <c r="AA472" t="str">
        <f t="shared" si="112"/>
        <v xml:space="preserve"> KNN</v>
      </c>
      <c r="AB472" t="str">
        <f t="shared" si="113"/>
        <v>OLD</v>
      </c>
      <c r="AF472" t="str">
        <f t="shared" si="114"/>
        <v xml:space="preserve"> </v>
      </c>
      <c r="AG472">
        <f t="shared" si="115"/>
        <v>186.4170847</v>
      </c>
      <c r="AH472" t="str">
        <f t="shared" si="116"/>
        <v xml:space="preserve"> </v>
      </c>
      <c r="AI472" t="str">
        <f t="shared" si="117"/>
        <v xml:space="preserve"> </v>
      </c>
      <c r="AJ472" t="str">
        <f t="shared" si="118"/>
        <v xml:space="preserve"> </v>
      </c>
      <c r="AK472" t="str">
        <f t="shared" si="119"/>
        <v xml:space="preserve"> </v>
      </c>
      <c r="AL472" t="str">
        <f t="shared" si="120"/>
        <v xml:space="preserve"> </v>
      </c>
      <c r="AN472" t="str">
        <f t="shared" si="121"/>
        <v xml:space="preserve"> </v>
      </c>
      <c r="AO472" t="str">
        <f t="shared" si="122"/>
        <v xml:space="preserve"> </v>
      </c>
      <c r="AP472" t="str">
        <f t="shared" si="123"/>
        <v xml:space="preserve"> </v>
      </c>
      <c r="AQ472" t="str">
        <f t="shared" si="124"/>
        <v xml:space="preserve"> </v>
      </c>
      <c r="AR472" t="str">
        <f t="shared" si="125"/>
        <v xml:space="preserve"> </v>
      </c>
      <c r="AS472" t="str">
        <f t="shared" si="126"/>
        <v xml:space="preserve"> </v>
      </c>
      <c r="AT472" t="str">
        <f t="shared" si="127"/>
        <v xml:space="preserve"> </v>
      </c>
    </row>
    <row r="473" spans="1:46" x14ac:dyDescent="0.3">
      <c r="A473">
        <v>13</v>
      </c>
      <c r="B473">
        <v>27</v>
      </c>
      <c r="C473" t="s">
        <v>17</v>
      </c>
      <c r="D473" t="s">
        <v>15</v>
      </c>
      <c r="E473">
        <v>514.702596120218</v>
      </c>
      <c r="F473">
        <v>135.27826373309699</v>
      </c>
      <c r="G473">
        <v>484.02289890734102</v>
      </c>
      <c r="H473">
        <v>161.716227213541</v>
      </c>
      <c r="I473">
        <v>1</v>
      </c>
      <c r="J473">
        <v>0</v>
      </c>
      <c r="K473">
        <v>0</v>
      </c>
      <c r="L473">
        <v>48.516949152542303</v>
      </c>
      <c r="M473">
        <v>56.144067796610102</v>
      </c>
      <c r="Q473">
        <v>484.02289889999997</v>
      </c>
      <c r="S473">
        <v>514.70259610000005</v>
      </c>
      <c r="T473">
        <v>643.60650499999997</v>
      </c>
      <c r="V473">
        <v>514.70259610000005</v>
      </c>
      <c r="X473">
        <v>-30.67969721</v>
      </c>
      <c r="Y473">
        <v>484.02289889999997</v>
      </c>
      <c r="AA473" t="str">
        <f t="shared" si="112"/>
        <v xml:space="preserve"> LR</v>
      </c>
      <c r="AB473" t="str">
        <f t="shared" si="113"/>
        <v>OLD</v>
      </c>
      <c r="AF473">
        <f t="shared" si="114"/>
        <v>514.70259610000005</v>
      </c>
      <c r="AG473" t="str">
        <f t="shared" si="115"/>
        <v xml:space="preserve"> </v>
      </c>
      <c r="AH473" t="str">
        <f t="shared" si="116"/>
        <v xml:space="preserve"> </v>
      </c>
      <c r="AI473" t="str">
        <f t="shared" si="117"/>
        <v xml:space="preserve"> </v>
      </c>
      <c r="AJ473" t="str">
        <f t="shared" si="118"/>
        <v xml:space="preserve"> </v>
      </c>
      <c r="AK473" t="str">
        <f t="shared" si="119"/>
        <v xml:space="preserve"> </v>
      </c>
      <c r="AL473" t="str">
        <f t="shared" si="120"/>
        <v xml:space="preserve"> </v>
      </c>
      <c r="AN473" t="str">
        <f t="shared" si="121"/>
        <v xml:space="preserve"> </v>
      </c>
      <c r="AO473" t="str">
        <f t="shared" si="122"/>
        <v xml:space="preserve"> </v>
      </c>
      <c r="AP473" t="str">
        <f t="shared" si="123"/>
        <v xml:space="preserve"> </v>
      </c>
      <c r="AQ473" t="str">
        <f t="shared" si="124"/>
        <v xml:space="preserve"> </v>
      </c>
      <c r="AR473" t="str">
        <f t="shared" si="125"/>
        <v xml:space="preserve"> </v>
      </c>
      <c r="AS473" t="str">
        <f t="shared" si="126"/>
        <v xml:space="preserve"> </v>
      </c>
      <c r="AT473" t="str">
        <f t="shared" si="127"/>
        <v xml:space="preserve"> </v>
      </c>
    </row>
    <row r="474" spans="1:46" x14ac:dyDescent="0.3">
      <c r="A474">
        <v>13</v>
      </c>
      <c r="B474">
        <v>28</v>
      </c>
      <c r="C474" t="s">
        <v>16</v>
      </c>
      <c r="D474" t="s">
        <v>15</v>
      </c>
      <c r="E474">
        <v>1327.6140747663001</v>
      </c>
      <c r="F474">
        <v>333.22939893717802</v>
      </c>
      <c r="G474">
        <v>881.27108958216297</v>
      </c>
      <c r="H474">
        <v>318.47112630208301</v>
      </c>
      <c r="I474">
        <v>10</v>
      </c>
      <c r="J474">
        <v>2</v>
      </c>
      <c r="K474">
        <v>2</v>
      </c>
      <c r="L474">
        <v>48.414376321352997</v>
      </c>
      <c r="M474">
        <v>56.025369978858301</v>
      </c>
      <c r="Q474">
        <v>881.27108959999998</v>
      </c>
      <c r="S474">
        <v>1327.614075</v>
      </c>
      <c r="T474">
        <v>1557.4261389999999</v>
      </c>
      <c r="V474">
        <v>1327.614075</v>
      </c>
      <c r="X474">
        <v>-446.34298519999999</v>
      </c>
      <c r="Y474">
        <v>881.27108959999998</v>
      </c>
      <c r="AA474" t="str">
        <f t="shared" si="112"/>
        <v xml:space="preserve"> KNN</v>
      </c>
      <c r="AB474" t="str">
        <f t="shared" si="113"/>
        <v>OLD</v>
      </c>
      <c r="AF474" t="str">
        <f t="shared" si="114"/>
        <v xml:space="preserve"> </v>
      </c>
      <c r="AG474">
        <f t="shared" si="115"/>
        <v>1327.614075</v>
      </c>
      <c r="AH474" t="str">
        <f t="shared" si="116"/>
        <v xml:space="preserve"> </v>
      </c>
      <c r="AI474" t="str">
        <f t="shared" si="117"/>
        <v xml:space="preserve"> </v>
      </c>
      <c r="AJ474" t="str">
        <f t="shared" si="118"/>
        <v xml:space="preserve"> </v>
      </c>
      <c r="AK474" t="str">
        <f t="shared" si="119"/>
        <v xml:space="preserve"> </v>
      </c>
      <c r="AL474" t="str">
        <f t="shared" si="120"/>
        <v xml:space="preserve"> </v>
      </c>
      <c r="AN474" t="str">
        <f t="shared" si="121"/>
        <v xml:space="preserve"> </v>
      </c>
      <c r="AO474" t="str">
        <f t="shared" si="122"/>
        <v xml:space="preserve"> </v>
      </c>
      <c r="AP474" t="str">
        <f t="shared" si="123"/>
        <v xml:space="preserve"> </v>
      </c>
      <c r="AQ474" t="str">
        <f t="shared" si="124"/>
        <v xml:space="preserve"> </v>
      </c>
      <c r="AR474" t="str">
        <f t="shared" si="125"/>
        <v xml:space="preserve"> </v>
      </c>
      <c r="AS474" t="str">
        <f t="shared" si="126"/>
        <v xml:space="preserve"> </v>
      </c>
      <c r="AT474" t="str">
        <f t="shared" si="127"/>
        <v xml:space="preserve"> </v>
      </c>
    </row>
    <row r="475" spans="1:46" x14ac:dyDescent="0.3">
      <c r="A475">
        <v>13</v>
      </c>
      <c r="B475">
        <v>29</v>
      </c>
      <c r="C475" t="s">
        <v>16</v>
      </c>
      <c r="D475" t="s">
        <v>16</v>
      </c>
      <c r="E475">
        <v>1152.3872327440299</v>
      </c>
      <c r="F475">
        <v>451.439567345456</v>
      </c>
      <c r="G475">
        <v>1120.91994361774</v>
      </c>
      <c r="H475">
        <v>410.67688802083302</v>
      </c>
      <c r="I475">
        <v>1</v>
      </c>
      <c r="J475">
        <v>3</v>
      </c>
      <c r="K475">
        <v>0</v>
      </c>
      <c r="L475">
        <v>48.312236286919799</v>
      </c>
      <c r="M475">
        <v>55.907172995780499</v>
      </c>
      <c r="Q475">
        <v>1120.919944</v>
      </c>
      <c r="S475">
        <v>1152.3872329999999</v>
      </c>
      <c r="T475">
        <v>1347.9262470000001</v>
      </c>
      <c r="V475">
        <v>1152.3872329999999</v>
      </c>
      <c r="X475">
        <v>-31.467289130000001</v>
      </c>
      <c r="Y475">
        <v>1120.919944</v>
      </c>
      <c r="AA475" t="str">
        <f t="shared" si="112"/>
        <v xml:space="preserve"> KNN</v>
      </c>
      <c r="AB475" t="str">
        <f t="shared" si="113"/>
        <v>OLD</v>
      </c>
      <c r="AF475" t="str">
        <f t="shared" si="114"/>
        <v xml:space="preserve"> </v>
      </c>
      <c r="AG475">
        <f t="shared" si="115"/>
        <v>1152.3872329999999</v>
      </c>
      <c r="AH475" t="str">
        <f t="shared" si="116"/>
        <v xml:space="preserve"> </v>
      </c>
      <c r="AI475" t="str">
        <f t="shared" si="117"/>
        <v xml:space="preserve"> </v>
      </c>
      <c r="AJ475" t="str">
        <f t="shared" si="118"/>
        <v xml:space="preserve"> </v>
      </c>
      <c r="AK475" t="str">
        <f t="shared" si="119"/>
        <v xml:space="preserve"> </v>
      </c>
      <c r="AL475" t="str">
        <f t="shared" si="120"/>
        <v xml:space="preserve"> </v>
      </c>
      <c r="AN475" t="str">
        <f t="shared" si="121"/>
        <v xml:space="preserve"> </v>
      </c>
      <c r="AO475" t="str">
        <f t="shared" si="122"/>
        <v xml:space="preserve"> </v>
      </c>
      <c r="AP475" t="str">
        <f t="shared" si="123"/>
        <v xml:space="preserve"> </v>
      </c>
      <c r="AQ475" t="str">
        <f t="shared" si="124"/>
        <v xml:space="preserve"> </v>
      </c>
      <c r="AR475" t="str">
        <f t="shared" si="125"/>
        <v xml:space="preserve"> </v>
      </c>
      <c r="AS475" t="str">
        <f t="shared" si="126"/>
        <v xml:space="preserve"> </v>
      </c>
      <c r="AT475" t="str">
        <f t="shared" si="127"/>
        <v xml:space="preserve"> </v>
      </c>
    </row>
    <row r="476" spans="1:46" x14ac:dyDescent="0.3">
      <c r="A476">
        <v>13</v>
      </c>
      <c r="B476">
        <v>30</v>
      </c>
      <c r="C476" t="s">
        <v>16</v>
      </c>
      <c r="D476" t="s">
        <v>16</v>
      </c>
      <c r="E476">
        <v>1483.16231828283</v>
      </c>
      <c r="F476">
        <v>507.77817874518797</v>
      </c>
      <c r="G476">
        <v>1708.33564227486</v>
      </c>
      <c r="H476">
        <v>587.92701822916604</v>
      </c>
      <c r="I476">
        <v>0</v>
      </c>
      <c r="J476">
        <v>0</v>
      </c>
      <c r="K476">
        <v>0</v>
      </c>
      <c r="L476">
        <v>48.421052631578902</v>
      </c>
      <c r="M476">
        <v>56</v>
      </c>
      <c r="Q476">
        <v>1708.335642</v>
      </c>
      <c r="S476">
        <v>1483.1623179999999</v>
      </c>
      <c r="T476">
        <v>2080.978106</v>
      </c>
      <c r="V476">
        <v>1483.1623179999999</v>
      </c>
      <c r="X476">
        <v>225.17332400000001</v>
      </c>
      <c r="Y476">
        <v>1483.1623179999999</v>
      </c>
      <c r="AA476" t="str">
        <f t="shared" si="112"/>
        <v xml:space="preserve"> KNN</v>
      </c>
      <c r="AB476" t="str">
        <f t="shared" si="113"/>
        <v xml:space="preserve"> KNN</v>
      </c>
      <c r="AF476" t="str">
        <f t="shared" si="114"/>
        <v xml:space="preserve"> </v>
      </c>
      <c r="AG476">
        <f t="shared" si="115"/>
        <v>1483.1623179999999</v>
      </c>
      <c r="AH476" t="str">
        <f t="shared" si="116"/>
        <v xml:space="preserve"> </v>
      </c>
      <c r="AI476" t="str">
        <f t="shared" si="117"/>
        <v xml:space="preserve"> </v>
      </c>
      <c r="AJ476" t="str">
        <f t="shared" si="118"/>
        <v xml:space="preserve"> </v>
      </c>
      <c r="AK476" t="str">
        <f t="shared" si="119"/>
        <v xml:space="preserve"> </v>
      </c>
      <c r="AL476" t="str">
        <f t="shared" si="120"/>
        <v xml:space="preserve"> </v>
      </c>
      <c r="AN476" t="str">
        <f t="shared" si="121"/>
        <v xml:space="preserve"> </v>
      </c>
      <c r="AO476">
        <f t="shared" si="122"/>
        <v>1483.1623179999999</v>
      </c>
      <c r="AP476" t="str">
        <f t="shared" si="123"/>
        <v xml:space="preserve"> </v>
      </c>
      <c r="AQ476" t="str">
        <f t="shared" si="124"/>
        <v xml:space="preserve"> </v>
      </c>
      <c r="AR476" t="str">
        <f t="shared" si="125"/>
        <v xml:space="preserve"> </v>
      </c>
      <c r="AS476" t="str">
        <f t="shared" si="126"/>
        <v xml:space="preserve"> </v>
      </c>
      <c r="AT476" t="str">
        <f t="shared" si="127"/>
        <v xml:space="preserve"> </v>
      </c>
    </row>
    <row r="477" spans="1:46" x14ac:dyDescent="0.3">
      <c r="A477">
        <v>13</v>
      </c>
      <c r="B477">
        <v>31</v>
      </c>
      <c r="C477" t="s">
        <v>16</v>
      </c>
      <c r="D477" t="s">
        <v>16</v>
      </c>
      <c r="E477">
        <v>1374.55578640402</v>
      </c>
      <c r="F477">
        <v>499.55499181221398</v>
      </c>
      <c r="G477">
        <v>1468.2102483409201</v>
      </c>
      <c r="H477">
        <v>551.275390625</v>
      </c>
      <c r="I477">
        <v>0</v>
      </c>
      <c r="J477">
        <v>0</v>
      </c>
      <c r="K477">
        <v>0</v>
      </c>
      <c r="L477">
        <v>48.529411764705799</v>
      </c>
      <c r="M477">
        <v>56.092436974789898</v>
      </c>
      <c r="Q477">
        <v>1468.2102480000001</v>
      </c>
      <c r="S477">
        <v>1374.5557859999999</v>
      </c>
      <c r="T477">
        <v>1451.947555</v>
      </c>
      <c r="V477">
        <v>1374.5557859999999</v>
      </c>
      <c r="X477">
        <v>93.654461940000004</v>
      </c>
      <c r="Y477">
        <v>1374.5557859999999</v>
      </c>
      <c r="AA477" t="str">
        <f t="shared" si="112"/>
        <v xml:space="preserve"> KNN</v>
      </c>
      <c r="AB477" t="str">
        <f t="shared" si="113"/>
        <v xml:space="preserve"> KNN</v>
      </c>
      <c r="AF477" t="str">
        <f t="shared" si="114"/>
        <v xml:space="preserve"> </v>
      </c>
      <c r="AG477">
        <f t="shared" si="115"/>
        <v>1374.5557859999999</v>
      </c>
      <c r="AH477" t="str">
        <f t="shared" si="116"/>
        <v xml:space="preserve"> </v>
      </c>
      <c r="AI477" t="str">
        <f t="shared" si="117"/>
        <v xml:space="preserve"> </v>
      </c>
      <c r="AJ477" t="str">
        <f t="shared" si="118"/>
        <v xml:space="preserve"> </v>
      </c>
      <c r="AK477" t="str">
        <f t="shared" si="119"/>
        <v xml:space="preserve"> </v>
      </c>
      <c r="AL477" t="str">
        <f t="shared" si="120"/>
        <v xml:space="preserve"> </v>
      </c>
      <c r="AN477" t="str">
        <f t="shared" si="121"/>
        <v xml:space="preserve"> </v>
      </c>
      <c r="AO477">
        <f t="shared" si="122"/>
        <v>1374.5557859999999</v>
      </c>
      <c r="AP477" t="str">
        <f t="shared" si="123"/>
        <v xml:space="preserve"> </v>
      </c>
      <c r="AQ477" t="str">
        <f t="shared" si="124"/>
        <v xml:space="preserve"> </v>
      </c>
      <c r="AR477" t="str">
        <f t="shared" si="125"/>
        <v xml:space="preserve"> </v>
      </c>
      <c r="AS477" t="str">
        <f t="shared" si="126"/>
        <v xml:space="preserve"> </v>
      </c>
      <c r="AT477" t="str">
        <f t="shared" si="127"/>
        <v xml:space="preserve"> </v>
      </c>
    </row>
    <row r="478" spans="1:46" x14ac:dyDescent="0.3">
      <c r="A478">
        <v>13</v>
      </c>
      <c r="B478">
        <v>32</v>
      </c>
      <c r="C478" t="s">
        <v>16</v>
      </c>
      <c r="D478" t="s">
        <v>16</v>
      </c>
      <c r="E478">
        <v>1552.61452511017</v>
      </c>
      <c r="F478">
        <v>530.43679099338397</v>
      </c>
      <c r="G478">
        <v>1369.84799156694</v>
      </c>
      <c r="H478">
        <v>467.79098307291599</v>
      </c>
      <c r="I478">
        <v>6</v>
      </c>
      <c r="J478">
        <v>2</v>
      </c>
      <c r="K478">
        <v>2</v>
      </c>
      <c r="L478">
        <v>48.427672955974799</v>
      </c>
      <c r="M478">
        <v>55.974842767295598</v>
      </c>
      <c r="Q478">
        <v>1369.847992</v>
      </c>
      <c r="S478">
        <v>1552.614525</v>
      </c>
      <c r="T478">
        <v>1380.0456389999999</v>
      </c>
      <c r="V478">
        <v>1380.0456389999999</v>
      </c>
      <c r="X478">
        <v>-10.197647570000001</v>
      </c>
      <c r="Y478">
        <v>1369.847992</v>
      </c>
      <c r="AA478" t="str">
        <f t="shared" si="112"/>
        <v>WA</v>
      </c>
      <c r="AB478" t="str">
        <f t="shared" si="113"/>
        <v>OLD</v>
      </c>
      <c r="AF478" t="str">
        <f t="shared" si="114"/>
        <v xml:space="preserve"> </v>
      </c>
      <c r="AG478" t="str">
        <f t="shared" si="115"/>
        <v xml:space="preserve"> </v>
      </c>
      <c r="AH478" t="str">
        <f t="shared" si="116"/>
        <v xml:space="preserve"> </v>
      </c>
      <c r="AI478" t="str">
        <f t="shared" si="117"/>
        <v xml:space="preserve"> </v>
      </c>
      <c r="AJ478" t="str">
        <f t="shared" si="118"/>
        <v xml:space="preserve"> </v>
      </c>
      <c r="AK478" t="str">
        <f t="shared" si="119"/>
        <v xml:space="preserve"> </v>
      </c>
      <c r="AL478">
        <f t="shared" si="120"/>
        <v>1380.0456389999999</v>
      </c>
      <c r="AN478" t="str">
        <f t="shared" si="121"/>
        <v xml:space="preserve"> </v>
      </c>
      <c r="AO478" t="str">
        <f t="shared" si="122"/>
        <v xml:space="preserve"> </v>
      </c>
      <c r="AP478" t="str">
        <f t="shared" si="123"/>
        <v xml:space="preserve"> </v>
      </c>
      <c r="AQ478" t="str">
        <f t="shared" si="124"/>
        <v xml:space="preserve"> </v>
      </c>
      <c r="AR478" t="str">
        <f t="shared" si="125"/>
        <v xml:space="preserve"> </v>
      </c>
      <c r="AS478" t="str">
        <f t="shared" si="126"/>
        <v xml:space="preserve"> </v>
      </c>
      <c r="AT478" t="str">
        <f t="shared" si="127"/>
        <v xml:space="preserve"> </v>
      </c>
    </row>
    <row r="479" spans="1:46" x14ac:dyDescent="0.3">
      <c r="A479">
        <v>13</v>
      </c>
      <c r="B479">
        <v>33</v>
      </c>
      <c r="C479" t="s">
        <v>16</v>
      </c>
      <c r="D479" t="s">
        <v>16</v>
      </c>
      <c r="E479">
        <v>1011.55596758524</v>
      </c>
      <c r="F479">
        <v>324.15131471479901</v>
      </c>
      <c r="G479">
        <v>973.71398949246498</v>
      </c>
      <c r="H479">
        <v>317.41292317708297</v>
      </c>
      <c r="I479">
        <v>1</v>
      </c>
      <c r="J479">
        <v>1</v>
      </c>
      <c r="K479">
        <v>0</v>
      </c>
      <c r="L479">
        <v>48.326359832635902</v>
      </c>
      <c r="M479">
        <v>55.857740585774003</v>
      </c>
      <c r="Q479">
        <v>973.71398950000003</v>
      </c>
      <c r="S479">
        <v>1011.555968</v>
      </c>
      <c r="T479">
        <v>1070.1953570000001</v>
      </c>
      <c r="V479">
        <v>1011.555968</v>
      </c>
      <c r="X479">
        <v>-37.841978089999998</v>
      </c>
      <c r="Y479">
        <v>973.71398950000003</v>
      </c>
      <c r="AA479" t="str">
        <f t="shared" si="112"/>
        <v xml:space="preserve"> KNN</v>
      </c>
      <c r="AB479" t="str">
        <f t="shared" si="113"/>
        <v>OLD</v>
      </c>
      <c r="AF479" t="str">
        <f t="shared" si="114"/>
        <v xml:space="preserve"> </v>
      </c>
      <c r="AG479">
        <f t="shared" si="115"/>
        <v>1011.555968</v>
      </c>
      <c r="AH479" t="str">
        <f t="shared" si="116"/>
        <v xml:space="preserve"> </v>
      </c>
      <c r="AI479" t="str">
        <f t="shared" si="117"/>
        <v xml:space="preserve"> </v>
      </c>
      <c r="AJ479" t="str">
        <f t="shared" si="118"/>
        <v xml:space="preserve"> </v>
      </c>
      <c r="AK479" t="str">
        <f t="shared" si="119"/>
        <v xml:space="preserve"> </v>
      </c>
      <c r="AL479" t="str">
        <f t="shared" si="120"/>
        <v xml:space="preserve"> </v>
      </c>
      <c r="AN479" t="str">
        <f t="shared" si="121"/>
        <v xml:space="preserve"> </v>
      </c>
      <c r="AO479" t="str">
        <f t="shared" si="122"/>
        <v xml:space="preserve"> </v>
      </c>
      <c r="AP479" t="str">
        <f t="shared" si="123"/>
        <v xml:space="preserve"> </v>
      </c>
      <c r="AQ479" t="str">
        <f t="shared" si="124"/>
        <v xml:space="preserve"> </v>
      </c>
      <c r="AR479" t="str">
        <f t="shared" si="125"/>
        <v xml:space="preserve"> </v>
      </c>
      <c r="AS479" t="str">
        <f t="shared" si="126"/>
        <v xml:space="preserve"> </v>
      </c>
      <c r="AT479" t="str">
        <f t="shared" si="127"/>
        <v xml:space="preserve"> </v>
      </c>
    </row>
    <row r="480" spans="1:46" x14ac:dyDescent="0.3">
      <c r="A480">
        <v>13</v>
      </c>
      <c r="B480">
        <v>34</v>
      </c>
      <c r="C480" t="s">
        <v>16</v>
      </c>
      <c r="D480" t="s">
        <v>16</v>
      </c>
      <c r="E480">
        <v>599.38312062169803</v>
      </c>
      <c r="F480">
        <v>213.361758927929</v>
      </c>
      <c r="G480">
        <v>821.23906385412499</v>
      </c>
      <c r="H480">
        <v>236.15507812499999</v>
      </c>
      <c r="I480">
        <v>0</v>
      </c>
      <c r="J480">
        <v>0</v>
      </c>
      <c r="K480">
        <v>0</v>
      </c>
      <c r="L480">
        <v>48.434237995824603</v>
      </c>
      <c r="M480">
        <v>55.949895615866303</v>
      </c>
      <c r="Q480">
        <v>821.23906390000002</v>
      </c>
      <c r="S480">
        <v>599.38312059999998</v>
      </c>
      <c r="T480">
        <v>788.04559789999996</v>
      </c>
      <c r="V480">
        <v>599.38312059999998</v>
      </c>
      <c r="X480">
        <v>221.85594320000001</v>
      </c>
      <c r="Y480">
        <v>599.38312059999998</v>
      </c>
      <c r="AA480" t="str">
        <f t="shared" si="112"/>
        <v xml:space="preserve"> KNN</v>
      </c>
      <c r="AB480" t="str">
        <f t="shared" si="113"/>
        <v xml:space="preserve"> KNN</v>
      </c>
      <c r="AF480" t="str">
        <f t="shared" si="114"/>
        <v xml:space="preserve"> </v>
      </c>
      <c r="AG480">
        <f t="shared" si="115"/>
        <v>599.38312059999998</v>
      </c>
      <c r="AH480" t="str">
        <f t="shared" si="116"/>
        <v xml:space="preserve"> </v>
      </c>
      <c r="AI480" t="str">
        <f t="shared" si="117"/>
        <v xml:space="preserve"> </v>
      </c>
      <c r="AJ480" t="str">
        <f t="shared" si="118"/>
        <v xml:space="preserve"> </v>
      </c>
      <c r="AK480" t="str">
        <f t="shared" si="119"/>
        <v xml:space="preserve"> </v>
      </c>
      <c r="AL480" t="str">
        <f t="shared" si="120"/>
        <v xml:space="preserve"> </v>
      </c>
      <c r="AN480" t="str">
        <f t="shared" si="121"/>
        <v xml:space="preserve"> </v>
      </c>
      <c r="AO480">
        <f t="shared" si="122"/>
        <v>599.38312059999998</v>
      </c>
      <c r="AP480" t="str">
        <f t="shared" si="123"/>
        <v xml:space="preserve"> </v>
      </c>
      <c r="AQ480" t="str">
        <f t="shared" si="124"/>
        <v xml:space="preserve"> </v>
      </c>
      <c r="AR480" t="str">
        <f t="shared" si="125"/>
        <v xml:space="preserve"> </v>
      </c>
      <c r="AS480" t="str">
        <f t="shared" si="126"/>
        <v xml:space="preserve"> </v>
      </c>
      <c r="AT480" t="str">
        <f t="shared" si="127"/>
        <v xml:space="preserve"> </v>
      </c>
    </row>
    <row r="481" spans="1:46" x14ac:dyDescent="0.3">
      <c r="A481">
        <v>13</v>
      </c>
      <c r="B481">
        <v>35</v>
      </c>
      <c r="C481" t="s">
        <v>17</v>
      </c>
      <c r="D481" t="s">
        <v>16</v>
      </c>
      <c r="E481">
        <v>524.91200765527697</v>
      </c>
      <c r="F481">
        <v>244.20253795393299</v>
      </c>
      <c r="G481">
        <v>549.89223186608695</v>
      </c>
      <c r="H481">
        <v>218.850569661458</v>
      </c>
      <c r="I481">
        <v>0</v>
      </c>
      <c r="J481">
        <v>5</v>
      </c>
      <c r="K481">
        <v>0</v>
      </c>
      <c r="L481">
        <v>48.5416666666666</v>
      </c>
      <c r="M481">
        <v>55.8333333333333</v>
      </c>
      <c r="Q481">
        <v>549.89223189999996</v>
      </c>
      <c r="S481">
        <v>524.9120077</v>
      </c>
      <c r="T481">
        <v>558.1608655</v>
      </c>
      <c r="V481">
        <v>524.9120077</v>
      </c>
      <c r="X481">
        <v>24.980224209999999</v>
      </c>
      <c r="Y481">
        <v>524.9120077</v>
      </c>
      <c r="AA481" t="str">
        <f t="shared" si="112"/>
        <v xml:space="preserve"> LR</v>
      </c>
      <c r="AB481" t="str">
        <f t="shared" si="113"/>
        <v xml:space="preserve"> LR</v>
      </c>
      <c r="AF481">
        <f t="shared" si="114"/>
        <v>524.9120077</v>
      </c>
      <c r="AG481" t="str">
        <f t="shared" si="115"/>
        <v xml:space="preserve"> </v>
      </c>
      <c r="AH481" t="str">
        <f t="shared" si="116"/>
        <v xml:space="preserve"> </v>
      </c>
      <c r="AI481" t="str">
        <f t="shared" si="117"/>
        <v xml:space="preserve"> </v>
      </c>
      <c r="AJ481" t="str">
        <f t="shared" si="118"/>
        <v xml:space="preserve"> </v>
      </c>
      <c r="AK481" t="str">
        <f t="shared" si="119"/>
        <v xml:space="preserve"> </v>
      </c>
      <c r="AL481" t="str">
        <f t="shared" si="120"/>
        <v xml:space="preserve"> </v>
      </c>
      <c r="AN481">
        <f t="shared" si="121"/>
        <v>524.9120077</v>
      </c>
      <c r="AO481" t="str">
        <f t="shared" si="122"/>
        <v xml:space="preserve"> </v>
      </c>
      <c r="AP481" t="str">
        <f t="shared" si="123"/>
        <v xml:space="preserve"> </v>
      </c>
      <c r="AQ481" t="str">
        <f t="shared" si="124"/>
        <v xml:space="preserve"> </v>
      </c>
      <c r="AR481" t="str">
        <f t="shared" si="125"/>
        <v xml:space="preserve"> </v>
      </c>
      <c r="AS481" t="str">
        <f t="shared" si="126"/>
        <v xml:space="preserve"> </v>
      </c>
      <c r="AT481" t="str">
        <f t="shared" si="127"/>
        <v xml:space="preserve"> </v>
      </c>
    </row>
    <row r="482" spans="1:46" x14ac:dyDescent="0.3">
      <c r="A482">
        <v>13</v>
      </c>
      <c r="B482">
        <v>36</v>
      </c>
      <c r="C482" t="s">
        <v>16</v>
      </c>
      <c r="D482" t="s">
        <v>16</v>
      </c>
      <c r="E482">
        <v>729.40618364077397</v>
      </c>
      <c r="F482">
        <v>248.04062781330299</v>
      </c>
      <c r="G482">
        <v>496.06486471025102</v>
      </c>
      <c r="H482">
        <v>193.99501953124999</v>
      </c>
      <c r="I482">
        <v>9</v>
      </c>
      <c r="J482">
        <v>6</v>
      </c>
      <c r="K482">
        <v>6</v>
      </c>
      <c r="L482">
        <v>48.440748440748401</v>
      </c>
      <c r="M482">
        <v>55.717255717255703</v>
      </c>
      <c r="Q482">
        <v>496.06486469999999</v>
      </c>
      <c r="S482">
        <v>729.40618359999996</v>
      </c>
      <c r="T482">
        <v>596.84674289999998</v>
      </c>
      <c r="V482">
        <v>596.84674289999998</v>
      </c>
      <c r="X482">
        <v>-100.78187819999999</v>
      </c>
      <c r="Y482">
        <v>496.06486469999999</v>
      </c>
      <c r="AA482" t="str">
        <f t="shared" si="112"/>
        <v>WA</v>
      </c>
      <c r="AB482" t="str">
        <f t="shared" si="113"/>
        <v>OLD</v>
      </c>
      <c r="AF482" t="str">
        <f t="shared" si="114"/>
        <v xml:space="preserve"> </v>
      </c>
      <c r="AG482" t="str">
        <f t="shared" si="115"/>
        <v xml:space="preserve"> </v>
      </c>
      <c r="AH482" t="str">
        <f t="shared" si="116"/>
        <v xml:space="preserve"> </v>
      </c>
      <c r="AI482" t="str">
        <f t="shared" si="117"/>
        <v xml:space="preserve"> </v>
      </c>
      <c r="AJ482" t="str">
        <f t="shared" si="118"/>
        <v xml:space="preserve"> </v>
      </c>
      <c r="AK482" t="str">
        <f t="shared" si="119"/>
        <v xml:space="preserve"> </v>
      </c>
      <c r="AL482">
        <f t="shared" si="120"/>
        <v>596.84674289999998</v>
      </c>
      <c r="AN482" t="str">
        <f t="shared" si="121"/>
        <v xml:space="preserve"> </v>
      </c>
      <c r="AO482" t="str">
        <f t="shared" si="122"/>
        <v xml:space="preserve"> </v>
      </c>
      <c r="AP482" t="str">
        <f t="shared" si="123"/>
        <v xml:space="preserve"> </v>
      </c>
      <c r="AQ482" t="str">
        <f t="shared" si="124"/>
        <v xml:space="preserve"> </v>
      </c>
      <c r="AR482" t="str">
        <f t="shared" si="125"/>
        <v xml:space="preserve"> </v>
      </c>
      <c r="AS482" t="str">
        <f t="shared" si="126"/>
        <v xml:space="preserve"> </v>
      </c>
      <c r="AT482" t="str">
        <f t="shared" si="127"/>
        <v xml:space="preserve"> </v>
      </c>
    </row>
    <row r="483" spans="1:46" x14ac:dyDescent="0.3">
      <c r="A483">
        <v>13</v>
      </c>
      <c r="B483">
        <v>37</v>
      </c>
      <c r="C483" t="s">
        <v>16</v>
      </c>
      <c r="D483" t="s">
        <v>16</v>
      </c>
      <c r="E483">
        <v>609.279923030085</v>
      </c>
      <c r="F483">
        <v>177.09974718782101</v>
      </c>
      <c r="G483">
        <v>374.27570052035099</v>
      </c>
      <c r="H483">
        <v>172.07960611979101</v>
      </c>
      <c r="I483">
        <v>6</v>
      </c>
      <c r="J483">
        <v>1</v>
      </c>
      <c r="K483">
        <v>1</v>
      </c>
      <c r="L483">
        <v>48.3402489626556</v>
      </c>
      <c r="M483">
        <v>55.601659751037303</v>
      </c>
      <c r="Q483">
        <v>374.27570050000003</v>
      </c>
      <c r="S483">
        <v>609.27992300000005</v>
      </c>
      <c r="T483">
        <v>772.63409100000001</v>
      </c>
      <c r="V483">
        <v>609.27992300000005</v>
      </c>
      <c r="X483">
        <v>-235.0042225</v>
      </c>
      <c r="Y483">
        <v>374.27570050000003</v>
      </c>
      <c r="AA483" t="str">
        <f t="shared" si="112"/>
        <v xml:space="preserve"> KNN</v>
      </c>
      <c r="AB483" t="str">
        <f t="shared" si="113"/>
        <v>OLD</v>
      </c>
      <c r="AF483" t="str">
        <f t="shared" si="114"/>
        <v xml:space="preserve"> </v>
      </c>
      <c r="AG483">
        <f t="shared" si="115"/>
        <v>609.27992300000005</v>
      </c>
      <c r="AH483" t="str">
        <f t="shared" si="116"/>
        <v xml:space="preserve"> </v>
      </c>
      <c r="AI483" t="str">
        <f t="shared" si="117"/>
        <v xml:space="preserve"> </v>
      </c>
      <c r="AJ483" t="str">
        <f t="shared" si="118"/>
        <v xml:space="preserve"> </v>
      </c>
      <c r="AK483" t="str">
        <f t="shared" si="119"/>
        <v xml:space="preserve"> </v>
      </c>
      <c r="AL483" t="str">
        <f t="shared" si="120"/>
        <v xml:space="preserve"> </v>
      </c>
      <c r="AN483" t="str">
        <f t="shared" si="121"/>
        <v xml:space="preserve"> </v>
      </c>
      <c r="AO483" t="str">
        <f t="shared" si="122"/>
        <v xml:space="preserve"> </v>
      </c>
      <c r="AP483" t="str">
        <f t="shared" si="123"/>
        <v xml:space="preserve"> </v>
      </c>
      <c r="AQ483" t="str">
        <f t="shared" si="124"/>
        <v xml:space="preserve"> </v>
      </c>
      <c r="AR483" t="str">
        <f t="shared" si="125"/>
        <v xml:space="preserve"> </v>
      </c>
      <c r="AS483" t="str">
        <f t="shared" si="126"/>
        <v xml:space="preserve"> </v>
      </c>
      <c r="AT483" t="str">
        <f t="shared" si="127"/>
        <v xml:space="preserve"> </v>
      </c>
    </row>
    <row r="484" spans="1:46" x14ac:dyDescent="0.3">
      <c r="A484">
        <v>13</v>
      </c>
      <c r="B484">
        <v>38</v>
      </c>
      <c r="C484" t="s">
        <v>17</v>
      </c>
      <c r="D484" t="s">
        <v>15</v>
      </c>
      <c r="E484">
        <v>406.41186546114</v>
      </c>
      <c r="F484">
        <v>205.09343974263501</v>
      </c>
      <c r="G484">
        <v>518.80421805018705</v>
      </c>
      <c r="H484">
        <v>185.76394856770801</v>
      </c>
      <c r="I484">
        <v>0</v>
      </c>
      <c r="J484">
        <v>1</v>
      </c>
      <c r="K484">
        <v>0</v>
      </c>
      <c r="L484">
        <v>48.447204968944099</v>
      </c>
      <c r="M484">
        <v>55.486542443064103</v>
      </c>
      <c r="Q484">
        <v>518.80421809999996</v>
      </c>
      <c r="S484">
        <v>406.41186549999998</v>
      </c>
      <c r="T484">
        <v>679.40529830000003</v>
      </c>
      <c r="V484">
        <v>406.41186549999998</v>
      </c>
      <c r="X484">
        <v>112.3923526</v>
      </c>
      <c r="Y484">
        <v>406.41186549999998</v>
      </c>
      <c r="AA484" t="str">
        <f t="shared" si="112"/>
        <v xml:space="preserve"> LR</v>
      </c>
      <c r="AB484" t="str">
        <f t="shared" si="113"/>
        <v xml:space="preserve"> LR</v>
      </c>
      <c r="AF484">
        <f t="shared" si="114"/>
        <v>406.41186549999998</v>
      </c>
      <c r="AG484" t="str">
        <f t="shared" si="115"/>
        <v xml:space="preserve"> </v>
      </c>
      <c r="AH484" t="str">
        <f t="shared" si="116"/>
        <v xml:space="preserve"> </v>
      </c>
      <c r="AI484" t="str">
        <f t="shared" si="117"/>
        <v xml:space="preserve"> </v>
      </c>
      <c r="AJ484" t="str">
        <f t="shared" si="118"/>
        <v xml:space="preserve"> </v>
      </c>
      <c r="AK484" t="str">
        <f t="shared" si="119"/>
        <v xml:space="preserve"> </v>
      </c>
      <c r="AL484" t="str">
        <f t="shared" si="120"/>
        <v xml:space="preserve"> </v>
      </c>
      <c r="AN484">
        <f t="shared" si="121"/>
        <v>406.41186549999998</v>
      </c>
      <c r="AO484" t="str">
        <f t="shared" si="122"/>
        <v xml:space="preserve"> </v>
      </c>
      <c r="AP484" t="str">
        <f t="shared" si="123"/>
        <v xml:space="preserve"> </v>
      </c>
      <c r="AQ484" t="str">
        <f t="shared" si="124"/>
        <v xml:space="preserve"> </v>
      </c>
      <c r="AR484" t="str">
        <f t="shared" si="125"/>
        <v xml:space="preserve"> </v>
      </c>
      <c r="AS484" t="str">
        <f t="shared" si="126"/>
        <v xml:space="preserve"> </v>
      </c>
      <c r="AT484" t="str">
        <f t="shared" si="127"/>
        <v xml:space="preserve"> </v>
      </c>
    </row>
    <row r="485" spans="1:46" x14ac:dyDescent="0.3">
      <c r="A485">
        <v>13</v>
      </c>
      <c r="B485">
        <v>39</v>
      </c>
      <c r="C485" t="s">
        <v>17</v>
      </c>
      <c r="D485" t="s">
        <v>17</v>
      </c>
      <c r="E485">
        <v>510.98907736020902</v>
      </c>
      <c r="F485">
        <v>231.654072357666</v>
      </c>
      <c r="G485">
        <v>572.92803503872301</v>
      </c>
      <c r="H485">
        <v>202.94428710937501</v>
      </c>
      <c r="I485">
        <v>0</v>
      </c>
      <c r="J485">
        <v>1</v>
      </c>
      <c r="K485">
        <v>0</v>
      </c>
      <c r="L485">
        <v>48.553719008264402</v>
      </c>
      <c r="M485">
        <v>55.3719008264462</v>
      </c>
      <c r="Q485">
        <v>572.92803500000002</v>
      </c>
      <c r="S485">
        <v>510.98907739999999</v>
      </c>
      <c r="T485">
        <v>746.82705099999998</v>
      </c>
      <c r="V485">
        <v>510.98907739999999</v>
      </c>
      <c r="X485">
        <v>61.938957680000001</v>
      </c>
      <c r="Y485">
        <v>510.98907739999999</v>
      </c>
      <c r="AA485" t="str">
        <f t="shared" si="112"/>
        <v xml:space="preserve"> LR</v>
      </c>
      <c r="AB485" t="str">
        <f t="shared" si="113"/>
        <v xml:space="preserve"> LR</v>
      </c>
      <c r="AF485">
        <f t="shared" si="114"/>
        <v>510.98907739999999</v>
      </c>
      <c r="AG485" t="str">
        <f t="shared" si="115"/>
        <v xml:space="preserve"> </v>
      </c>
      <c r="AH485" t="str">
        <f t="shared" si="116"/>
        <v xml:space="preserve"> </v>
      </c>
      <c r="AI485" t="str">
        <f t="shared" si="117"/>
        <v xml:space="preserve"> </v>
      </c>
      <c r="AJ485" t="str">
        <f t="shared" si="118"/>
        <v xml:space="preserve"> </v>
      </c>
      <c r="AK485" t="str">
        <f t="shared" si="119"/>
        <v xml:space="preserve"> </v>
      </c>
      <c r="AL485" t="str">
        <f t="shared" si="120"/>
        <v xml:space="preserve"> </v>
      </c>
      <c r="AN485">
        <f t="shared" si="121"/>
        <v>510.98907739999999</v>
      </c>
      <c r="AO485" t="str">
        <f t="shared" si="122"/>
        <v xml:space="preserve"> </v>
      </c>
      <c r="AP485" t="str">
        <f t="shared" si="123"/>
        <v xml:space="preserve"> </v>
      </c>
      <c r="AQ485" t="str">
        <f t="shared" si="124"/>
        <v xml:space="preserve"> </v>
      </c>
      <c r="AR485" t="str">
        <f t="shared" si="125"/>
        <v xml:space="preserve"> </v>
      </c>
      <c r="AS485" t="str">
        <f t="shared" si="126"/>
        <v xml:space="preserve"> </v>
      </c>
      <c r="AT485" t="str">
        <f t="shared" si="127"/>
        <v xml:space="preserve"> </v>
      </c>
    </row>
    <row r="486" spans="1:46" x14ac:dyDescent="0.3">
      <c r="A486">
        <v>13</v>
      </c>
      <c r="B486">
        <v>40</v>
      </c>
      <c r="C486" t="s">
        <v>17</v>
      </c>
      <c r="D486" t="s">
        <v>17</v>
      </c>
      <c r="E486">
        <v>1352.37177236139</v>
      </c>
      <c r="F486">
        <v>490.89554429351102</v>
      </c>
      <c r="G486">
        <v>1018.07563569707</v>
      </c>
      <c r="H486">
        <v>421.18014322916599</v>
      </c>
      <c r="I486">
        <v>6</v>
      </c>
      <c r="J486">
        <v>8</v>
      </c>
      <c r="K486">
        <v>3</v>
      </c>
      <c r="L486">
        <v>48.453608247422601</v>
      </c>
      <c r="M486">
        <v>55.257731958762797</v>
      </c>
      <c r="Q486">
        <v>1018.075636</v>
      </c>
      <c r="S486">
        <v>1352.371772</v>
      </c>
      <c r="T486">
        <v>1423.734645</v>
      </c>
      <c r="V486">
        <v>1352.371772</v>
      </c>
      <c r="X486">
        <v>-334.29613669999998</v>
      </c>
      <c r="Y486">
        <v>1018.075636</v>
      </c>
      <c r="AA486" t="str">
        <f t="shared" si="112"/>
        <v xml:space="preserve"> LR</v>
      </c>
      <c r="AB486" t="str">
        <f t="shared" si="113"/>
        <v>OLD</v>
      </c>
      <c r="AF486">
        <f t="shared" si="114"/>
        <v>1352.371772</v>
      </c>
      <c r="AG486" t="str">
        <f t="shared" si="115"/>
        <v xml:space="preserve"> </v>
      </c>
      <c r="AH486" t="str">
        <f t="shared" si="116"/>
        <v xml:space="preserve"> </v>
      </c>
      <c r="AI486" t="str">
        <f t="shared" si="117"/>
        <v xml:space="preserve"> </v>
      </c>
      <c r="AJ486" t="str">
        <f t="shared" si="118"/>
        <v xml:space="preserve"> </v>
      </c>
      <c r="AK486" t="str">
        <f t="shared" si="119"/>
        <v xml:space="preserve"> </v>
      </c>
      <c r="AL486" t="str">
        <f t="shared" si="120"/>
        <v xml:space="preserve"> </v>
      </c>
      <c r="AN486" t="str">
        <f t="shared" si="121"/>
        <v xml:space="preserve"> </v>
      </c>
      <c r="AO486" t="str">
        <f t="shared" si="122"/>
        <v xml:space="preserve"> </v>
      </c>
      <c r="AP486" t="str">
        <f t="shared" si="123"/>
        <v xml:space="preserve"> </v>
      </c>
      <c r="AQ486" t="str">
        <f t="shared" si="124"/>
        <v xml:space="preserve"> </v>
      </c>
      <c r="AR486" t="str">
        <f t="shared" si="125"/>
        <v xml:space="preserve"> </v>
      </c>
      <c r="AS486" t="str">
        <f t="shared" si="126"/>
        <v xml:space="preserve"> </v>
      </c>
      <c r="AT486" t="str">
        <f t="shared" si="127"/>
        <v xml:space="preserve"> </v>
      </c>
    </row>
    <row r="487" spans="1:46" x14ac:dyDescent="0.3">
      <c r="A487">
        <v>13</v>
      </c>
      <c r="B487">
        <v>41</v>
      </c>
      <c r="C487" t="s">
        <v>17</v>
      </c>
      <c r="D487" t="s">
        <v>16</v>
      </c>
      <c r="E487">
        <v>1199.95130911299</v>
      </c>
      <c r="F487">
        <v>402.59395474021602</v>
      </c>
      <c r="G487">
        <v>1059.4105279194901</v>
      </c>
      <c r="H487">
        <v>387.55130208333298</v>
      </c>
      <c r="I487">
        <v>2</v>
      </c>
      <c r="J487">
        <v>3</v>
      </c>
      <c r="K487">
        <v>2</v>
      </c>
      <c r="L487">
        <v>48.3539094650205</v>
      </c>
      <c r="M487">
        <v>55.144032921810698</v>
      </c>
      <c r="Q487">
        <v>1059.4105280000001</v>
      </c>
      <c r="S487">
        <v>1199.951309</v>
      </c>
      <c r="T487">
        <v>1214.1450500000001</v>
      </c>
      <c r="V487">
        <v>1199.951309</v>
      </c>
      <c r="X487">
        <v>-140.5407812</v>
      </c>
      <c r="Y487">
        <v>1059.4105280000001</v>
      </c>
      <c r="AA487" t="str">
        <f t="shared" si="112"/>
        <v xml:space="preserve"> LR</v>
      </c>
      <c r="AB487" t="str">
        <f t="shared" si="113"/>
        <v>OLD</v>
      </c>
      <c r="AF487">
        <f t="shared" si="114"/>
        <v>1199.951309</v>
      </c>
      <c r="AG487" t="str">
        <f t="shared" si="115"/>
        <v xml:space="preserve"> </v>
      </c>
      <c r="AH487" t="str">
        <f t="shared" si="116"/>
        <v xml:space="preserve"> </v>
      </c>
      <c r="AI487" t="str">
        <f t="shared" si="117"/>
        <v xml:space="preserve"> </v>
      </c>
      <c r="AJ487" t="str">
        <f t="shared" si="118"/>
        <v xml:space="preserve"> </v>
      </c>
      <c r="AK487" t="str">
        <f t="shared" si="119"/>
        <v xml:space="preserve"> </v>
      </c>
      <c r="AL487" t="str">
        <f t="shared" si="120"/>
        <v xml:space="preserve"> </v>
      </c>
      <c r="AN487" t="str">
        <f t="shared" si="121"/>
        <v xml:space="preserve"> </v>
      </c>
      <c r="AO487" t="str">
        <f t="shared" si="122"/>
        <v xml:space="preserve"> </v>
      </c>
      <c r="AP487" t="str">
        <f t="shared" si="123"/>
        <v xml:space="preserve"> </v>
      </c>
      <c r="AQ487" t="str">
        <f t="shared" si="124"/>
        <v xml:space="preserve"> </v>
      </c>
      <c r="AR487" t="str">
        <f t="shared" si="125"/>
        <v xml:space="preserve"> </v>
      </c>
      <c r="AS487" t="str">
        <f t="shared" si="126"/>
        <v xml:space="preserve"> </v>
      </c>
      <c r="AT487" t="str">
        <f t="shared" si="127"/>
        <v xml:space="preserve"> </v>
      </c>
    </row>
    <row r="488" spans="1:46" x14ac:dyDescent="0.3">
      <c r="A488">
        <v>13</v>
      </c>
      <c r="B488">
        <v>42</v>
      </c>
      <c r="C488" t="s">
        <v>16</v>
      </c>
      <c r="D488" t="s">
        <v>16</v>
      </c>
      <c r="E488">
        <v>466.70438097011697</v>
      </c>
      <c r="F488">
        <v>140.35417355411801</v>
      </c>
      <c r="G488">
        <v>349.879026712567</v>
      </c>
      <c r="H488">
        <v>116.035693359375</v>
      </c>
      <c r="I488">
        <v>8</v>
      </c>
      <c r="J488">
        <v>1</v>
      </c>
      <c r="K488">
        <v>1</v>
      </c>
      <c r="L488">
        <v>48.254620123203203</v>
      </c>
      <c r="M488">
        <v>55.0308008213552</v>
      </c>
      <c r="Q488">
        <v>349.8790267</v>
      </c>
      <c r="S488">
        <v>466.70438100000001</v>
      </c>
      <c r="T488">
        <v>442.86143909999998</v>
      </c>
      <c r="V488">
        <v>442.86143909999998</v>
      </c>
      <c r="X488">
        <v>-92.98241238</v>
      </c>
      <c r="Y488">
        <v>349.8790267</v>
      </c>
      <c r="AA488" t="str">
        <f t="shared" si="112"/>
        <v>WA</v>
      </c>
      <c r="AB488" t="str">
        <f t="shared" si="113"/>
        <v>OLD</v>
      </c>
      <c r="AF488" t="str">
        <f t="shared" si="114"/>
        <v xml:space="preserve"> </v>
      </c>
      <c r="AG488" t="str">
        <f t="shared" si="115"/>
        <v xml:space="preserve"> </v>
      </c>
      <c r="AH488" t="str">
        <f t="shared" si="116"/>
        <v xml:space="preserve"> </v>
      </c>
      <c r="AI488" t="str">
        <f t="shared" si="117"/>
        <v xml:space="preserve"> </v>
      </c>
      <c r="AJ488" t="str">
        <f t="shared" si="118"/>
        <v xml:space="preserve"> </v>
      </c>
      <c r="AK488" t="str">
        <f t="shared" si="119"/>
        <v xml:space="preserve"> </v>
      </c>
      <c r="AL488">
        <f t="shared" si="120"/>
        <v>442.86143909999998</v>
      </c>
      <c r="AN488" t="str">
        <f t="shared" si="121"/>
        <v xml:space="preserve"> </v>
      </c>
      <c r="AO488" t="str">
        <f t="shared" si="122"/>
        <v xml:space="preserve"> </v>
      </c>
      <c r="AP488" t="str">
        <f t="shared" si="123"/>
        <v xml:space="preserve"> </v>
      </c>
      <c r="AQ488" t="str">
        <f t="shared" si="124"/>
        <v xml:space="preserve"> </v>
      </c>
      <c r="AR488" t="str">
        <f t="shared" si="125"/>
        <v xml:space="preserve"> </v>
      </c>
      <c r="AS488" t="str">
        <f t="shared" si="126"/>
        <v xml:space="preserve"> </v>
      </c>
      <c r="AT488" t="str">
        <f t="shared" si="127"/>
        <v xml:space="preserve"> </v>
      </c>
    </row>
    <row r="489" spans="1:46" x14ac:dyDescent="0.3">
      <c r="A489">
        <v>13</v>
      </c>
      <c r="B489">
        <v>43</v>
      </c>
      <c r="C489" t="s">
        <v>16</v>
      </c>
      <c r="D489" t="s">
        <v>16</v>
      </c>
      <c r="E489">
        <v>402.219150134095</v>
      </c>
      <c r="F489">
        <v>114.924475927402</v>
      </c>
      <c r="G489">
        <v>123.856860427672</v>
      </c>
      <c r="H489">
        <v>57.250415039062503</v>
      </c>
      <c r="I489">
        <v>14</v>
      </c>
      <c r="J489">
        <v>9</v>
      </c>
      <c r="K489">
        <v>9</v>
      </c>
      <c r="L489">
        <v>48.155737704918003</v>
      </c>
      <c r="M489">
        <v>54.918032786885199</v>
      </c>
      <c r="Q489">
        <v>123.8568604</v>
      </c>
      <c r="S489">
        <v>402.21915009999998</v>
      </c>
      <c r="T489">
        <v>207.2134227</v>
      </c>
      <c r="V489">
        <v>207.2134227</v>
      </c>
      <c r="X489">
        <v>-83.356562260000004</v>
      </c>
      <c r="Y489">
        <v>123.8568604</v>
      </c>
      <c r="AA489" t="str">
        <f t="shared" si="112"/>
        <v>WA</v>
      </c>
      <c r="AB489" t="str">
        <f t="shared" si="113"/>
        <v>OLD</v>
      </c>
      <c r="AF489" t="str">
        <f t="shared" si="114"/>
        <v xml:space="preserve"> </v>
      </c>
      <c r="AG489" t="str">
        <f t="shared" si="115"/>
        <v xml:space="preserve"> </v>
      </c>
      <c r="AH489" t="str">
        <f t="shared" si="116"/>
        <v xml:space="preserve"> </v>
      </c>
      <c r="AI489" t="str">
        <f t="shared" si="117"/>
        <v xml:space="preserve"> </v>
      </c>
      <c r="AJ489" t="str">
        <f t="shared" si="118"/>
        <v xml:space="preserve"> </v>
      </c>
      <c r="AK489" t="str">
        <f t="shared" si="119"/>
        <v xml:space="preserve"> </v>
      </c>
      <c r="AL489">
        <f t="shared" si="120"/>
        <v>207.2134227</v>
      </c>
      <c r="AN489" t="str">
        <f t="shared" si="121"/>
        <v xml:space="preserve"> </v>
      </c>
      <c r="AO489" t="str">
        <f t="shared" si="122"/>
        <v xml:space="preserve"> </v>
      </c>
      <c r="AP489" t="str">
        <f t="shared" si="123"/>
        <v xml:space="preserve"> </v>
      </c>
      <c r="AQ489" t="str">
        <f t="shared" si="124"/>
        <v xml:space="preserve"> </v>
      </c>
      <c r="AR489" t="str">
        <f t="shared" si="125"/>
        <v xml:space="preserve"> </v>
      </c>
      <c r="AS489" t="str">
        <f t="shared" si="126"/>
        <v xml:space="preserve"> </v>
      </c>
      <c r="AT489" t="str">
        <f t="shared" si="127"/>
        <v xml:space="preserve"> </v>
      </c>
    </row>
    <row r="490" spans="1:46" x14ac:dyDescent="0.3">
      <c r="A490">
        <v>13</v>
      </c>
      <c r="B490">
        <v>44</v>
      </c>
      <c r="C490" t="s">
        <v>16</v>
      </c>
      <c r="D490" t="s">
        <v>16</v>
      </c>
      <c r="E490">
        <v>86.882468931127406</v>
      </c>
      <c r="F490">
        <v>24.418794825708499</v>
      </c>
      <c r="G490">
        <v>176.526251588821</v>
      </c>
      <c r="H490">
        <v>49.865201822916603</v>
      </c>
      <c r="I490">
        <v>0</v>
      </c>
      <c r="J490">
        <v>0</v>
      </c>
      <c r="K490">
        <v>0</v>
      </c>
      <c r="L490">
        <v>48.261758691206502</v>
      </c>
      <c r="M490">
        <v>55.010224948875198</v>
      </c>
      <c r="Q490">
        <v>176.52625159999999</v>
      </c>
      <c r="S490">
        <v>86.882468930000002</v>
      </c>
      <c r="T490">
        <v>437.3116253</v>
      </c>
      <c r="V490">
        <v>86.882468930000002</v>
      </c>
      <c r="X490">
        <v>89.643782659999999</v>
      </c>
      <c r="Y490">
        <v>86.882468930000002</v>
      </c>
      <c r="AA490" t="str">
        <f t="shared" si="112"/>
        <v xml:space="preserve"> KNN</v>
      </c>
      <c r="AB490" t="str">
        <f t="shared" si="113"/>
        <v xml:space="preserve"> KNN</v>
      </c>
      <c r="AF490" t="str">
        <f t="shared" si="114"/>
        <v xml:space="preserve"> </v>
      </c>
      <c r="AG490">
        <f t="shared" si="115"/>
        <v>86.882468930000002</v>
      </c>
      <c r="AH490" t="str">
        <f t="shared" si="116"/>
        <v xml:space="preserve"> </v>
      </c>
      <c r="AI490" t="str">
        <f t="shared" si="117"/>
        <v xml:space="preserve"> </v>
      </c>
      <c r="AJ490" t="str">
        <f t="shared" si="118"/>
        <v xml:space="preserve"> </v>
      </c>
      <c r="AK490" t="str">
        <f t="shared" si="119"/>
        <v xml:space="preserve"> </v>
      </c>
      <c r="AL490" t="str">
        <f t="shared" si="120"/>
        <v xml:space="preserve"> </v>
      </c>
      <c r="AN490" t="str">
        <f t="shared" si="121"/>
        <v xml:space="preserve"> </v>
      </c>
      <c r="AO490">
        <f t="shared" si="122"/>
        <v>86.882468930000002</v>
      </c>
      <c r="AP490" t="str">
        <f t="shared" si="123"/>
        <v xml:space="preserve"> </v>
      </c>
      <c r="AQ490" t="str">
        <f t="shared" si="124"/>
        <v xml:space="preserve"> </v>
      </c>
      <c r="AR490" t="str">
        <f t="shared" si="125"/>
        <v xml:space="preserve"> </v>
      </c>
      <c r="AS490" t="str">
        <f t="shared" si="126"/>
        <v xml:space="preserve"> </v>
      </c>
      <c r="AT490" t="str">
        <f t="shared" si="127"/>
        <v xml:space="preserve"> </v>
      </c>
    </row>
    <row r="491" spans="1:46" x14ac:dyDescent="0.3">
      <c r="A491">
        <v>13</v>
      </c>
      <c r="B491">
        <v>45</v>
      </c>
      <c r="C491" t="s">
        <v>14</v>
      </c>
      <c r="D491" t="s">
        <v>15</v>
      </c>
      <c r="E491">
        <v>242.91490181183701</v>
      </c>
      <c r="F491">
        <v>77.993801863192402</v>
      </c>
      <c r="G491">
        <v>294.29432546347198</v>
      </c>
      <c r="H491">
        <v>97.310009765624997</v>
      </c>
      <c r="I491">
        <v>0</v>
      </c>
      <c r="J491">
        <v>0</v>
      </c>
      <c r="K491">
        <v>0</v>
      </c>
      <c r="L491">
        <v>48.367346938775498</v>
      </c>
      <c r="M491">
        <v>55.1020408163265</v>
      </c>
      <c r="Q491">
        <v>294.29432550000001</v>
      </c>
      <c r="S491">
        <v>242.9149018</v>
      </c>
      <c r="T491">
        <v>710.75996889999999</v>
      </c>
      <c r="V491">
        <v>242.9149018</v>
      </c>
      <c r="X491">
        <v>51.37942365</v>
      </c>
      <c r="Y491">
        <v>242.9149018</v>
      </c>
      <c r="AA491" t="str">
        <f t="shared" si="112"/>
        <v xml:space="preserve"> RF</v>
      </c>
      <c r="AB491" t="str">
        <f t="shared" si="113"/>
        <v xml:space="preserve"> RF</v>
      </c>
      <c r="AF491" t="str">
        <f t="shared" si="114"/>
        <v xml:space="preserve"> </v>
      </c>
      <c r="AG491" t="str">
        <f t="shared" si="115"/>
        <v xml:space="preserve"> </v>
      </c>
      <c r="AH491" t="str">
        <f t="shared" si="116"/>
        <v xml:space="preserve"> </v>
      </c>
      <c r="AI491">
        <f t="shared" si="117"/>
        <v>242.9149018</v>
      </c>
      <c r="AJ491" t="str">
        <f t="shared" si="118"/>
        <v xml:space="preserve"> </v>
      </c>
      <c r="AK491" t="str">
        <f t="shared" si="119"/>
        <v xml:space="preserve"> </v>
      </c>
      <c r="AL491" t="str">
        <f t="shared" si="120"/>
        <v xml:space="preserve"> </v>
      </c>
      <c r="AN491" t="str">
        <f t="shared" si="121"/>
        <v xml:space="preserve"> </v>
      </c>
      <c r="AO491" t="str">
        <f t="shared" si="122"/>
        <v xml:space="preserve"> </v>
      </c>
      <c r="AP491" t="str">
        <f t="shared" si="123"/>
        <v xml:space="preserve"> </v>
      </c>
      <c r="AQ491">
        <f t="shared" si="124"/>
        <v>242.9149018</v>
      </c>
      <c r="AR491" t="str">
        <f t="shared" si="125"/>
        <v xml:space="preserve"> </v>
      </c>
      <c r="AS491" t="str">
        <f t="shared" si="126"/>
        <v xml:space="preserve"> </v>
      </c>
      <c r="AT491" t="str">
        <f t="shared" si="127"/>
        <v xml:space="preserve"> </v>
      </c>
    </row>
    <row r="492" spans="1:46" x14ac:dyDescent="0.3">
      <c r="A492">
        <v>13</v>
      </c>
      <c r="B492">
        <v>46</v>
      </c>
      <c r="C492" t="s">
        <v>16</v>
      </c>
      <c r="D492" t="s">
        <v>16</v>
      </c>
      <c r="E492">
        <v>495.00807540582599</v>
      </c>
      <c r="F492">
        <v>131.71616733503399</v>
      </c>
      <c r="G492">
        <v>287.62691401652</v>
      </c>
      <c r="H492">
        <v>85.509488932291603</v>
      </c>
      <c r="I492">
        <v>5</v>
      </c>
      <c r="J492">
        <v>8</v>
      </c>
      <c r="K492">
        <v>5</v>
      </c>
      <c r="L492">
        <v>48.268839103869603</v>
      </c>
      <c r="M492">
        <v>54.989816700610902</v>
      </c>
      <c r="Q492">
        <v>287.626914</v>
      </c>
      <c r="S492">
        <v>495.0080754</v>
      </c>
      <c r="T492">
        <v>399.49136520000002</v>
      </c>
      <c r="V492">
        <v>399.49136520000002</v>
      </c>
      <c r="X492">
        <v>-111.8644512</v>
      </c>
      <c r="Y492">
        <v>287.626914</v>
      </c>
      <c r="AA492" t="str">
        <f t="shared" si="112"/>
        <v>WA</v>
      </c>
      <c r="AB492" t="str">
        <f t="shared" si="113"/>
        <v>OLD</v>
      </c>
      <c r="AF492" t="str">
        <f t="shared" si="114"/>
        <v xml:space="preserve"> </v>
      </c>
      <c r="AG492" t="str">
        <f t="shared" si="115"/>
        <v xml:space="preserve"> </v>
      </c>
      <c r="AH492" t="str">
        <f t="shared" si="116"/>
        <v xml:space="preserve"> </v>
      </c>
      <c r="AI492" t="str">
        <f t="shared" si="117"/>
        <v xml:space="preserve"> </v>
      </c>
      <c r="AJ492" t="str">
        <f t="shared" si="118"/>
        <v xml:space="preserve"> </v>
      </c>
      <c r="AK492" t="str">
        <f t="shared" si="119"/>
        <v xml:space="preserve"> </v>
      </c>
      <c r="AL492">
        <f t="shared" si="120"/>
        <v>399.49136520000002</v>
      </c>
      <c r="AN492" t="str">
        <f t="shared" si="121"/>
        <v xml:space="preserve"> </v>
      </c>
      <c r="AO492" t="str">
        <f t="shared" si="122"/>
        <v xml:space="preserve"> </v>
      </c>
      <c r="AP492" t="str">
        <f t="shared" si="123"/>
        <v xml:space="preserve"> </v>
      </c>
      <c r="AQ492" t="str">
        <f t="shared" si="124"/>
        <v xml:space="preserve"> </v>
      </c>
      <c r="AR492" t="str">
        <f t="shared" si="125"/>
        <v xml:space="preserve"> </v>
      </c>
      <c r="AS492" t="str">
        <f t="shared" si="126"/>
        <v xml:space="preserve"> </v>
      </c>
      <c r="AT492" t="str">
        <f t="shared" si="127"/>
        <v xml:space="preserve"> </v>
      </c>
    </row>
    <row r="493" spans="1:46" x14ac:dyDescent="0.3">
      <c r="A493">
        <v>13</v>
      </c>
      <c r="B493">
        <v>47</v>
      </c>
      <c r="C493" t="s">
        <v>16</v>
      </c>
      <c r="D493" t="s">
        <v>16</v>
      </c>
      <c r="E493">
        <v>438.34211075082402</v>
      </c>
      <c r="F493">
        <v>117.476133937566</v>
      </c>
      <c r="G493">
        <v>288.70493876389901</v>
      </c>
      <c r="H493">
        <v>80.8242594401041</v>
      </c>
      <c r="I493">
        <v>3</v>
      </c>
      <c r="J493">
        <v>3</v>
      </c>
      <c r="K493">
        <v>3</v>
      </c>
      <c r="L493">
        <v>48.170731707317003</v>
      </c>
      <c r="M493">
        <v>54.878048780487802</v>
      </c>
      <c r="Q493">
        <v>288.70493879999998</v>
      </c>
      <c r="S493">
        <v>438.3421108</v>
      </c>
      <c r="T493">
        <v>809.39445869999997</v>
      </c>
      <c r="V493">
        <v>438.3421108</v>
      </c>
      <c r="X493">
        <v>-149.63717199999999</v>
      </c>
      <c r="Y493">
        <v>288.70493879999998</v>
      </c>
      <c r="AA493" t="str">
        <f t="shared" si="112"/>
        <v xml:space="preserve"> KNN</v>
      </c>
      <c r="AB493" t="str">
        <f t="shared" si="113"/>
        <v>OLD</v>
      </c>
      <c r="AF493" t="str">
        <f t="shared" si="114"/>
        <v xml:space="preserve"> </v>
      </c>
      <c r="AG493">
        <f t="shared" si="115"/>
        <v>438.3421108</v>
      </c>
      <c r="AH493" t="str">
        <f t="shared" si="116"/>
        <v xml:space="preserve"> </v>
      </c>
      <c r="AI493" t="str">
        <f t="shared" si="117"/>
        <v xml:space="preserve"> </v>
      </c>
      <c r="AJ493" t="str">
        <f t="shared" si="118"/>
        <v xml:space="preserve"> </v>
      </c>
      <c r="AK493" t="str">
        <f t="shared" si="119"/>
        <v xml:space="preserve"> </v>
      </c>
      <c r="AL493" t="str">
        <f t="shared" si="120"/>
        <v xml:space="preserve"> </v>
      </c>
      <c r="AN493" t="str">
        <f t="shared" si="121"/>
        <v xml:space="preserve"> </v>
      </c>
      <c r="AO493" t="str">
        <f t="shared" si="122"/>
        <v xml:space="preserve"> </v>
      </c>
      <c r="AP493" t="str">
        <f t="shared" si="123"/>
        <v xml:space="preserve"> </v>
      </c>
      <c r="AQ493" t="str">
        <f t="shared" si="124"/>
        <v xml:space="preserve"> </v>
      </c>
      <c r="AR493" t="str">
        <f t="shared" si="125"/>
        <v xml:space="preserve"> </v>
      </c>
      <c r="AS493" t="str">
        <f t="shared" si="126"/>
        <v xml:space="preserve"> </v>
      </c>
      <c r="AT493" t="str">
        <f t="shared" si="127"/>
        <v xml:space="preserve"> </v>
      </c>
    </row>
    <row r="494" spans="1:46" x14ac:dyDescent="0.3">
      <c r="A494">
        <v>13</v>
      </c>
      <c r="B494">
        <v>48</v>
      </c>
      <c r="C494" t="s">
        <v>16</v>
      </c>
      <c r="D494" t="s">
        <v>16</v>
      </c>
      <c r="E494">
        <v>199.11621033632801</v>
      </c>
      <c r="F494">
        <v>61.853538495107003</v>
      </c>
      <c r="G494">
        <v>383.95989373891598</v>
      </c>
      <c r="H494">
        <v>94.4674886067708</v>
      </c>
      <c r="I494">
        <v>0</v>
      </c>
      <c r="J494">
        <v>0</v>
      </c>
      <c r="K494">
        <v>0</v>
      </c>
      <c r="L494">
        <v>48.275862068965502</v>
      </c>
      <c r="M494">
        <v>54.969574036511098</v>
      </c>
      <c r="Q494">
        <v>383.95989370000001</v>
      </c>
      <c r="S494">
        <v>199.11621030000001</v>
      </c>
      <c r="T494">
        <v>818.50106900000003</v>
      </c>
      <c r="V494">
        <v>199.11621030000001</v>
      </c>
      <c r="X494">
        <v>184.8436834</v>
      </c>
      <c r="Y494">
        <v>199.11621030000001</v>
      </c>
      <c r="AA494" t="str">
        <f t="shared" si="112"/>
        <v xml:space="preserve"> KNN</v>
      </c>
      <c r="AB494" t="str">
        <f t="shared" si="113"/>
        <v xml:space="preserve"> KNN</v>
      </c>
      <c r="AF494" t="str">
        <f t="shared" si="114"/>
        <v xml:space="preserve"> </v>
      </c>
      <c r="AG494">
        <f t="shared" si="115"/>
        <v>199.11621030000001</v>
      </c>
      <c r="AH494" t="str">
        <f t="shared" si="116"/>
        <v xml:space="preserve"> </v>
      </c>
      <c r="AI494" t="str">
        <f t="shared" si="117"/>
        <v xml:space="preserve"> </v>
      </c>
      <c r="AJ494" t="str">
        <f t="shared" si="118"/>
        <v xml:space="preserve"> </v>
      </c>
      <c r="AK494" t="str">
        <f t="shared" si="119"/>
        <v xml:space="preserve"> </v>
      </c>
      <c r="AL494" t="str">
        <f t="shared" si="120"/>
        <v xml:space="preserve"> </v>
      </c>
      <c r="AN494" t="str">
        <f t="shared" si="121"/>
        <v xml:space="preserve"> </v>
      </c>
      <c r="AO494">
        <f t="shared" si="122"/>
        <v>199.11621030000001</v>
      </c>
      <c r="AP494" t="str">
        <f t="shared" si="123"/>
        <v xml:space="preserve"> </v>
      </c>
      <c r="AQ494" t="str">
        <f t="shared" si="124"/>
        <v xml:space="preserve"> </v>
      </c>
      <c r="AR494" t="str">
        <f t="shared" si="125"/>
        <v xml:space="preserve"> </v>
      </c>
      <c r="AS494" t="str">
        <f t="shared" si="126"/>
        <v xml:space="preserve"> </v>
      </c>
      <c r="AT494" t="str">
        <f t="shared" si="127"/>
        <v xml:space="preserve"> </v>
      </c>
    </row>
    <row r="495" spans="1:46" x14ac:dyDescent="0.3">
      <c r="A495">
        <v>13</v>
      </c>
      <c r="B495">
        <v>49</v>
      </c>
      <c r="C495" t="s">
        <v>16</v>
      </c>
      <c r="D495" t="s">
        <v>16</v>
      </c>
      <c r="E495">
        <v>109.376320759816</v>
      </c>
      <c r="F495">
        <v>27.908400296455302</v>
      </c>
      <c r="G495">
        <v>174.78695365119901</v>
      </c>
      <c r="H495">
        <v>45.171374511718703</v>
      </c>
      <c r="I495">
        <v>0</v>
      </c>
      <c r="J495">
        <v>0</v>
      </c>
      <c r="K495">
        <v>0</v>
      </c>
      <c r="L495">
        <v>48.380566801619402</v>
      </c>
      <c r="M495">
        <v>55.060728744939198</v>
      </c>
      <c r="Q495">
        <v>174.7869537</v>
      </c>
      <c r="S495">
        <v>109.3763208</v>
      </c>
      <c r="T495">
        <v>594.20131270000002</v>
      </c>
      <c r="V495">
        <v>109.3763208</v>
      </c>
      <c r="X495">
        <v>65.410632890000002</v>
      </c>
      <c r="Y495">
        <v>109.3763208</v>
      </c>
      <c r="AA495" t="str">
        <f t="shared" si="112"/>
        <v xml:space="preserve"> KNN</v>
      </c>
      <c r="AB495" t="str">
        <f t="shared" si="113"/>
        <v xml:space="preserve"> KNN</v>
      </c>
      <c r="AF495" t="str">
        <f t="shared" si="114"/>
        <v xml:space="preserve"> </v>
      </c>
      <c r="AG495">
        <f t="shared" si="115"/>
        <v>109.3763208</v>
      </c>
      <c r="AH495" t="str">
        <f t="shared" si="116"/>
        <v xml:space="preserve"> </v>
      </c>
      <c r="AI495" t="str">
        <f t="shared" si="117"/>
        <v xml:space="preserve"> </v>
      </c>
      <c r="AJ495" t="str">
        <f t="shared" si="118"/>
        <v xml:space="preserve"> </v>
      </c>
      <c r="AK495" t="str">
        <f t="shared" si="119"/>
        <v xml:space="preserve"> </v>
      </c>
      <c r="AL495" t="str">
        <f t="shared" si="120"/>
        <v xml:space="preserve"> </v>
      </c>
      <c r="AN495" t="str">
        <f t="shared" si="121"/>
        <v xml:space="preserve"> </v>
      </c>
      <c r="AO495">
        <f t="shared" si="122"/>
        <v>109.3763208</v>
      </c>
      <c r="AP495" t="str">
        <f t="shared" si="123"/>
        <v xml:space="preserve"> </v>
      </c>
      <c r="AQ495" t="str">
        <f t="shared" si="124"/>
        <v xml:space="preserve"> </v>
      </c>
      <c r="AR495" t="str">
        <f t="shared" si="125"/>
        <v xml:space="preserve"> </v>
      </c>
      <c r="AS495" t="str">
        <f t="shared" si="126"/>
        <v xml:space="preserve"> </v>
      </c>
      <c r="AT495" t="str">
        <f t="shared" si="127"/>
        <v xml:space="preserve"> </v>
      </c>
    </row>
    <row r="496" spans="1:46" x14ac:dyDescent="0.3">
      <c r="A496">
        <v>13</v>
      </c>
      <c r="B496">
        <v>50</v>
      </c>
      <c r="C496" t="s">
        <v>17</v>
      </c>
      <c r="D496" t="s">
        <v>16</v>
      </c>
      <c r="E496">
        <v>359.34721651875901</v>
      </c>
      <c r="F496">
        <v>118.577509008818</v>
      </c>
      <c r="G496">
        <v>290.86311213352502</v>
      </c>
      <c r="H496">
        <v>80.494840494791603</v>
      </c>
      <c r="I496">
        <v>3</v>
      </c>
      <c r="J496">
        <v>5</v>
      </c>
      <c r="K496">
        <v>3</v>
      </c>
      <c r="L496">
        <v>48.282828282828198</v>
      </c>
      <c r="M496">
        <v>54.949494949494898</v>
      </c>
      <c r="Q496">
        <v>290.86311210000002</v>
      </c>
      <c r="S496">
        <v>359.3472165</v>
      </c>
      <c r="T496">
        <v>481.44364109999998</v>
      </c>
      <c r="V496">
        <v>359.3472165</v>
      </c>
      <c r="X496">
        <v>-68.484104389999999</v>
      </c>
      <c r="Y496">
        <v>290.86311210000002</v>
      </c>
      <c r="AA496" t="str">
        <f t="shared" si="112"/>
        <v xml:space="preserve"> LR</v>
      </c>
      <c r="AB496" t="str">
        <f t="shared" si="113"/>
        <v>OLD</v>
      </c>
      <c r="AF496">
        <f t="shared" si="114"/>
        <v>359.3472165</v>
      </c>
      <c r="AG496" t="str">
        <f t="shared" si="115"/>
        <v xml:space="preserve"> </v>
      </c>
      <c r="AH496" t="str">
        <f t="shared" si="116"/>
        <v xml:space="preserve"> </v>
      </c>
      <c r="AI496" t="str">
        <f t="shared" si="117"/>
        <v xml:space="preserve"> </v>
      </c>
      <c r="AJ496" t="str">
        <f t="shared" si="118"/>
        <v xml:space="preserve"> </v>
      </c>
      <c r="AK496" t="str">
        <f t="shared" si="119"/>
        <v xml:space="preserve"> </v>
      </c>
      <c r="AL496" t="str">
        <f t="shared" si="120"/>
        <v xml:space="preserve"> </v>
      </c>
      <c r="AN496" t="str">
        <f t="shared" si="121"/>
        <v xml:space="preserve"> </v>
      </c>
      <c r="AO496" t="str">
        <f t="shared" si="122"/>
        <v xml:space="preserve"> </v>
      </c>
      <c r="AP496" t="str">
        <f t="shared" si="123"/>
        <v xml:space="preserve"> </v>
      </c>
      <c r="AQ496" t="str">
        <f t="shared" si="124"/>
        <v xml:space="preserve"> </v>
      </c>
      <c r="AR496" t="str">
        <f t="shared" si="125"/>
        <v xml:space="preserve"> </v>
      </c>
      <c r="AS496" t="str">
        <f t="shared" si="126"/>
        <v xml:space="preserve"> </v>
      </c>
      <c r="AT496" t="str">
        <f t="shared" si="127"/>
        <v xml:space="preserve"> </v>
      </c>
    </row>
    <row r="497" spans="1:46" x14ac:dyDescent="0.3">
      <c r="A497">
        <v>13</v>
      </c>
      <c r="B497">
        <v>51</v>
      </c>
      <c r="C497" t="s">
        <v>17</v>
      </c>
      <c r="D497" t="s">
        <v>16</v>
      </c>
      <c r="E497">
        <v>580.84444919711302</v>
      </c>
      <c r="F497">
        <v>116.11239390948801</v>
      </c>
      <c r="G497">
        <v>533.999594257024</v>
      </c>
      <c r="H497">
        <v>167.625081380208</v>
      </c>
      <c r="I497">
        <v>1</v>
      </c>
      <c r="J497">
        <v>0</v>
      </c>
      <c r="K497">
        <v>0</v>
      </c>
      <c r="L497">
        <v>48.185483870967701</v>
      </c>
      <c r="M497">
        <v>55.040322580645103</v>
      </c>
      <c r="Q497">
        <v>533.99959430000001</v>
      </c>
      <c r="S497">
        <v>580.84444919999999</v>
      </c>
      <c r="T497">
        <v>887.25921619999997</v>
      </c>
      <c r="V497">
        <v>580.84444919999999</v>
      </c>
      <c r="X497">
        <v>-46.844854939999998</v>
      </c>
      <c r="Y497">
        <v>533.99959430000001</v>
      </c>
      <c r="AA497" t="str">
        <f t="shared" si="112"/>
        <v xml:space="preserve"> LR</v>
      </c>
      <c r="AB497" t="str">
        <f t="shared" si="113"/>
        <v>OLD</v>
      </c>
      <c r="AF497">
        <f t="shared" si="114"/>
        <v>580.84444919999999</v>
      </c>
      <c r="AG497" t="str">
        <f t="shared" si="115"/>
        <v xml:space="preserve"> </v>
      </c>
      <c r="AH497" t="str">
        <f t="shared" si="116"/>
        <v xml:space="preserve"> </v>
      </c>
      <c r="AI497" t="str">
        <f t="shared" si="117"/>
        <v xml:space="preserve"> </v>
      </c>
      <c r="AJ497" t="str">
        <f t="shared" si="118"/>
        <v xml:space="preserve"> </v>
      </c>
      <c r="AK497" t="str">
        <f t="shared" si="119"/>
        <v xml:space="preserve"> </v>
      </c>
      <c r="AL497" t="str">
        <f t="shared" si="120"/>
        <v xml:space="preserve"> </v>
      </c>
      <c r="AN497" t="str">
        <f t="shared" si="121"/>
        <v xml:space="preserve"> </v>
      </c>
      <c r="AO497" t="str">
        <f t="shared" si="122"/>
        <v xml:space="preserve"> </v>
      </c>
      <c r="AP497" t="str">
        <f t="shared" si="123"/>
        <v xml:space="preserve"> </v>
      </c>
      <c r="AQ497" t="str">
        <f t="shared" si="124"/>
        <v xml:space="preserve"> </v>
      </c>
      <c r="AR497" t="str">
        <f t="shared" si="125"/>
        <v xml:space="preserve"> </v>
      </c>
      <c r="AS497" t="str">
        <f t="shared" si="126"/>
        <v xml:space="preserve"> </v>
      </c>
      <c r="AT497" t="str">
        <f t="shared" si="127"/>
        <v xml:space="preserve"> </v>
      </c>
    </row>
    <row r="498" spans="1:46" x14ac:dyDescent="0.3">
      <c r="A498">
        <v>13</v>
      </c>
      <c r="B498">
        <v>52</v>
      </c>
      <c r="C498" t="s">
        <v>16</v>
      </c>
      <c r="D498" t="s">
        <v>16</v>
      </c>
      <c r="E498">
        <v>781.052699144592</v>
      </c>
      <c r="F498">
        <v>164.40588970647201</v>
      </c>
      <c r="G498">
        <v>379.35719755045199</v>
      </c>
      <c r="H498">
        <v>99.572989908854098</v>
      </c>
      <c r="I498">
        <v>15</v>
      </c>
      <c r="J498">
        <v>6</v>
      </c>
      <c r="K498">
        <v>6</v>
      </c>
      <c r="L498">
        <v>48.088531187122697</v>
      </c>
      <c r="M498">
        <v>54.9295774647887</v>
      </c>
      <c r="Q498">
        <v>379.35719760000001</v>
      </c>
      <c r="S498">
        <v>781.05269910000004</v>
      </c>
      <c r="T498">
        <v>670.69623530000001</v>
      </c>
      <c r="V498">
        <v>670.69623530000001</v>
      </c>
      <c r="X498">
        <v>-291.33903770000001</v>
      </c>
      <c r="Y498">
        <v>379.35719760000001</v>
      </c>
      <c r="AA498" t="str">
        <f t="shared" si="112"/>
        <v>WA</v>
      </c>
      <c r="AB498" t="str">
        <f t="shared" si="113"/>
        <v>OLD</v>
      </c>
      <c r="AF498" t="str">
        <f t="shared" si="114"/>
        <v xml:space="preserve"> </v>
      </c>
      <c r="AG498" t="str">
        <f t="shared" si="115"/>
        <v xml:space="preserve"> </v>
      </c>
      <c r="AH498" t="str">
        <f t="shared" si="116"/>
        <v xml:space="preserve"> </v>
      </c>
      <c r="AI498" t="str">
        <f t="shared" si="117"/>
        <v xml:space="preserve"> </v>
      </c>
      <c r="AJ498" t="str">
        <f t="shared" si="118"/>
        <v xml:space="preserve"> </v>
      </c>
      <c r="AK498" t="str">
        <f t="shared" si="119"/>
        <v xml:space="preserve"> </v>
      </c>
      <c r="AL498">
        <f t="shared" si="120"/>
        <v>670.69623530000001</v>
      </c>
      <c r="AN498" t="str">
        <f t="shared" si="121"/>
        <v xml:space="preserve"> </v>
      </c>
      <c r="AO498" t="str">
        <f t="shared" si="122"/>
        <v xml:space="preserve"> </v>
      </c>
      <c r="AP498" t="str">
        <f t="shared" si="123"/>
        <v xml:space="preserve"> </v>
      </c>
      <c r="AQ498" t="str">
        <f t="shared" si="124"/>
        <v xml:space="preserve"> </v>
      </c>
      <c r="AR498" t="str">
        <f t="shared" si="125"/>
        <v xml:space="preserve"> </v>
      </c>
      <c r="AS498" t="str">
        <f t="shared" si="126"/>
        <v xml:space="preserve"> </v>
      </c>
      <c r="AT498" t="str">
        <f t="shared" si="127"/>
        <v xml:space="preserve"> </v>
      </c>
    </row>
    <row r="499" spans="1:46" x14ac:dyDescent="0.3">
      <c r="A499">
        <v>13</v>
      </c>
      <c r="B499">
        <v>53</v>
      </c>
      <c r="C499" t="s">
        <v>17</v>
      </c>
      <c r="D499" t="s">
        <v>17</v>
      </c>
      <c r="E499">
        <v>1065.6159730837901</v>
      </c>
      <c r="F499">
        <v>214.774159051461</v>
      </c>
      <c r="G499">
        <v>199.91094892476499</v>
      </c>
      <c r="H499">
        <v>50.273404947916603</v>
      </c>
      <c r="I499">
        <v>16</v>
      </c>
      <c r="J499">
        <v>13</v>
      </c>
      <c r="K499">
        <v>13</v>
      </c>
      <c r="L499">
        <v>47.991967871485897</v>
      </c>
      <c r="M499">
        <v>54.819277108433702</v>
      </c>
      <c r="Q499">
        <v>199.91094889999999</v>
      </c>
      <c r="S499">
        <v>1065.6159729999999</v>
      </c>
      <c r="T499">
        <v>819.16605130000005</v>
      </c>
      <c r="V499">
        <v>819.16605130000005</v>
      </c>
      <c r="X499">
        <v>-619.25510240000006</v>
      </c>
      <c r="Y499">
        <v>199.91094889999999</v>
      </c>
      <c r="AA499" t="str">
        <f t="shared" si="112"/>
        <v>WA</v>
      </c>
      <c r="AB499" t="str">
        <f t="shared" si="113"/>
        <v>OLD</v>
      </c>
      <c r="AF499" t="str">
        <f t="shared" si="114"/>
        <v xml:space="preserve"> </v>
      </c>
      <c r="AG499" t="str">
        <f t="shared" si="115"/>
        <v xml:space="preserve"> </v>
      </c>
      <c r="AH499" t="str">
        <f t="shared" si="116"/>
        <v xml:space="preserve"> </v>
      </c>
      <c r="AI499" t="str">
        <f t="shared" si="117"/>
        <v xml:space="preserve"> </v>
      </c>
      <c r="AJ499" t="str">
        <f t="shared" si="118"/>
        <v xml:space="preserve"> </v>
      </c>
      <c r="AK499" t="str">
        <f t="shared" si="119"/>
        <v xml:space="preserve"> </v>
      </c>
      <c r="AL499">
        <f t="shared" si="120"/>
        <v>819.16605130000005</v>
      </c>
      <c r="AN499" t="str">
        <f t="shared" si="121"/>
        <v xml:space="preserve"> </v>
      </c>
      <c r="AO499" t="str">
        <f t="shared" si="122"/>
        <v xml:space="preserve"> </v>
      </c>
      <c r="AP499" t="str">
        <f t="shared" si="123"/>
        <v xml:space="preserve"> </v>
      </c>
      <c r="AQ499" t="str">
        <f t="shared" si="124"/>
        <v xml:space="preserve"> </v>
      </c>
      <c r="AR499" t="str">
        <f t="shared" si="125"/>
        <v xml:space="preserve"> </v>
      </c>
      <c r="AS499" t="str">
        <f t="shared" si="126"/>
        <v xml:space="preserve"> </v>
      </c>
      <c r="AT499" t="str">
        <f t="shared" si="127"/>
        <v xml:space="preserve"> </v>
      </c>
    </row>
    <row r="500" spans="1:46" x14ac:dyDescent="0.3">
      <c r="A500">
        <v>13</v>
      </c>
      <c r="B500">
        <v>54</v>
      </c>
      <c r="C500" t="s">
        <v>16</v>
      </c>
      <c r="D500" t="s">
        <v>15</v>
      </c>
      <c r="E500">
        <v>413.43624459093701</v>
      </c>
      <c r="F500">
        <v>106.630163929986</v>
      </c>
      <c r="G500">
        <v>227.22972956899801</v>
      </c>
      <c r="H500">
        <v>50.401668294270799</v>
      </c>
      <c r="I500">
        <v>12</v>
      </c>
      <c r="J500">
        <v>14</v>
      </c>
      <c r="K500">
        <v>10</v>
      </c>
      <c r="L500">
        <v>47.8957915831663</v>
      </c>
      <c r="M500">
        <v>54.709418837675301</v>
      </c>
      <c r="Q500">
        <v>227.22972960000001</v>
      </c>
      <c r="S500">
        <v>413.43624460000001</v>
      </c>
      <c r="T500">
        <v>290.55145449999998</v>
      </c>
      <c r="V500">
        <v>290.55145449999998</v>
      </c>
      <c r="X500">
        <v>-63.321724959999997</v>
      </c>
      <c r="Y500">
        <v>227.22972960000001</v>
      </c>
      <c r="AA500" t="str">
        <f t="shared" si="112"/>
        <v>WA</v>
      </c>
      <c r="AB500" t="str">
        <f t="shared" si="113"/>
        <v>OLD</v>
      </c>
      <c r="AF500" t="str">
        <f t="shared" si="114"/>
        <v xml:space="preserve"> </v>
      </c>
      <c r="AG500" t="str">
        <f t="shared" si="115"/>
        <v xml:space="preserve"> </v>
      </c>
      <c r="AH500" t="str">
        <f t="shared" si="116"/>
        <v xml:space="preserve"> </v>
      </c>
      <c r="AI500" t="str">
        <f t="shared" si="117"/>
        <v xml:space="preserve"> </v>
      </c>
      <c r="AJ500" t="str">
        <f t="shared" si="118"/>
        <v xml:space="preserve"> </v>
      </c>
      <c r="AK500" t="str">
        <f t="shared" si="119"/>
        <v xml:space="preserve"> </v>
      </c>
      <c r="AL500">
        <f t="shared" si="120"/>
        <v>290.55145449999998</v>
      </c>
      <c r="AN500" t="str">
        <f t="shared" si="121"/>
        <v xml:space="preserve"> </v>
      </c>
      <c r="AO500" t="str">
        <f t="shared" si="122"/>
        <v xml:space="preserve"> </v>
      </c>
      <c r="AP500" t="str">
        <f t="shared" si="123"/>
        <v xml:space="preserve"> </v>
      </c>
      <c r="AQ500" t="str">
        <f t="shared" si="124"/>
        <v xml:space="preserve"> </v>
      </c>
      <c r="AR500" t="str">
        <f t="shared" si="125"/>
        <v xml:space="preserve"> </v>
      </c>
      <c r="AS500" t="str">
        <f t="shared" si="126"/>
        <v xml:space="preserve"> </v>
      </c>
      <c r="AT500" t="str">
        <f t="shared" si="127"/>
        <v xml:space="preserve"> </v>
      </c>
    </row>
    <row r="501" spans="1:46" x14ac:dyDescent="0.3">
      <c r="A501">
        <v>13</v>
      </c>
      <c r="B501">
        <v>55</v>
      </c>
      <c r="C501" t="s">
        <v>17</v>
      </c>
      <c r="D501" t="s">
        <v>17</v>
      </c>
      <c r="E501">
        <v>558.46712158754997</v>
      </c>
      <c r="F501">
        <v>159.41591371870001</v>
      </c>
      <c r="G501">
        <v>444.53282593452298</v>
      </c>
      <c r="H501">
        <v>120.509033203125</v>
      </c>
      <c r="I501">
        <v>2</v>
      </c>
      <c r="J501">
        <v>2</v>
      </c>
      <c r="K501">
        <v>2</v>
      </c>
      <c r="L501">
        <v>47.8</v>
      </c>
      <c r="M501">
        <v>54.6</v>
      </c>
      <c r="Q501">
        <v>444.53282589999998</v>
      </c>
      <c r="S501">
        <v>558.46712160000004</v>
      </c>
      <c r="T501">
        <v>838.31690549999996</v>
      </c>
      <c r="V501">
        <v>558.46712160000004</v>
      </c>
      <c r="X501">
        <v>-113.93429570000001</v>
      </c>
      <c r="Y501">
        <v>444.53282589999998</v>
      </c>
      <c r="AA501" t="str">
        <f t="shared" si="112"/>
        <v xml:space="preserve"> LR</v>
      </c>
      <c r="AB501" t="str">
        <f t="shared" si="113"/>
        <v>OLD</v>
      </c>
      <c r="AF501">
        <f t="shared" si="114"/>
        <v>558.46712160000004</v>
      </c>
      <c r="AG501" t="str">
        <f t="shared" si="115"/>
        <v xml:space="preserve"> </v>
      </c>
      <c r="AH501" t="str">
        <f t="shared" si="116"/>
        <v xml:space="preserve"> </v>
      </c>
      <c r="AI501" t="str">
        <f t="shared" si="117"/>
        <v xml:space="preserve"> </v>
      </c>
      <c r="AJ501" t="str">
        <f t="shared" si="118"/>
        <v xml:space="preserve"> </v>
      </c>
      <c r="AK501" t="str">
        <f t="shared" si="119"/>
        <v xml:space="preserve"> </v>
      </c>
      <c r="AL501" t="str">
        <f t="shared" si="120"/>
        <v xml:space="preserve"> </v>
      </c>
      <c r="AN501" t="str">
        <f t="shared" si="121"/>
        <v xml:space="preserve"> </v>
      </c>
      <c r="AO501" t="str">
        <f t="shared" si="122"/>
        <v xml:space="preserve"> </v>
      </c>
      <c r="AP501" t="str">
        <f t="shared" si="123"/>
        <v xml:space="preserve"> </v>
      </c>
      <c r="AQ501" t="str">
        <f t="shared" si="124"/>
        <v xml:space="preserve"> </v>
      </c>
      <c r="AR501" t="str">
        <f t="shared" si="125"/>
        <v xml:space="preserve"> </v>
      </c>
      <c r="AS501" t="str">
        <f t="shared" si="126"/>
        <v xml:space="preserve"> </v>
      </c>
      <c r="AT501" t="str">
        <f t="shared" si="127"/>
        <v xml:space="preserve"> </v>
      </c>
    </row>
    <row r="502" spans="1:46" x14ac:dyDescent="0.3">
      <c r="A502">
        <v>13</v>
      </c>
      <c r="B502">
        <v>56</v>
      </c>
      <c r="C502" t="s">
        <v>17</v>
      </c>
      <c r="D502" t="s">
        <v>17</v>
      </c>
      <c r="E502">
        <v>448.09694531658499</v>
      </c>
      <c r="F502">
        <v>119.801738418596</v>
      </c>
      <c r="G502">
        <v>247.49721378903101</v>
      </c>
      <c r="H502">
        <v>69.417936197916603</v>
      </c>
      <c r="I502">
        <v>3</v>
      </c>
      <c r="J502">
        <v>3</v>
      </c>
      <c r="K502">
        <v>3</v>
      </c>
      <c r="L502">
        <v>47.704590818363201</v>
      </c>
      <c r="M502">
        <v>54.491017964071801</v>
      </c>
      <c r="Q502">
        <v>247.4972138</v>
      </c>
      <c r="S502">
        <v>448.09694530000002</v>
      </c>
      <c r="T502">
        <v>680.41538930000002</v>
      </c>
      <c r="V502">
        <v>448.09694530000002</v>
      </c>
      <c r="X502">
        <v>-200.59973149999999</v>
      </c>
      <c r="Y502">
        <v>247.4972138</v>
      </c>
      <c r="AA502" t="str">
        <f t="shared" si="112"/>
        <v xml:space="preserve"> LR</v>
      </c>
      <c r="AB502" t="str">
        <f t="shared" si="113"/>
        <v>OLD</v>
      </c>
      <c r="AF502">
        <f t="shared" si="114"/>
        <v>448.09694530000002</v>
      </c>
      <c r="AG502" t="str">
        <f t="shared" si="115"/>
        <v xml:space="preserve"> </v>
      </c>
      <c r="AH502" t="str">
        <f t="shared" si="116"/>
        <v xml:space="preserve"> </v>
      </c>
      <c r="AI502" t="str">
        <f t="shared" si="117"/>
        <v xml:space="preserve"> </v>
      </c>
      <c r="AJ502" t="str">
        <f t="shared" si="118"/>
        <v xml:space="preserve"> </v>
      </c>
      <c r="AK502" t="str">
        <f t="shared" si="119"/>
        <v xml:space="preserve"> </v>
      </c>
      <c r="AL502" t="str">
        <f t="shared" si="120"/>
        <v xml:space="preserve"> </v>
      </c>
      <c r="AN502" t="str">
        <f t="shared" si="121"/>
        <v xml:space="preserve"> </v>
      </c>
      <c r="AO502" t="str">
        <f t="shared" si="122"/>
        <v xml:space="preserve"> </v>
      </c>
      <c r="AP502" t="str">
        <f t="shared" si="123"/>
        <v xml:space="preserve"> </v>
      </c>
      <c r="AQ502" t="str">
        <f t="shared" si="124"/>
        <v xml:space="preserve"> </v>
      </c>
      <c r="AR502" t="str">
        <f t="shared" si="125"/>
        <v xml:space="preserve"> </v>
      </c>
      <c r="AS502" t="str">
        <f t="shared" si="126"/>
        <v xml:space="preserve"> </v>
      </c>
      <c r="AT502" t="str">
        <f t="shared" si="127"/>
        <v xml:space="preserve"> </v>
      </c>
    </row>
    <row r="503" spans="1:46" x14ac:dyDescent="0.3">
      <c r="A503">
        <v>13</v>
      </c>
      <c r="B503">
        <v>57</v>
      </c>
      <c r="C503" t="s">
        <v>17</v>
      </c>
      <c r="D503" t="s">
        <v>17</v>
      </c>
      <c r="E503">
        <v>94.499349172514499</v>
      </c>
      <c r="F503">
        <v>18.574049203418099</v>
      </c>
      <c r="G503">
        <v>53.9879953863202</v>
      </c>
      <c r="H503">
        <v>11.5625356038411</v>
      </c>
      <c r="I503">
        <v>1</v>
      </c>
      <c r="J503">
        <v>1</v>
      </c>
      <c r="K503">
        <v>1</v>
      </c>
      <c r="L503">
        <v>47.609561752988</v>
      </c>
      <c r="M503">
        <v>54.382470119521898</v>
      </c>
      <c r="Q503">
        <v>53.987995390000002</v>
      </c>
      <c r="S503">
        <v>94.499349170000002</v>
      </c>
      <c r="T503">
        <v>175.40794289999999</v>
      </c>
      <c r="V503">
        <v>94.499349170000002</v>
      </c>
      <c r="X503">
        <v>-40.511353790000001</v>
      </c>
      <c r="Y503">
        <v>53.987995390000002</v>
      </c>
      <c r="AA503" t="str">
        <f t="shared" si="112"/>
        <v xml:space="preserve"> LR</v>
      </c>
      <c r="AB503" t="str">
        <f t="shared" si="113"/>
        <v>OLD</v>
      </c>
      <c r="AF503">
        <f t="shared" si="114"/>
        <v>94.499349170000002</v>
      </c>
      <c r="AG503" t="str">
        <f t="shared" si="115"/>
        <v xml:space="preserve"> </v>
      </c>
      <c r="AH503" t="str">
        <f t="shared" si="116"/>
        <v xml:space="preserve"> </v>
      </c>
      <c r="AI503" t="str">
        <f t="shared" si="117"/>
        <v xml:space="preserve"> </v>
      </c>
      <c r="AJ503" t="str">
        <f t="shared" si="118"/>
        <v xml:space="preserve"> </v>
      </c>
      <c r="AK503" t="str">
        <f t="shared" si="119"/>
        <v xml:space="preserve"> </v>
      </c>
      <c r="AL503" t="str">
        <f t="shared" si="120"/>
        <v xml:space="preserve"> </v>
      </c>
      <c r="AN503" t="str">
        <f t="shared" si="121"/>
        <v xml:space="preserve"> </v>
      </c>
      <c r="AO503" t="str">
        <f t="shared" si="122"/>
        <v xml:space="preserve"> </v>
      </c>
      <c r="AP503" t="str">
        <f t="shared" si="123"/>
        <v xml:space="preserve"> </v>
      </c>
      <c r="AQ503" t="str">
        <f t="shared" si="124"/>
        <v xml:space="preserve"> </v>
      </c>
      <c r="AR503" t="str">
        <f t="shared" si="125"/>
        <v xml:space="preserve"> </v>
      </c>
      <c r="AS503" t="str">
        <f t="shared" si="126"/>
        <v xml:space="preserve"> </v>
      </c>
      <c r="AT503" t="str">
        <f t="shared" si="127"/>
        <v xml:space="preserve"> </v>
      </c>
    </row>
    <row r="504" spans="1:46" x14ac:dyDescent="0.3">
      <c r="A504">
        <v>13</v>
      </c>
      <c r="B504">
        <v>58</v>
      </c>
      <c r="C504" t="s">
        <v>16</v>
      </c>
      <c r="D504" t="s">
        <v>16</v>
      </c>
      <c r="E504">
        <v>0.63678175132227299</v>
      </c>
      <c r="F504">
        <v>0.113572378669466</v>
      </c>
      <c r="G504">
        <v>1.76535462416365</v>
      </c>
      <c r="H504">
        <v>0.70345834096272697</v>
      </c>
      <c r="I504">
        <v>0</v>
      </c>
      <c r="J504">
        <v>0</v>
      </c>
      <c r="K504">
        <v>0</v>
      </c>
      <c r="L504">
        <v>47.713717693836898</v>
      </c>
      <c r="M504">
        <v>54.473161033797197</v>
      </c>
      <c r="Q504">
        <v>1.765354624</v>
      </c>
      <c r="S504">
        <v>0.63678175100000001</v>
      </c>
      <c r="T504">
        <v>60.312637010000003</v>
      </c>
      <c r="V504">
        <v>0.63678175100000001</v>
      </c>
      <c r="X504">
        <v>1.128572873</v>
      </c>
      <c r="Y504">
        <v>0.63678175100000001</v>
      </c>
      <c r="AA504" t="str">
        <f t="shared" si="112"/>
        <v xml:space="preserve"> KNN</v>
      </c>
      <c r="AB504" t="str">
        <f t="shared" si="113"/>
        <v xml:space="preserve"> KNN</v>
      </c>
      <c r="AF504" t="str">
        <f t="shared" si="114"/>
        <v xml:space="preserve"> </v>
      </c>
      <c r="AG504">
        <f t="shared" si="115"/>
        <v>0.63678175100000001</v>
      </c>
      <c r="AH504" t="str">
        <f t="shared" si="116"/>
        <v xml:space="preserve"> </v>
      </c>
      <c r="AI504" t="str">
        <f t="shared" si="117"/>
        <v xml:space="preserve"> </v>
      </c>
      <c r="AJ504" t="str">
        <f t="shared" si="118"/>
        <v xml:space="preserve"> </v>
      </c>
      <c r="AK504" t="str">
        <f t="shared" si="119"/>
        <v xml:space="preserve"> </v>
      </c>
      <c r="AL504" t="str">
        <f t="shared" si="120"/>
        <v xml:space="preserve"> </v>
      </c>
      <c r="AN504" t="str">
        <f t="shared" si="121"/>
        <v xml:space="preserve"> </v>
      </c>
      <c r="AO504">
        <f t="shared" si="122"/>
        <v>0.63678175100000001</v>
      </c>
      <c r="AP504" t="str">
        <f t="shared" si="123"/>
        <v xml:space="preserve"> </v>
      </c>
      <c r="AQ504" t="str">
        <f t="shared" si="124"/>
        <v xml:space="preserve"> </v>
      </c>
      <c r="AR504" t="str">
        <f t="shared" si="125"/>
        <v xml:space="preserve"> </v>
      </c>
      <c r="AS504" t="str">
        <f t="shared" si="126"/>
        <v xml:space="preserve"> </v>
      </c>
      <c r="AT504" t="str">
        <f t="shared" si="127"/>
        <v xml:space="preserve"> </v>
      </c>
    </row>
    <row r="505" spans="1:46" x14ac:dyDescent="0.3">
      <c r="A505">
        <v>13</v>
      </c>
      <c r="B505">
        <v>59</v>
      </c>
      <c r="C505" t="s">
        <v>17</v>
      </c>
      <c r="D505" t="s">
        <v>16</v>
      </c>
      <c r="E505">
        <v>9.4481323655895295</v>
      </c>
      <c r="F505">
        <v>1.4692082722981701</v>
      </c>
      <c r="G505">
        <v>10.5393167361848</v>
      </c>
      <c r="H505">
        <v>1.76826833089192</v>
      </c>
      <c r="I505">
        <v>0</v>
      </c>
      <c r="J505">
        <v>0</v>
      </c>
      <c r="K505">
        <v>0</v>
      </c>
      <c r="L505">
        <v>47.817460317460302</v>
      </c>
      <c r="M505">
        <v>54.563492063491999</v>
      </c>
      <c r="Q505">
        <v>10.53931674</v>
      </c>
      <c r="S505">
        <v>9.4481323659999994</v>
      </c>
      <c r="T505">
        <v>43.386277030000002</v>
      </c>
      <c r="V505">
        <v>9.4481323659999994</v>
      </c>
      <c r="X505">
        <v>1.091184371</v>
      </c>
      <c r="Y505">
        <v>9.4481323659999994</v>
      </c>
      <c r="AA505" t="str">
        <f t="shared" si="112"/>
        <v xml:space="preserve"> LR</v>
      </c>
      <c r="AB505" t="str">
        <f t="shared" si="113"/>
        <v xml:space="preserve"> LR</v>
      </c>
      <c r="AF505">
        <f t="shared" si="114"/>
        <v>9.4481323659999994</v>
      </c>
      <c r="AG505" t="str">
        <f t="shared" si="115"/>
        <v xml:space="preserve"> </v>
      </c>
      <c r="AH505" t="str">
        <f t="shared" si="116"/>
        <v xml:space="preserve"> </v>
      </c>
      <c r="AI505" t="str">
        <f t="shared" si="117"/>
        <v xml:space="preserve"> </v>
      </c>
      <c r="AJ505" t="str">
        <f t="shared" si="118"/>
        <v xml:space="preserve"> </v>
      </c>
      <c r="AK505" t="str">
        <f t="shared" si="119"/>
        <v xml:space="preserve"> </v>
      </c>
      <c r="AL505" t="str">
        <f t="shared" si="120"/>
        <v xml:space="preserve"> </v>
      </c>
      <c r="AN505">
        <f t="shared" si="121"/>
        <v>9.4481323659999994</v>
      </c>
      <c r="AO505" t="str">
        <f t="shared" si="122"/>
        <v xml:space="preserve"> </v>
      </c>
      <c r="AP505" t="str">
        <f t="shared" si="123"/>
        <v xml:space="preserve"> </v>
      </c>
      <c r="AQ505" t="str">
        <f t="shared" si="124"/>
        <v xml:space="preserve"> </v>
      </c>
      <c r="AR505" t="str">
        <f t="shared" si="125"/>
        <v xml:space="preserve"> </v>
      </c>
      <c r="AS505" t="str">
        <f t="shared" si="126"/>
        <v xml:space="preserve"> </v>
      </c>
      <c r="AT505" t="str">
        <f t="shared" si="127"/>
        <v xml:space="preserve"> </v>
      </c>
    </row>
    <row r="506" spans="1:46" x14ac:dyDescent="0.3">
      <c r="A506">
        <v>13</v>
      </c>
      <c r="B506">
        <v>60</v>
      </c>
      <c r="C506" t="s">
        <v>18</v>
      </c>
      <c r="D506" t="s">
        <v>14</v>
      </c>
      <c r="E506">
        <v>2.5316412411006199</v>
      </c>
      <c r="F506">
        <v>0.36545832157135</v>
      </c>
      <c r="G506">
        <v>2.6117775826270599</v>
      </c>
      <c r="H506">
        <v>0.51634000142415304</v>
      </c>
      <c r="I506">
        <v>0</v>
      </c>
      <c r="J506">
        <v>0</v>
      </c>
      <c r="K506">
        <v>0</v>
      </c>
      <c r="L506">
        <v>47.920792079207899</v>
      </c>
      <c r="M506">
        <v>54.653465346534603</v>
      </c>
      <c r="Q506">
        <v>2.6117775829999998</v>
      </c>
      <c r="S506">
        <v>2.531641241</v>
      </c>
      <c r="T506">
        <v>42.899008700000003</v>
      </c>
      <c r="V506">
        <v>2.531641241</v>
      </c>
      <c r="X506">
        <v>8.0136341999999999E-2</v>
      </c>
      <c r="Y506">
        <v>2.531641241</v>
      </c>
      <c r="AA506" t="str">
        <f t="shared" si="112"/>
        <v xml:space="preserve"> NN</v>
      </c>
      <c r="AB506" t="str">
        <f t="shared" si="113"/>
        <v xml:space="preserve"> NN</v>
      </c>
      <c r="AF506" t="str">
        <f t="shared" si="114"/>
        <v xml:space="preserve"> </v>
      </c>
      <c r="AG506" t="str">
        <f t="shared" si="115"/>
        <v xml:space="preserve"> </v>
      </c>
      <c r="AH506">
        <f t="shared" si="116"/>
        <v>2.531641241</v>
      </c>
      <c r="AI506" t="str">
        <f t="shared" si="117"/>
        <v xml:space="preserve"> </v>
      </c>
      <c r="AJ506" t="str">
        <f t="shared" si="118"/>
        <v xml:space="preserve"> </v>
      </c>
      <c r="AK506" t="str">
        <f t="shared" si="119"/>
        <v xml:space="preserve"> </v>
      </c>
      <c r="AL506" t="str">
        <f t="shared" si="120"/>
        <v xml:space="preserve"> </v>
      </c>
      <c r="AN506" t="str">
        <f t="shared" si="121"/>
        <v xml:space="preserve"> </v>
      </c>
      <c r="AO506" t="str">
        <f t="shared" si="122"/>
        <v xml:space="preserve"> </v>
      </c>
      <c r="AP506">
        <f t="shared" si="123"/>
        <v>2.531641241</v>
      </c>
      <c r="AQ506" t="str">
        <f t="shared" si="124"/>
        <v xml:space="preserve"> </v>
      </c>
      <c r="AR506" t="str">
        <f t="shared" si="125"/>
        <v xml:space="preserve"> </v>
      </c>
      <c r="AS506" t="str">
        <f t="shared" si="126"/>
        <v xml:space="preserve"> </v>
      </c>
      <c r="AT506" t="str">
        <f t="shared" si="127"/>
        <v xml:space="preserve"> </v>
      </c>
    </row>
    <row r="507" spans="1:46" x14ac:dyDescent="0.3">
      <c r="A507">
        <v>14</v>
      </c>
      <c r="B507">
        <v>8</v>
      </c>
      <c r="C507" t="s">
        <v>16</v>
      </c>
      <c r="D507" t="s">
        <v>14</v>
      </c>
      <c r="E507">
        <v>0.33336202412729499</v>
      </c>
      <c r="F507">
        <v>0.108526666462421</v>
      </c>
      <c r="G507">
        <v>4.8760432243820002</v>
      </c>
      <c r="H507">
        <v>1.6461100260416599</v>
      </c>
      <c r="I507">
        <v>0</v>
      </c>
      <c r="J507">
        <v>0</v>
      </c>
      <c r="K507">
        <v>0</v>
      </c>
      <c r="L507">
        <v>48.023715415019701</v>
      </c>
      <c r="M507">
        <v>54.743083003952499</v>
      </c>
      <c r="Q507">
        <v>4.876043224</v>
      </c>
      <c r="S507">
        <v>0.33336202399999998</v>
      </c>
      <c r="T507">
        <v>13.310210120000001</v>
      </c>
      <c r="V507">
        <v>0.33336202399999998</v>
      </c>
      <c r="X507">
        <v>4.5426811999999996</v>
      </c>
      <c r="Y507">
        <v>0.33336202399999998</v>
      </c>
      <c r="AA507" t="str">
        <f t="shared" si="112"/>
        <v xml:space="preserve"> KNN</v>
      </c>
      <c r="AB507" t="str">
        <f t="shared" si="113"/>
        <v xml:space="preserve"> KNN</v>
      </c>
      <c r="AF507" t="str">
        <f t="shared" si="114"/>
        <v xml:space="preserve"> </v>
      </c>
      <c r="AG507">
        <f t="shared" si="115"/>
        <v>0.33336202399999998</v>
      </c>
      <c r="AH507" t="str">
        <f t="shared" si="116"/>
        <v xml:space="preserve"> </v>
      </c>
      <c r="AI507" t="str">
        <f t="shared" si="117"/>
        <v xml:space="preserve"> </v>
      </c>
      <c r="AJ507" t="str">
        <f t="shared" si="118"/>
        <v xml:space="preserve"> </v>
      </c>
      <c r="AK507" t="str">
        <f t="shared" si="119"/>
        <v xml:space="preserve"> </v>
      </c>
      <c r="AL507" t="str">
        <f t="shared" si="120"/>
        <v xml:space="preserve"> </v>
      </c>
      <c r="AN507" t="str">
        <f t="shared" si="121"/>
        <v xml:space="preserve"> </v>
      </c>
      <c r="AO507">
        <f t="shared" si="122"/>
        <v>0.33336202399999998</v>
      </c>
      <c r="AP507" t="str">
        <f t="shared" si="123"/>
        <v xml:space="preserve"> </v>
      </c>
      <c r="AQ507" t="str">
        <f t="shared" si="124"/>
        <v xml:space="preserve"> </v>
      </c>
      <c r="AR507" t="str">
        <f t="shared" si="125"/>
        <v xml:space="preserve"> </v>
      </c>
      <c r="AS507" t="str">
        <f t="shared" si="126"/>
        <v xml:space="preserve"> </v>
      </c>
      <c r="AT507" t="str">
        <f t="shared" si="127"/>
        <v xml:space="preserve"> </v>
      </c>
    </row>
    <row r="508" spans="1:46" x14ac:dyDescent="0.3">
      <c r="A508">
        <v>14</v>
      </c>
      <c r="B508">
        <v>9</v>
      </c>
      <c r="C508" t="s">
        <v>14</v>
      </c>
      <c r="D508" t="s">
        <v>14</v>
      </c>
      <c r="E508">
        <v>0</v>
      </c>
      <c r="F508">
        <v>0</v>
      </c>
      <c r="G508">
        <v>2.9666225587230399</v>
      </c>
      <c r="H508">
        <v>0.91962661743163998</v>
      </c>
      <c r="I508">
        <v>0</v>
      </c>
      <c r="J508">
        <v>0</v>
      </c>
      <c r="K508">
        <v>0</v>
      </c>
      <c r="L508">
        <v>48.126232741617301</v>
      </c>
      <c r="M508">
        <v>54.832347140039403</v>
      </c>
      <c r="Q508">
        <v>2.9666225590000002</v>
      </c>
      <c r="S508">
        <v>0</v>
      </c>
      <c r="T508">
        <v>10.322372250000001</v>
      </c>
      <c r="V508">
        <v>0</v>
      </c>
      <c r="X508">
        <v>2.9666225590000002</v>
      </c>
      <c r="Y508">
        <v>0</v>
      </c>
      <c r="AA508" t="str">
        <f t="shared" si="112"/>
        <v xml:space="preserve"> RF</v>
      </c>
      <c r="AB508" t="str">
        <f t="shared" si="113"/>
        <v xml:space="preserve"> RF</v>
      </c>
      <c r="AF508" t="str">
        <f t="shared" si="114"/>
        <v xml:space="preserve"> </v>
      </c>
      <c r="AG508" t="str">
        <f t="shared" si="115"/>
        <v xml:space="preserve"> </v>
      </c>
      <c r="AH508" t="str">
        <f t="shared" si="116"/>
        <v xml:space="preserve"> </v>
      </c>
      <c r="AI508">
        <f t="shared" si="117"/>
        <v>0</v>
      </c>
      <c r="AJ508" t="str">
        <f t="shared" si="118"/>
        <v xml:space="preserve"> </v>
      </c>
      <c r="AK508" t="str">
        <f t="shared" si="119"/>
        <v xml:space="preserve"> </v>
      </c>
      <c r="AL508" t="str">
        <f t="shared" si="120"/>
        <v xml:space="preserve"> </v>
      </c>
      <c r="AN508" t="str">
        <f t="shared" si="121"/>
        <v xml:space="preserve"> </v>
      </c>
      <c r="AO508" t="str">
        <f t="shared" si="122"/>
        <v xml:space="preserve"> </v>
      </c>
      <c r="AP508" t="str">
        <f t="shared" si="123"/>
        <v xml:space="preserve"> </v>
      </c>
      <c r="AQ508">
        <f t="shared" si="124"/>
        <v>0</v>
      </c>
      <c r="AR508" t="str">
        <f t="shared" si="125"/>
        <v xml:space="preserve"> </v>
      </c>
      <c r="AS508" t="str">
        <f t="shared" si="126"/>
        <v xml:space="preserve"> </v>
      </c>
      <c r="AT508" t="str">
        <f t="shared" si="127"/>
        <v xml:space="preserve"> </v>
      </c>
    </row>
    <row r="509" spans="1:46" x14ac:dyDescent="0.3">
      <c r="A509">
        <v>14</v>
      </c>
      <c r="B509">
        <v>10</v>
      </c>
      <c r="C509" t="s">
        <v>15</v>
      </c>
      <c r="D509" t="s">
        <v>15</v>
      </c>
      <c r="E509">
        <v>4.1687984757562302E-2</v>
      </c>
      <c r="F509">
        <v>3.0349941070033401E-2</v>
      </c>
      <c r="G509">
        <v>0.108533341142781</v>
      </c>
      <c r="H509">
        <v>2.9058333237965899E-2</v>
      </c>
      <c r="I509">
        <v>0</v>
      </c>
      <c r="J509">
        <v>1</v>
      </c>
      <c r="K509">
        <v>0</v>
      </c>
      <c r="L509">
        <v>48.228346456692897</v>
      </c>
      <c r="M509">
        <v>54.724409448818903</v>
      </c>
      <c r="Q509">
        <v>0.10853334100000001</v>
      </c>
      <c r="S509">
        <v>4.1687984999999997E-2</v>
      </c>
      <c r="T509">
        <v>3.4656118849999999</v>
      </c>
      <c r="V509">
        <v>4.1687984999999997E-2</v>
      </c>
      <c r="X509">
        <v>6.6845355999999995E-2</v>
      </c>
      <c r="Y509">
        <v>4.1687984999999997E-2</v>
      </c>
      <c r="AA509" t="str">
        <f t="shared" si="112"/>
        <v xml:space="preserve"> SVR</v>
      </c>
      <c r="AB509" t="str">
        <f t="shared" si="113"/>
        <v xml:space="preserve"> SVR</v>
      </c>
      <c r="AF509" t="str">
        <f t="shared" si="114"/>
        <v xml:space="preserve"> </v>
      </c>
      <c r="AG509" t="str">
        <f t="shared" si="115"/>
        <v xml:space="preserve"> </v>
      </c>
      <c r="AH509" t="str">
        <f t="shared" si="116"/>
        <v xml:space="preserve"> </v>
      </c>
      <c r="AI509" t="str">
        <f t="shared" si="117"/>
        <v xml:space="preserve"> </v>
      </c>
      <c r="AJ509">
        <f t="shared" si="118"/>
        <v>4.1687984999999997E-2</v>
      </c>
      <c r="AK509" t="str">
        <f t="shared" si="119"/>
        <v xml:space="preserve"> </v>
      </c>
      <c r="AL509" t="str">
        <f t="shared" si="120"/>
        <v xml:space="preserve"> </v>
      </c>
      <c r="AN509" t="str">
        <f t="shared" si="121"/>
        <v xml:space="preserve"> </v>
      </c>
      <c r="AO509" t="str">
        <f t="shared" si="122"/>
        <v xml:space="preserve"> </v>
      </c>
      <c r="AP509" t="str">
        <f t="shared" si="123"/>
        <v xml:space="preserve"> </v>
      </c>
      <c r="AQ509" t="str">
        <f t="shared" si="124"/>
        <v xml:space="preserve"> </v>
      </c>
      <c r="AR509">
        <f t="shared" si="125"/>
        <v>4.1687984999999997E-2</v>
      </c>
      <c r="AS509" t="str">
        <f t="shared" si="126"/>
        <v xml:space="preserve"> </v>
      </c>
      <c r="AT509" t="str">
        <f t="shared" si="127"/>
        <v xml:space="preserve"> </v>
      </c>
    </row>
    <row r="510" spans="1:46" x14ac:dyDescent="0.3">
      <c r="A510">
        <v>14</v>
      </c>
      <c r="B510">
        <v>11</v>
      </c>
      <c r="C510" t="s">
        <v>15</v>
      </c>
      <c r="D510" t="s">
        <v>15</v>
      </c>
      <c r="E510">
        <v>1.75116790380991E-3</v>
      </c>
      <c r="F510">
        <v>1.75116790380991E-3</v>
      </c>
      <c r="G510">
        <v>0</v>
      </c>
      <c r="H510">
        <v>0</v>
      </c>
      <c r="I510">
        <v>5</v>
      </c>
      <c r="J510">
        <v>10</v>
      </c>
      <c r="K510">
        <v>5</v>
      </c>
      <c r="L510">
        <v>48.1335952848723</v>
      </c>
      <c r="M510">
        <v>54.6168958742632</v>
      </c>
      <c r="Q510">
        <v>0</v>
      </c>
      <c r="S510">
        <v>1.751168E-3</v>
      </c>
      <c r="T510">
        <v>2.109614852</v>
      </c>
      <c r="V510">
        <v>1.751168E-3</v>
      </c>
      <c r="X510">
        <v>-1.751168E-3</v>
      </c>
      <c r="Y510">
        <v>0</v>
      </c>
      <c r="AA510" t="str">
        <f t="shared" si="112"/>
        <v xml:space="preserve"> SVR</v>
      </c>
      <c r="AB510" t="str">
        <f t="shared" si="113"/>
        <v>OLD</v>
      </c>
      <c r="AF510" t="str">
        <f t="shared" si="114"/>
        <v xml:space="preserve"> </v>
      </c>
      <c r="AG510" t="str">
        <f t="shared" si="115"/>
        <v xml:space="preserve"> </v>
      </c>
      <c r="AH510" t="str">
        <f t="shared" si="116"/>
        <v xml:space="preserve"> </v>
      </c>
      <c r="AI510" t="str">
        <f t="shared" si="117"/>
        <v xml:space="preserve"> </v>
      </c>
      <c r="AJ510">
        <f t="shared" si="118"/>
        <v>1.751168E-3</v>
      </c>
      <c r="AK510" t="str">
        <f t="shared" si="119"/>
        <v xml:space="preserve"> </v>
      </c>
      <c r="AL510" t="str">
        <f t="shared" si="120"/>
        <v xml:space="preserve"> </v>
      </c>
      <c r="AN510" t="str">
        <f t="shared" si="121"/>
        <v xml:space="preserve"> </v>
      </c>
      <c r="AO510" t="str">
        <f t="shared" si="122"/>
        <v xml:space="preserve"> </v>
      </c>
      <c r="AP510" t="str">
        <f t="shared" si="123"/>
        <v xml:space="preserve"> </v>
      </c>
      <c r="AQ510" t="str">
        <f t="shared" si="124"/>
        <v xml:space="preserve"> </v>
      </c>
      <c r="AR510" t="str">
        <f t="shared" si="125"/>
        <v xml:space="preserve"> </v>
      </c>
      <c r="AS510" t="str">
        <f t="shared" si="126"/>
        <v xml:space="preserve"> </v>
      </c>
      <c r="AT510" t="str">
        <f t="shared" si="127"/>
        <v xml:space="preserve"> </v>
      </c>
    </row>
    <row r="511" spans="1:46" x14ac:dyDescent="0.3">
      <c r="A511">
        <v>14</v>
      </c>
      <c r="B511">
        <v>12</v>
      </c>
      <c r="C511" t="s">
        <v>14</v>
      </c>
      <c r="D511" t="s">
        <v>14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48.235294117647001</v>
      </c>
      <c r="M511">
        <v>54.705882352941103</v>
      </c>
      <c r="Q511">
        <v>0</v>
      </c>
      <c r="S511">
        <v>0</v>
      </c>
      <c r="T511">
        <v>1.7952149799999999</v>
      </c>
      <c r="V511">
        <v>0</v>
      </c>
      <c r="X511">
        <v>0</v>
      </c>
      <c r="Y511">
        <v>0</v>
      </c>
      <c r="AA511" t="str">
        <f t="shared" si="112"/>
        <v xml:space="preserve"> RF</v>
      </c>
      <c r="AB511" t="str">
        <f t="shared" si="113"/>
        <v xml:space="preserve"> RF</v>
      </c>
      <c r="AF511" t="str">
        <f t="shared" si="114"/>
        <v xml:space="preserve"> </v>
      </c>
      <c r="AG511" t="str">
        <f t="shared" si="115"/>
        <v xml:space="preserve"> </v>
      </c>
      <c r="AH511" t="str">
        <f t="shared" si="116"/>
        <v xml:space="preserve"> </v>
      </c>
      <c r="AI511">
        <f t="shared" si="117"/>
        <v>0</v>
      </c>
      <c r="AJ511" t="str">
        <f t="shared" si="118"/>
        <v xml:space="preserve"> </v>
      </c>
      <c r="AK511" t="str">
        <f t="shared" si="119"/>
        <v xml:space="preserve"> </v>
      </c>
      <c r="AL511" t="str">
        <f t="shared" si="120"/>
        <v xml:space="preserve"> </v>
      </c>
      <c r="AN511" t="str">
        <f t="shared" si="121"/>
        <v xml:space="preserve"> </v>
      </c>
      <c r="AO511" t="str">
        <f t="shared" si="122"/>
        <v xml:space="preserve"> </v>
      </c>
      <c r="AP511" t="str">
        <f t="shared" si="123"/>
        <v xml:space="preserve"> </v>
      </c>
      <c r="AQ511">
        <f t="shared" si="124"/>
        <v>0</v>
      </c>
      <c r="AR511" t="str">
        <f t="shared" si="125"/>
        <v xml:space="preserve"> </v>
      </c>
      <c r="AS511" t="str">
        <f t="shared" si="126"/>
        <v xml:space="preserve"> </v>
      </c>
      <c r="AT511" t="str">
        <f t="shared" si="127"/>
        <v xml:space="preserve"> </v>
      </c>
    </row>
    <row r="512" spans="1:46" x14ac:dyDescent="0.3">
      <c r="A512">
        <v>14</v>
      </c>
      <c r="B512">
        <v>13</v>
      </c>
      <c r="C512" t="s">
        <v>14</v>
      </c>
      <c r="D512" t="s">
        <v>14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48.336594911937297</v>
      </c>
      <c r="M512">
        <v>54.794520547945197</v>
      </c>
      <c r="Q512">
        <v>0</v>
      </c>
      <c r="S512">
        <v>0</v>
      </c>
      <c r="T512">
        <v>0.71505817500000002</v>
      </c>
      <c r="V512">
        <v>0</v>
      </c>
      <c r="X512">
        <v>0</v>
      </c>
      <c r="Y512">
        <v>0</v>
      </c>
      <c r="AA512" t="str">
        <f t="shared" si="112"/>
        <v xml:space="preserve"> RF</v>
      </c>
      <c r="AB512" t="str">
        <f t="shared" si="113"/>
        <v xml:space="preserve"> RF</v>
      </c>
      <c r="AF512" t="str">
        <f t="shared" si="114"/>
        <v xml:space="preserve"> </v>
      </c>
      <c r="AG512" t="str">
        <f t="shared" si="115"/>
        <v xml:space="preserve"> </v>
      </c>
      <c r="AH512" t="str">
        <f t="shared" si="116"/>
        <v xml:space="preserve"> </v>
      </c>
      <c r="AI512">
        <f t="shared" si="117"/>
        <v>0</v>
      </c>
      <c r="AJ512" t="str">
        <f t="shared" si="118"/>
        <v xml:space="preserve"> </v>
      </c>
      <c r="AK512" t="str">
        <f t="shared" si="119"/>
        <v xml:space="preserve"> </v>
      </c>
      <c r="AL512" t="str">
        <f t="shared" si="120"/>
        <v xml:space="preserve"> </v>
      </c>
      <c r="AN512" t="str">
        <f t="shared" si="121"/>
        <v xml:space="preserve"> </v>
      </c>
      <c r="AO512" t="str">
        <f t="shared" si="122"/>
        <v xml:space="preserve"> </v>
      </c>
      <c r="AP512" t="str">
        <f t="shared" si="123"/>
        <v xml:space="preserve"> </v>
      </c>
      <c r="AQ512">
        <f t="shared" si="124"/>
        <v>0</v>
      </c>
      <c r="AR512" t="str">
        <f t="shared" si="125"/>
        <v xml:space="preserve"> </v>
      </c>
      <c r="AS512" t="str">
        <f t="shared" si="126"/>
        <v xml:space="preserve"> </v>
      </c>
      <c r="AT512" t="str">
        <f t="shared" si="127"/>
        <v xml:space="preserve"> </v>
      </c>
    </row>
    <row r="513" spans="1:46" x14ac:dyDescent="0.3">
      <c r="A513">
        <v>14</v>
      </c>
      <c r="B513">
        <v>14</v>
      </c>
      <c r="C513" t="s">
        <v>16</v>
      </c>
      <c r="D513" t="s">
        <v>16</v>
      </c>
      <c r="E513">
        <v>1.8386416351932399E-2</v>
      </c>
      <c r="F513">
        <v>7.0971429347991902E-3</v>
      </c>
      <c r="G513">
        <v>0</v>
      </c>
      <c r="H513">
        <v>0</v>
      </c>
      <c r="I513">
        <v>13</v>
      </c>
      <c r="J513">
        <v>16</v>
      </c>
      <c r="K513">
        <v>11</v>
      </c>
      <c r="L513">
        <v>48.2421875</v>
      </c>
      <c r="M513">
        <v>54.6875</v>
      </c>
      <c r="Q513">
        <v>0</v>
      </c>
      <c r="S513">
        <v>1.8386415999999999E-2</v>
      </c>
      <c r="T513">
        <v>5.4750484000000002E-2</v>
      </c>
      <c r="V513">
        <v>1.8386415999999999E-2</v>
      </c>
      <c r="X513">
        <v>-1.8386415999999999E-2</v>
      </c>
      <c r="Y513">
        <v>0</v>
      </c>
      <c r="AA513" t="str">
        <f t="shared" si="112"/>
        <v xml:space="preserve"> KNN</v>
      </c>
      <c r="AB513" t="str">
        <f t="shared" si="113"/>
        <v>OLD</v>
      </c>
      <c r="AF513" t="str">
        <f t="shared" si="114"/>
        <v xml:space="preserve"> </v>
      </c>
      <c r="AG513">
        <f t="shared" si="115"/>
        <v>1.8386415999999999E-2</v>
      </c>
      <c r="AH513" t="str">
        <f t="shared" si="116"/>
        <v xml:space="preserve"> </v>
      </c>
      <c r="AI513" t="str">
        <f t="shared" si="117"/>
        <v xml:space="preserve"> </v>
      </c>
      <c r="AJ513" t="str">
        <f t="shared" si="118"/>
        <v xml:space="preserve"> </v>
      </c>
      <c r="AK513" t="str">
        <f t="shared" si="119"/>
        <v xml:space="preserve"> </v>
      </c>
      <c r="AL513" t="str">
        <f t="shared" si="120"/>
        <v xml:space="preserve"> </v>
      </c>
      <c r="AN513" t="str">
        <f t="shared" si="121"/>
        <v xml:space="preserve"> </v>
      </c>
      <c r="AO513" t="str">
        <f t="shared" si="122"/>
        <v xml:space="preserve"> </v>
      </c>
      <c r="AP513" t="str">
        <f t="shared" si="123"/>
        <v xml:space="preserve"> </v>
      </c>
      <c r="AQ513" t="str">
        <f t="shared" si="124"/>
        <v xml:space="preserve"> </v>
      </c>
      <c r="AR513" t="str">
        <f t="shared" si="125"/>
        <v xml:space="preserve"> </v>
      </c>
      <c r="AS513" t="str">
        <f t="shared" si="126"/>
        <v xml:space="preserve"> </v>
      </c>
      <c r="AT513" t="str">
        <f t="shared" si="127"/>
        <v xml:space="preserve"> </v>
      </c>
    </row>
    <row r="514" spans="1:46" x14ac:dyDescent="0.3">
      <c r="A514">
        <v>14</v>
      </c>
      <c r="B514">
        <v>15</v>
      </c>
      <c r="C514" t="s">
        <v>14</v>
      </c>
      <c r="D514" t="s">
        <v>14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48.343079922027201</v>
      </c>
      <c r="M514">
        <v>54.775828460038902</v>
      </c>
      <c r="Q514">
        <v>0</v>
      </c>
      <c r="S514">
        <v>0</v>
      </c>
      <c r="T514">
        <v>0.14985844000000001</v>
      </c>
      <c r="V514">
        <v>0</v>
      </c>
      <c r="X514">
        <v>0</v>
      </c>
      <c r="Y514">
        <v>0</v>
      </c>
      <c r="AA514" t="str">
        <f t="shared" si="112"/>
        <v xml:space="preserve"> RF</v>
      </c>
      <c r="AB514" t="str">
        <f t="shared" si="113"/>
        <v xml:space="preserve"> RF</v>
      </c>
      <c r="AF514" t="str">
        <f t="shared" si="114"/>
        <v xml:space="preserve"> </v>
      </c>
      <c r="AG514" t="str">
        <f t="shared" si="115"/>
        <v xml:space="preserve"> </v>
      </c>
      <c r="AH514" t="str">
        <f t="shared" si="116"/>
        <v xml:space="preserve"> </v>
      </c>
      <c r="AI514">
        <f t="shared" si="117"/>
        <v>0</v>
      </c>
      <c r="AJ514" t="str">
        <f t="shared" si="118"/>
        <v xml:space="preserve"> </v>
      </c>
      <c r="AK514" t="str">
        <f t="shared" si="119"/>
        <v xml:space="preserve"> </v>
      </c>
      <c r="AL514" t="str">
        <f t="shared" si="120"/>
        <v xml:space="preserve"> </v>
      </c>
      <c r="AN514" t="str">
        <f t="shared" si="121"/>
        <v xml:space="preserve"> </v>
      </c>
      <c r="AO514" t="str">
        <f t="shared" si="122"/>
        <v xml:space="preserve"> </v>
      </c>
      <c r="AP514" t="str">
        <f t="shared" si="123"/>
        <v xml:space="preserve"> </v>
      </c>
      <c r="AQ514">
        <f t="shared" si="124"/>
        <v>0</v>
      </c>
      <c r="AR514" t="str">
        <f t="shared" si="125"/>
        <v xml:space="preserve"> </v>
      </c>
      <c r="AS514" t="str">
        <f t="shared" si="126"/>
        <v xml:space="preserve"> </v>
      </c>
      <c r="AT514" t="str">
        <f t="shared" si="127"/>
        <v xml:space="preserve"> </v>
      </c>
    </row>
    <row r="515" spans="1:46" x14ac:dyDescent="0.3">
      <c r="A515">
        <v>14</v>
      </c>
      <c r="B515">
        <v>16</v>
      </c>
      <c r="C515" t="s">
        <v>14</v>
      </c>
      <c r="D515" t="s">
        <v>14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48.443579766536899</v>
      </c>
      <c r="M515">
        <v>54.863813229571903</v>
      </c>
      <c r="Q515">
        <v>0</v>
      </c>
      <c r="S515">
        <v>0</v>
      </c>
      <c r="T515">
        <v>3.3418482859999998</v>
      </c>
      <c r="V515">
        <v>0</v>
      </c>
      <c r="X515">
        <v>0</v>
      </c>
      <c r="Y515">
        <v>0</v>
      </c>
      <c r="AA515" t="str">
        <f t="shared" ref="AA515:AA578" si="128">IF(S515=V515, C515, "WA")</f>
        <v xml:space="preserve"> RF</v>
      </c>
      <c r="AB515" t="str">
        <f t="shared" ref="AB515:AB578" si="129">IF(V515=Y515, AA515, "OLD")</f>
        <v xml:space="preserve"> RF</v>
      </c>
      <c r="AF515" t="str">
        <f t="shared" ref="AF515:AF578" si="130">IF(AA515=" LR", V515, " ")</f>
        <v xml:space="preserve"> </v>
      </c>
      <c r="AG515" t="str">
        <f t="shared" ref="AG515:AG578" si="131">IF(AA515=" KNN", V515, " ")</f>
        <v xml:space="preserve"> </v>
      </c>
      <c r="AH515" t="str">
        <f t="shared" ref="AH515:AH578" si="132">IF(AA515=" NN", V515, " ")</f>
        <v xml:space="preserve"> </v>
      </c>
      <c r="AI515">
        <f t="shared" ref="AI515:AI578" si="133">IF(AA515=" RF", V515, " ")</f>
        <v>0</v>
      </c>
      <c r="AJ515" t="str">
        <f t="shared" ref="AJ515:AJ578" si="134">IF(AA515=" SVR", V515, " ")</f>
        <v xml:space="preserve"> </v>
      </c>
      <c r="AK515" t="str">
        <f t="shared" ref="AK515:AK578" si="135">IF(AA515=" POLY", V515, " ")</f>
        <v xml:space="preserve"> </v>
      </c>
      <c r="AL515" t="str">
        <f t="shared" ref="AL515:AL578" si="136">IF(AA515="WA", V515, " ")</f>
        <v xml:space="preserve"> </v>
      </c>
      <c r="AN515" t="str">
        <f t="shared" ref="AN515:AN578" si="137">IF(AB515=" LR", V515," ")</f>
        <v xml:space="preserve"> </v>
      </c>
      <c r="AO515" t="str">
        <f t="shared" ref="AO515:AO578" si="138">IF(AB515=" KNN", V515, " ")</f>
        <v xml:space="preserve"> </v>
      </c>
      <c r="AP515" t="str">
        <f t="shared" ref="AP515:AP578" si="139">IF(AB515=" NN", V515, " ")</f>
        <v xml:space="preserve"> </v>
      </c>
      <c r="AQ515">
        <f t="shared" ref="AQ515:AQ578" si="140">IF(AB515=" RF", V515, " ")</f>
        <v>0</v>
      </c>
      <c r="AR515" t="str">
        <f t="shared" ref="AR515:AR578" si="141">IF(AB515=" SVR", V515, " ")</f>
        <v xml:space="preserve"> </v>
      </c>
      <c r="AS515" t="str">
        <f t="shared" ref="AS515:AS578" si="142">IF(AB515=" POLY", V515, " ")</f>
        <v xml:space="preserve"> </v>
      </c>
      <c r="AT515" t="str">
        <f t="shared" ref="AT515:AT578" si="143">IF(AB515="WA", V515, " ")</f>
        <v xml:space="preserve"> </v>
      </c>
    </row>
    <row r="516" spans="1:46" x14ac:dyDescent="0.3">
      <c r="A516">
        <v>14</v>
      </c>
      <c r="B516">
        <v>17</v>
      </c>
      <c r="C516" t="s">
        <v>15</v>
      </c>
      <c r="D516" t="s">
        <v>15</v>
      </c>
      <c r="E516" s="1">
        <v>7.9437149387961994E-5</v>
      </c>
      <c r="F516" s="1">
        <v>7.9437149387961899E-5</v>
      </c>
      <c r="G516" s="1">
        <v>2.5819887749622801E-5</v>
      </c>
      <c r="H516" s="1">
        <v>3.33333324912625E-6</v>
      </c>
      <c r="I516">
        <v>1</v>
      </c>
      <c r="J516">
        <v>1</v>
      </c>
      <c r="K516">
        <v>1</v>
      </c>
      <c r="L516">
        <v>48.349514563106702</v>
      </c>
      <c r="M516">
        <v>54.757281553398002</v>
      </c>
      <c r="Q516" s="1">
        <v>2.58199E-5</v>
      </c>
      <c r="S516" s="1">
        <v>7.9400000000000006E-5</v>
      </c>
      <c r="T516">
        <v>2.4779141469999999</v>
      </c>
      <c r="V516" s="1">
        <v>7.9437099999999999E-5</v>
      </c>
      <c r="X516" s="1">
        <v>-5.3617299999999999E-5</v>
      </c>
      <c r="Y516" s="1">
        <v>2.58199E-5</v>
      </c>
      <c r="AA516" t="str">
        <f t="shared" si="128"/>
        <v>WA</v>
      </c>
      <c r="AB516" t="str">
        <f t="shared" si="129"/>
        <v>OLD</v>
      </c>
      <c r="AF516" t="str">
        <f t="shared" si="130"/>
        <v xml:space="preserve"> </v>
      </c>
      <c r="AG516" t="str">
        <f t="shared" si="131"/>
        <v xml:space="preserve"> </v>
      </c>
      <c r="AH516" t="str">
        <f t="shared" si="132"/>
        <v xml:space="preserve"> </v>
      </c>
      <c r="AI516" t="str">
        <f t="shared" si="133"/>
        <v xml:space="preserve"> </v>
      </c>
      <c r="AJ516" t="str">
        <f t="shared" si="134"/>
        <v xml:space="preserve"> </v>
      </c>
      <c r="AK516" t="str">
        <f t="shared" si="135"/>
        <v xml:space="preserve"> </v>
      </c>
      <c r="AL516">
        <f t="shared" si="136"/>
        <v>7.9437099999999999E-5</v>
      </c>
      <c r="AN516" t="str">
        <f t="shared" si="137"/>
        <v xml:space="preserve"> </v>
      </c>
      <c r="AO516" t="str">
        <f t="shared" si="138"/>
        <v xml:space="preserve"> </v>
      </c>
      <c r="AP516" t="str">
        <f t="shared" si="139"/>
        <v xml:space="preserve"> </v>
      </c>
      <c r="AQ516" t="str">
        <f t="shared" si="140"/>
        <v xml:space="preserve"> </v>
      </c>
      <c r="AR516" t="str">
        <f t="shared" si="141"/>
        <v xml:space="preserve"> </v>
      </c>
      <c r="AS516" t="str">
        <f t="shared" si="142"/>
        <v xml:space="preserve"> </v>
      </c>
      <c r="AT516" t="str">
        <f t="shared" si="143"/>
        <v xml:space="preserve"> </v>
      </c>
    </row>
    <row r="517" spans="1:46" x14ac:dyDescent="0.3">
      <c r="A517">
        <v>14</v>
      </c>
      <c r="B517">
        <v>18</v>
      </c>
      <c r="C517" t="s">
        <v>15</v>
      </c>
      <c r="D517" t="s">
        <v>15</v>
      </c>
      <c r="E517">
        <v>3.0238745653057499</v>
      </c>
      <c r="F517">
        <v>0.720445544714578</v>
      </c>
      <c r="G517">
        <v>2.3042682572423301</v>
      </c>
      <c r="H517">
        <v>0.36826667785644501</v>
      </c>
      <c r="I517">
        <v>10</v>
      </c>
      <c r="J517">
        <v>11</v>
      </c>
      <c r="K517">
        <v>10</v>
      </c>
      <c r="L517">
        <v>48.2558139534883</v>
      </c>
      <c r="M517">
        <v>54.651162790697597</v>
      </c>
      <c r="Q517">
        <v>2.3042682569999999</v>
      </c>
      <c r="S517">
        <v>3.0238745649999998</v>
      </c>
      <c r="T517">
        <v>9.6416582369999997</v>
      </c>
      <c r="V517">
        <v>3.0238745649999998</v>
      </c>
      <c r="X517">
        <v>-0.71960630800000003</v>
      </c>
      <c r="Y517">
        <v>2.3042682569999999</v>
      </c>
      <c r="AA517" t="str">
        <f t="shared" si="128"/>
        <v xml:space="preserve"> SVR</v>
      </c>
      <c r="AB517" t="str">
        <f t="shared" si="129"/>
        <v>OLD</v>
      </c>
      <c r="AF517" t="str">
        <f t="shared" si="130"/>
        <v xml:space="preserve"> </v>
      </c>
      <c r="AG517" t="str">
        <f t="shared" si="131"/>
        <v xml:space="preserve"> </v>
      </c>
      <c r="AH517" t="str">
        <f t="shared" si="132"/>
        <v xml:space="preserve"> </v>
      </c>
      <c r="AI517" t="str">
        <f t="shared" si="133"/>
        <v xml:space="preserve"> </v>
      </c>
      <c r="AJ517">
        <f t="shared" si="134"/>
        <v>3.0238745649999998</v>
      </c>
      <c r="AK517" t="str">
        <f t="shared" si="135"/>
        <v xml:space="preserve"> </v>
      </c>
      <c r="AL517" t="str">
        <f t="shared" si="136"/>
        <v xml:space="preserve"> </v>
      </c>
      <c r="AN517" t="str">
        <f t="shared" si="137"/>
        <v xml:space="preserve"> </v>
      </c>
      <c r="AO517" t="str">
        <f t="shared" si="138"/>
        <v xml:space="preserve"> </v>
      </c>
      <c r="AP517" t="str">
        <f t="shared" si="139"/>
        <v xml:space="preserve"> </v>
      </c>
      <c r="AQ517" t="str">
        <f t="shared" si="140"/>
        <v xml:space="preserve"> </v>
      </c>
      <c r="AR517" t="str">
        <f t="shared" si="141"/>
        <v xml:space="preserve"> </v>
      </c>
      <c r="AS517" t="str">
        <f t="shared" si="142"/>
        <v xml:space="preserve"> </v>
      </c>
      <c r="AT517" t="str">
        <f t="shared" si="143"/>
        <v xml:space="preserve"> </v>
      </c>
    </row>
    <row r="518" spans="1:46" x14ac:dyDescent="0.3">
      <c r="A518">
        <v>14</v>
      </c>
      <c r="B518">
        <v>19</v>
      </c>
      <c r="C518" t="s">
        <v>16</v>
      </c>
      <c r="D518" t="s">
        <v>16</v>
      </c>
      <c r="E518">
        <v>45.959568236216299</v>
      </c>
      <c r="F518">
        <v>8.5703520226392094</v>
      </c>
      <c r="G518">
        <v>16.161466557898802</v>
      </c>
      <c r="H518">
        <v>3.2512949625651002</v>
      </c>
      <c r="I518">
        <v>2</v>
      </c>
      <c r="J518">
        <v>3</v>
      </c>
      <c r="K518">
        <v>2</v>
      </c>
      <c r="L518">
        <v>48.162475822050197</v>
      </c>
      <c r="M518">
        <v>54.545454545454497</v>
      </c>
      <c r="Q518">
        <v>16.161466560000001</v>
      </c>
      <c r="S518">
        <v>45.959568240000003</v>
      </c>
      <c r="T518">
        <v>103.71283219999999</v>
      </c>
      <c r="V518">
        <v>45.959568240000003</v>
      </c>
      <c r="X518">
        <v>-29.798101679999998</v>
      </c>
      <c r="Y518">
        <v>16.161466560000001</v>
      </c>
      <c r="AA518" t="str">
        <f t="shared" si="128"/>
        <v xml:space="preserve"> KNN</v>
      </c>
      <c r="AB518" t="str">
        <f t="shared" si="129"/>
        <v>OLD</v>
      </c>
      <c r="AF518" t="str">
        <f t="shared" si="130"/>
        <v xml:space="preserve"> </v>
      </c>
      <c r="AG518">
        <f t="shared" si="131"/>
        <v>45.959568240000003</v>
      </c>
      <c r="AH518" t="str">
        <f t="shared" si="132"/>
        <v xml:space="preserve"> </v>
      </c>
      <c r="AI518" t="str">
        <f t="shared" si="133"/>
        <v xml:space="preserve"> </v>
      </c>
      <c r="AJ518" t="str">
        <f t="shared" si="134"/>
        <v xml:space="preserve"> </v>
      </c>
      <c r="AK518" t="str">
        <f t="shared" si="135"/>
        <v xml:space="preserve"> </v>
      </c>
      <c r="AL518" t="str">
        <f t="shared" si="136"/>
        <v xml:space="preserve"> </v>
      </c>
      <c r="AN518" t="str">
        <f t="shared" si="137"/>
        <v xml:space="preserve"> </v>
      </c>
      <c r="AO518" t="str">
        <f t="shared" si="138"/>
        <v xml:space="preserve"> </v>
      </c>
      <c r="AP518" t="str">
        <f t="shared" si="139"/>
        <v xml:space="preserve"> </v>
      </c>
      <c r="AQ518" t="str">
        <f t="shared" si="140"/>
        <v xml:space="preserve"> </v>
      </c>
      <c r="AR518" t="str">
        <f t="shared" si="141"/>
        <v xml:space="preserve"> </v>
      </c>
      <c r="AS518" t="str">
        <f t="shared" si="142"/>
        <v xml:space="preserve"> </v>
      </c>
      <c r="AT518" t="str">
        <f t="shared" si="143"/>
        <v xml:space="preserve"> </v>
      </c>
    </row>
    <row r="519" spans="1:46" x14ac:dyDescent="0.3">
      <c r="A519">
        <v>14</v>
      </c>
      <c r="B519">
        <v>20</v>
      </c>
      <c r="C519" t="s">
        <v>14</v>
      </c>
      <c r="D519" t="s">
        <v>15</v>
      </c>
      <c r="E519">
        <v>431.39749728874898</v>
      </c>
      <c r="F519">
        <v>66.435247408430996</v>
      </c>
      <c r="G519">
        <v>306.54833767830701</v>
      </c>
      <c r="H519">
        <v>56.739245605468703</v>
      </c>
      <c r="I519">
        <v>11</v>
      </c>
      <c r="J519">
        <v>17</v>
      </c>
      <c r="K519">
        <v>9</v>
      </c>
      <c r="L519">
        <v>48.069498069498003</v>
      </c>
      <c r="M519">
        <v>54.440154440154402</v>
      </c>
      <c r="Q519">
        <v>306.54833769999999</v>
      </c>
      <c r="S519">
        <v>431.3974973</v>
      </c>
      <c r="T519">
        <v>709.65179250000006</v>
      </c>
      <c r="V519">
        <v>431.3974973</v>
      </c>
      <c r="X519">
        <v>-124.84915959999999</v>
      </c>
      <c r="Y519">
        <v>306.54833769999999</v>
      </c>
      <c r="AA519" t="str">
        <f t="shared" si="128"/>
        <v xml:space="preserve"> RF</v>
      </c>
      <c r="AB519" t="str">
        <f t="shared" si="129"/>
        <v>OLD</v>
      </c>
      <c r="AF519" t="str">
        <f t="shared" si="130"/>
        <v xml:space="preserve"> </v>
      </c>
      <c r="AG519" t="str">
        <f t="shared" si="131"/>
        <v xml:space="preserve"> </v>
      </c>
      <c r="AH519" t="str">
        <f t="shared" si="132"/>
        <v xml:space="preserve"> </v>
      </c>
      <c r="AI519">
        <f t="shared" si="133"/>
        <v>431.3974973</v>
      </c>
      <c r="AJ519" t="str">
        <f t="shared" si="134"/>
        <v xml:space="preserve"> </v>
      </c>
      <c r="AK519" t="str">
        <f t="shared" si="135"/>
        <v xml:space="preserve"> </v>
      </c>
      <c r="AL519" t="str">
        <f t="shared" si="136"/>
        <v xml:space="preserve"> </v>
      </c>
      <c r="AN519" t="str">
        <f t="shared" si="137"/>
        <v xml:space="preserve"> </v>
      </c>
      <c r="AO519" t="str">
        <f t="shared" si="138"/>
        <v xml:space="preserve"> </v>
      </c>
      <c r="AP519" t="str">
        <f t="shared" si="139"/>
        <v xml:space="preserve"> </v>
      </c>
      <c r="AQ519" t="str">
        <f t="shared" si="140"/>
        <v xml:space="preserve"> </v>
      </c>
      <c r="AR519" t="str">
        <f t="shared" si="141"/>
        <v xml:space="preserve"> </v>
      </c>
      <c r="AS519" t="str">
        <f t="shared" si="142"/>
        <v xml:space="preserve"> </v>
      </c>
      <c r="AT519" t="str">
        <f t="shared" si="143"/>
        <v xml:space="preserve"> </v>
      </c>
    </row>
    <row r="520" spans="1:46" x14ac:dyDescent="0.3">
      <c r="A520">
        <v>14</v>
      </c>
      <c r="B520">
        <v>21</v>
      </c>
      <c r="C520" t="s">
        <v>16</v>
      </c>
      <c r="D520" t="s">
        <v>16</v>
      </c>
      <c r="E520">
        <v>202.79672071506999</v>
      </c>
      <c r="F520">
        <v>34.898313751816701</v>
      </c>
      <c r="G520">
        <v>77.265010003450598</v>
      </c>
      <c r="H520">
        <v>13.5248240152994</v>
      </c>
      <c r="I520">
        <v>23</v>
      </c>
      <c r="J520">
        <v>16</v>
      </c>
      <c r="K520">
        <v>16</v>
      </c>
      <c r="L520">
        <v>47.976878612716703</v>
      </c>
      <c r="M520">
        <v>54.3352601156069</v>
      </c>
      <c r="Q520">
        <v>77.265010000000004</v>
      </c>
      <c r="S520">
        <v>202.79672070000001</v>
      </c>
      <c r="T520">
        <v>226.1882052</v>
      </c>
      <c r="V520">
        <v>202.79672070000001</v>
      </c>
      <c r="X520">
        <v>-125.5317107</v>
      </c>
      <c r="Y520">
        <v>77.265010000000004</v>
      </c>
      <c r="AA520" t="str">
        <f t="shared" si="128"/>
        <v xml:space="preserve"> KNN</v>
      </c>
      <c r="AB520" t="str">
        <f t="shared" si="129"/>
        <v>OLD</v>
      </c>
      <c r="AF520" t="str">
        <f t="shared" si="130"/>
        <v xml:space="preserve"> </v>
      </c>
      <c r="AG520">
        <f t="shared" si="131"/>
        <v>202.79672070000001</v>
      </c>
      <c r="AH520" t="str">
        <f t="shared" si="132"/>
        <v xml:space="preserve"> </v>
      </c>
      <c r="AI520" t="str">
        <f t="shared" si="133"/>
        <v xml:space="preserve"> </v>
      </c>
      <c r="AJ520" t="str">
        <f t="shared" si="134"/>
        <v xml:space="preserve"> </v>
      </c>
      <c r="AK520" t="str">
        <f t="shared" si="135"/>
        <v xml:space="preserve"> </v>
      </c>
      <c r="AL520" t="str">
        <f t="shared" si="136"/>
        <v xml:space="preserve"> </v>
      </c>
      <c r="AN520" t="str">
        <f t="shared" si="137"/>
        <v xml:space="preserve"> </v>
      </c>
      <c r="AO520" t="str">
        <f t="shared" si="138"/>
        <v xml:space="preserve"> </v>
      </c>
      <c r="AP520" t="str">
        <f t="shared" si="139"/>
        <v xml:space="preserve"> </v>
      </c>
      <c r="AQ520" t="str">
        <f t="shared" si="140"/>
        <v xml:space="preserve"> </v>
      </c>
      <c r="AR520" t="str">
        <f t="shared" si="141"/>
        <v xml:space="preserve"> </v>
      </c>
      <c r="AS520" t="str">
        <f t="shared" si="142"/>
        <v xml:space="preserve"> </v>
      </c>
      <c r="AT520" t="str">
        <f t="shared" si="143"/>
        <v xml:space="preserve"> </v>
      </c>
    </row>
    <row r="521" spans="1:46" x14ac:dyDescent="0.3">
      <c r="A521">
        <v>14</v>
      </c>
      <c r="B521">
        <v>22</v>
      </c>
      <c r="C521" t="s">
        <v>17</v>
      </c>
      <c r="D521" t="s">
        <v>17</v>
      </c>
      <c r="E521">
        <v>11.9845021640661</v>
      </c>
      <c r="F521">
        <v>1.78468783382652</v>
      </c>
      <c r="G521">
        <v>18.307952364796702</v>
      </c>
      <c r="H521">
        <v>3.1293067932128902</v>
      </c>
      <c r="I521">
        <v>0</v>
      </c>
      <c r="J521">
        <v>0</v>
      </c>
      <c r="K521">
        <v>0</v>
      </c>
      <c r="L521">
        <v>48.076923076923002</v>
      </c>
      <c r="M521">
        <v>54.423076923076898</v>
      </c>
      <c r="Q521">
        <v>18.307952360000002</v>
      </c>
      <c r="S521">
        <v>11.98450216</v>
      </c>
      <c r="T521">
        <v>60.141480049999998</v>
      </c>
      <c r="V521">
        <v>11.98450216</v>
      </c>
      <c r="X521">
        <v>6.323450201</v>
      </c>
      <c r="Y521">
        <v>11.98450216</v>
      </c>
      <c r="AA521" t="str">
        <f t="shared" si="128"/>
        <v xml:space="preserve"> LR</v>
      </c>
      <c r="AB521" t="str">
        <f t="shared" si="129"/>
        <v xml:space="preserve"> LR</v>
      </c>
      <c r="AF521">
        <f t="shared" si="130"/>
        <v>11.98450216</v>
      </c>
      <c r="AG521" t="str">
        <f t="shared" si="131"/>
        <v xml:space="preserve"> </v>
      </c>
      <c r="AH521" t="str">
        <f t="shared" si="132"/>
        <v xml:space="preserve"> </v>
      </c>
      <c r="AI521" t="str">
        <f t="shared" si="133"/>
        <v xml:space="preserve"> </v>
      </c>
      <c r="AJ521" t="str">
        <f t="shared" si="134"/>
        <v xml:space="preserve"> </v>
      </c>
      <c r="AK521" t="str">
        <f t="shared" si="135"/>
        <v xml:space="preserve"> </v>
      </c>
      <c r="AL521" t="str">
        <f t="shared" si="136"/>
        <v xml:space="preserve"> </v>
      </c>
      <c r="AN521">
        <f t="shared" si="137"/>
        <v>11.98450216</v>
      </c>
      <c r="AO521" t="str">
        <f t="shared" si="138"/>
        <v xml:space="preserve"> </v>
      </c>
      <c r="AP521" t="str">
        <f t="shared" si="139"/>
        <v xml:space="preserve"> </v>
      </c>
      <c r="AQ521" t="str">
        <f t="shared" si="140"/>
        <v xml:space="preserve"> </v>
      </c>
      <c r="AR521" t="str">
        <f t="shared" si="141"/>
        <v xml:space="preserve"> </v>
      </c>
      <c r="AS521" t="str">
        <f t="shared" si="142"/>
        <v xml:space="preserve"> </v>
      </c>
      <c r="AT521" t="str">
        <f t="shared" si="143"/>
        <v xml:space="preserve"> </v>
      </c>
    </row>
    <row r="522" spans="1:46" x14ac:dyDescent="0.3">
      <c r="A522">
        <v>14</v>
      </c>
      <c r="B522">
        <v>23</v>
      </c>
      <c r="C522" t="s">
        <v>16</v>
      </c>
      <c r="D522" t="s">
        <v>16</v>
      </c>
      <c r="E522">
        <v>3.2361539227052498</v>
      </c>
      <c r="F522">
        <v>0.57770735876900803</v>
      </c>
      <c r="G522">
        <v>75.043317351824598</v>
      </c>
      <c r="H522">
        <v>16.973668416341098</v>
      </c>
      <c r="I522">
        <v>0</v>
      </c>
      <c r="J522">
        <v>0</v>
      </c>
      <c r="K522">
        <v>0</v>
      </c>
      <c r="L522">
        <v>48.176583493282102</v>
      </c>
      <c r="M522">
        <v>54.510556621881001</v>
      </c>
      <c r="Q522">
        <v>75.043317349999995</v>
      </c>
      <c r="S522">
        <v>3.2361539229999998</v>
      </c>
      <c r="T522">
        <v>185.43149099999999</v>
      </c>
      <c r="V522">
        <v>3.2361539229999998</v>
      </c>
      <c r="X522">
        <v>71.807163430000003</v>
      </c>
      <c r="Y522">
        <v>3.2361539229999998</v>
      </c>
      <c r="AA522" t="str">
        <f t="shared" si="128"/>
        <v xml:space="preserve"> KNN</v>
      </c>
      <c r="AB522" t="str">
        <f t="shared" si="129"/>
        <v xml:space="preserve"> KNN</v>
      </c>
      <c r="AF522" t="str">
        <f t="shared" si="130"/>
        <v xml:space="preserve"> </v>
      </c>
      <c r="AG522">
        <f t="shared" si="131"/>
        <v>3.2361539229999998</v>
      </c>
      <c r="AH522" t="str">
        <f t="shared" si="132"/>
        <v xml:space="preserve"> </v>
      </c>
      <c r="AI522" t="str">
        <f t="shared" si="133"/>
        <v xml:space="preserve"> </v>
      </c>
      <c r="AJ522" t="str">
        <f t="shared" si="134"/>
        <v xml:space="preserve"> </v>
      </c>
      <c r="AK522" t="str">
        <f t="shared" si="135"/>
        <v xml:space="preserve"> </v>
      </c>
      <c r="AL522" t="str">
        <f t="shared" si="136"/>
        <v xml:space="preserve"> </v>
      </c>
      <c r="AN522" t="str">
        <f t="shared" si="137"/>
        <v xml:space="preserve"> </v>
      </c>
      <c r="AO522">
        <f t="shared" si="138"/>
        <v>3.2361539229999998</v>
      </c>
      <c r="AP522" t="str">
        <f t="shared" si="139"/>
        <v xml:space="preserve"> </v>
      </c>
      <c r="AQ522" t="str">
        <f t="shared" si="140"/>
        <v xml:space="preserve"> </v>
      </c>
      <c r="AR522" t="str">
        <f t="shared" si="141"/>
        <v xml:space="preserve"> </v>
      </c>
      <c r="AS522" t="str">
        <f t="shared" si="142"/>
        <v xml:space="preserve"> </v>
      </c>
      <c r="AT522" t="str">
        <f t="shared" si="143"/>
        <v xml:space="preserve"> </v>
      </c>
    </row>
    <row r="523" spans="1:46" x14ac:dyDescent="0.3">
      <c r="A523">
        <v>14</v>
      </c>
      <c r="B523">
        <v>24</v>
      </c>
      <c r="C523" t="s">
        <v>14</v>
      </c>
      <c r="D523" t="s">
        <v>14</v>
      </c>
      <c r="E523">
        <v>0</v>
      </c>
      <c r="F523">
        <v>0</v>
      </c>
      <c r="G523">
        <v>95.143958907892099</v>
      </c>
      <c r="H523">
        <v>21.685382080078099</v>
      </c>
      <c r="I523">
        <v>0</v>
      </c>
      <c r="J523">
        <v>0</v>
      </c>
      <c r="K523">
        <v>0</v>
      </c>
      <c r="L523">
        <v>48.275862068965502</v>
      </c>
      <c r="M523">
        <v>54.597701149425198</v>
      </c>
      <c r="Q523">
        <v>95.143958909999995</v>
      </c>
      <c r="S523">
        <v>0</v>
      </c>
      <c r="T523">
        <v>264.11557670000002</v>
      </c>
      <c r="V523">
        <v>0</v>
      </c>
      <c r="X523">
        <v>95.143958909999995</v>
      </c>
      <c r="Y523">
        <v>0</v>
      </c>
      <c r="AA523" t="str">
        <f t="shared" si="128"/>
        <v xml:space="preserve"> RF</v>
      </c>
      <c r="AB523" t="str">
        <f t="shared" si="129"/>
        <v xml:space="preserve"> RF</v>
      </c>
      <c r="AF523" t="str">
        <f t="shared" si="130"/>
        <v xml:space="preserve"> </v>
      </c>
      <c r="AG523" t="str">
        <f t="shared" si="131"/>
        <v xml:space="preserve"> </v>
      </c>
      <c r="AH523" t="str">
        <f t="shared" si="132"/>
        <v xml:space="preserve"> </v>
      </c>
      <c r="AI523">
        <f t="shared" si="133"/>
        <v>0</v>
      </c>
      <c r="AJ523" t="str">
        <f t="shared" si="134"/>
        <v xml:space="preserve"> </v>
      </c>
      <c r="AK523" t="str">
        <f t="shared" si="135"/>
        <v xml:space="preserve"> </v>
      </c>
      <c r="AL523" t="str">
        <f t="shared" si="136"/>
        <v xml:space="preserve"> </v>
      </c>
      <c r="AN523" t="str">
        <f t="shared" si="137"/>
        <v xml:space="preserve"> </v>
      </c>
      <c r="AO523" t="str">
        <f t="shared" si="138"/>
        <v xml:space="preserve"> </v>
      </c>
      <c r="AP523" t="str">
        <f t="shared" si="139"/>
        <v xml:space="preserve"> </v>
      </c>
      <c r="AQ523">
        <f t="shared" si="140"/>
        <v>0</v>
      </c>
      <c r="AR523" t="str">
        <f t="shared" si="141"/>
        <v xml:space="preserve"> </v>
      </c>
      <c r="AS523" t="str">
        <f t="shared" si="142"/>
        <v xml:space="preserve"> </v>
      </c>
      <c r="AT523" t="str">
        <f t="shared" si="143"/>
        <v xml:space="preserve"> </v>
      </c>
    </row>
    <row r="524" spans="1:46" x14ac:dyDescent="0.3">
      <c r="A524">
        <v>14</v>
      </c>
      <c r="B524">
        <v>25</v>
      </c>
      <c r="C524" t="s">
        <v>16</v>
      </c>
      <c r="D524" t="s">
        <v>15</v>
      </c>
      <c r="E524">
        <v>13.757953464580099</v>
      </c>
      <c r="F524">
        <v>2.7781612562175702</v>
      </c>
      <c r="G524">
        <v>56.224547482245903</v>
      </c>
      <c r="H524">
        <v>14.9933878580729</v>
      </c>
      <c r="I524">
        <v>0</v>
      </c>
      <c r="J524">
        <v>0</v>
      </c>
      <c r="K524">
        <v>0</v>
      </c>
      <c r="L524">
        <v>48.374760994263802</v>
      </c>
      <c r="M524">
        <v>54.684512428298198</v>
      </c>
      <c r="Q524">
        <v>56.224547479999998</v>
      </c>
      <c r="S524">
        <v>13.75795346</v>
      </c>
      <c r="T524">
        <v>107.1666671</v>
      </c>
      <c r="V524">
        <v>13.75795346</v>
      </c>
      <c r="X524">
        <v>42.466594020000002</v>
      </c>
      <c r="Y524">
        <v>13.75795346</v>
      </c>
      <c r="AA524" t="str">
        <f t="shared" si="128"/>
        <v xml:space="preserve"> KNN</v>
      </c>
      <c r="AB524" t="str">
        <f t="shared" si="129"/>
        <v xml:space="preserve"> KNN</v>
      </c>
      <c r="AF524" t="str">
        <f t="shared" si="130"/>
        <v xml:space="preserve"> </v>
      </c>
      <c r="AG524">
        <f t="shared" si="131"/>
        <v>13.75795346</v>
      </c>
      <c r="AH524" t="str">
        <f t="shared" si="132"/>
        <v xml:space="preserve"> </v>
      </c>
      <c r="AI524" t="str">
        <f t="shared" si="133"/>
        <v xml:space="preserve"> </v>
      </c>
      <c r="AJ524" t="str">
        <f t="shared" si="134"/>
        <v xml:space="preserve"> </v>
      </c>
      <c r="AK524" t="str">
        <f t="shared" si="135"/>
        <v xml:space="preserve"> </v>
      </c>
      <c r="AL524" t="str">
        <f t="shared" si="136"/>
        <v xml:space="preserve"> </v>
      </c>
      <c r="AN524" t="str">
        <f t="shared" si="137"/>
        <v xml:space="preserve"> </v>
      </c>
      <c r="AO524">
        <f t="shared" si="138"/>
        <v>13.75795346</v>
      </c>
      <c r="AP524" t="str">
        <f t="shared" si="139"/>
        <v xml:space="preserve"> </v>
      </c>
      <c r="AQ524" t="str">
        <f t="shared" si="140"/>
        <v xml:space="preserve"> </v>
      </c>
      <c r="AR524" t="str">
        <f t="shared" si="141"/>
        <v xml:space="preserve"> </v>
      </c>
      <c r="AS524" t="str">
        <f t="shared" si="142"/>
        <v xml:space="preserve"> </v>
      </c>
      <c r="AT524" t="str">
        <f t="shared" si="143"/>
        <v xml:space="preserve"> </v>
      </c>
    </row>
    <row r="525" spans="1:46" x14ac:dyDescent="0.3">
      <c r="A525">
        <v>14</v>
      </c>
      <c r="B525">
        <v>26</v>
      </c>
      <c r="C525" t="s">
        <v>16</v>
      </c>
      <c r="D525" t="s">
        <v>16</v>
      </c>
      <c r="E525">
        <v>512.69007610876599</v>
      </c>
      <c r="F525">
        <v>68.0170606764122</v>
      </c>
      <c r="G525">
        <v>170.19952751599101</v>
      </c>
      <c r="H525">
        <v>32.655220540364503</v>
      </c>
      <c r="I525">
        <v>23</v>
      </c>
      <c r="J525">
        <v>12</v>
      </c>
      <c r="K525">
        <v>12</v>
      </c>
      <c r="L525">
        <v>48.282442748091597</v>
      </c>
      <c r="M525">
        <v>54.580152671755698</v>
      </c>
      <c r="Q525">
        <v>170.19952749999999</v>
      </c>
      <c r="S525">
        <v>512.69007610000006</v>
      </c>
      <c r="T525">
        <v>254.10164649999999</v>
      </c>
      <c r="V525">
        <v>254.10164649999999</v>
      </c>
      <c r="X525">
        <v>-83.902118950000002</v>
      </c>
      <c r="Y525">
        <v>170.19952749999999</v>
      </c>
      <c r="AA525" t="str">
        <f t="shared" si="128"/>
        <v>WA</v>
      </c>
      <c r="AB525" t="str">
        <f t="shared" si="129"/>
        <v>OLD</v>
      </c>
      <c r="AF525" t="str">
        <f t="shared" si="130"/>
        <v xml:space="preserve"> </v>
      </c>
      <c r="AG525" t="str">
        <f t="shared" si="131"/>
        <v xml:space="preserve"> </v>
      </c>
      <c r="AH525" t="str">
        <f t="shared" si="132"/>
        <v xml:space="preserve"> </v>
      </c>
      <c r="AI525" t="str">
        <f t="shared" si="133"/>
        <v xml:space="preserve"> </v>
      </c>
      <c r="AJ525" t="str">
        <f t="shared" si="134"/>
        <v xml:space="preserve"> </v>
      </c>
      <c r="AK525" t="str">
        <f t="shared" si="135"/>
        <v xml:space="preserve"> </v>
      </c>
      <c r="AL525">
        <f t="shared" si="136"/>
        <v>254.10164649999999</v>
      </c>
      <c r="AN525" t="str">
        <f t="shared" si="137"/>
        <v xml:space="preserve"> </v>
      </c>
      <c r="AO525" t="str">
        <f t="shared" si="138"/>
        <v xml:space="preserve"> </v>
      </c>
      <c r="AP525" t="str">
        <f t="shared" si="139"/>
        <v xml:space="preserve"> </v>
      </c>
      <c r="AQ525" t="str">
        <f t="shared" si="140"/>
        <v xml:space="preserve"> </v>
      </c>
      <c r="AR525" t="str">
        <f t="shared" si="141"/>
        <v xml:space="preserve"> </v>
      </c>
      <c r="AS525" t="str">
        <f t="shared" si="142"/>
        <v xml:space="preserve"> </v>
      </c>
      <c r="AT525" t="str">
        <f t="shared" si="143"/>
        <v xml:space="preserve"> </v>
      </c>
    </row>
    <row r="526" spans="1:46" x14ac:dyDescent="0.3">
      <c r="A526">
        <v>14</v>
      </c>
      <c r="B526">
        <v>27</v>
      </c>
      <c r="C526" t="s">
        <v>16</v>
      </c>
      <c r="D526" t="s">
        <v>16</v>
      </c>
      <c r="E526">
        <v>1159.7260783676199</v>
      </c>
      <c r="F526">
        <v>230.130440589643</v>
      </c>
      <c r="G526">
        <v>462.21696204271802</v>
      </c>
      <c r="H526">
        <v>143.445621744791</v>
      </c>
      <c r="I526">
        <v>19</v>
      </c>
      <c r="J526">
        <v>13</v>
      </c>
      <c r="K526">
        <v>12</v>
      </c>
      <c r="L526">
        <v>48.190476190476097</v>
      </c>
      <c r="M526">
        <v>54.476190476190403</v>
      </c>
      <c r="Q526">
        <v>462.21696200000002</v>
      </c>
      <c r="S526">
        <v>1159.7260779999999</v>
      </c>
      <c r="T526">
        <v>633.3730769</v>
      </c>
      <c r="V526">
        <v>633.3730769</v>
      </c>
      <c r="X526">
        <v>-171.15611490000001</v>
      </c>
      <c r="Y526">
        <v>462.21696200000002</v>
      </c>
      <c r="AA526" t="str">
        <f t="shared" si="128"/>
        <v>WA</v>
      </c>
      <c r="AB526" t="str">
        <f t="shared" si="129"/>
        <v>OLD</v>
      </c>
      <c r="AF526" t="str">
        <f t="shared" si="130"/>
        <v xml:space="preserve"> </v>
      </c>
      <c r="AG526" t="str">
        <f t="shared" si="131"/>
        <v xml:space="preserve"> </v>
      </c>
      <c r="AH526" t="str">
        <f t="shared" si="132"/>
        <v xml:space="preserve"> </v>
      </c>
      <c r="AI526" t="str">
        <f t="shared" si="133"/>
        <v xml:space="preserve"> </v>
      </c>
      <c r="AJ526" t="str">
        <f t="shared" si="134"/>
        <v xml:space="preserve"> </v>
      </c>
      <c r="AK526" t="str">
        <f t="shared" si="135"/>
        <v xml:space="preserve"> </v>
      </c>
      <c r="AL526">
        <f t="shared" si="136"/>
        <v>633.3730769</v>
      </c>
      <c r="AN526" t="str">
        <f t="shared" si="137"/>
        <v xml:space="preserve"> </v>
      </c>
      <c r="AO526" t="str">
        <f t="shared" si="138"/>
        <v xml:space="preserve"> </v>
      </c>
      <c r="AP526" t="str">
        <f t="shared" si="139"/>
        <v xml:space="preserve"> </v>
      </c>
      <c r="AQ526" t="str">
        <f t="shared" si="140"/>
        <v xml:space="preserve"> </v>
      </c>
      <c r="AR526" t="str">
        <f t="shared" si="141"/>
        <v xml:space="preserve"> </v>
      </c>
      <c r="AS526" t="str">
        <f t="shared" si="142"/>
        <v xml:space="preserve"> </v>
      </c>
      <c r="AT526" t="str">
        <f t="shared" si="143"/>
        <v xml:space="preserve"> </v>
      </c>
    </row>
    <row r="527" spans="1:46" x14ac:dyDescent="0.3">
      <c r="A527">
        <v>14</v>
      </c>
      <c r="B527">
        <v>28</v>
      </c>
      <c r="C527" t="s">
        <v>16</v>
      </c>
      <c r="D527" t="s">
        <v>15</v>
      </c>
      <c r="E527">
        <v>1353.32997122606</v>
      </c>
      <c r="F527">
        <v>414.42828947831498</v>
      </c>
      <c r="G527">
        <v>938.65769408590404</v>
      </c>
      <c r="H527">
        <v>306.33098958333301</v>
      </c>
      <c r="I527">
        <v>14</v>
      </c>
      <c r="J527">
        <v>10</v>
      </c>
      <c r="K527">
        <v>10</v>
      </c>
      <c r="L527">
        <v>48.098859315589301</v>
      </c>
      <c r="M527">
        <v>54.372623574144399</v>
      </c>
      <c r="Q527">
        <v>938.65769409999996</v>
      </c>
      <c r="S527">
        <v>1353.3299709999999</v>
      </c>
      <c r="T527">
        <v>1256.1280489999999</v>
      </c>
      <c r="V527">
        <v>1256.1280489999999</v>
      </c>
      <c r="X527">
        <v>-317.47035449999998</v>
      </c>
      <c r="Y527">
        <v>938.65769409999996</v>
      </c>
      <c r="AA527" t="str">
        <f t="shared" si="128"/>
        <v>WA</v>
      </c>
      <c r="AB527" t="str">
        <f t="shared" si="129"/>
        <v>OLD</v>
      </c>
      <c r="AF527" t="str">
        <f t="shared" si="130"/>
        <v xml:space="preserve"> </v>
      </c>
      <c r="AG527" t="str">
        <f t="shared" si="131"/>
        <v xml:space="preserve"> </v>
      </c>
      <c r="AH527" t="str">
        <f t="shared" si="132"/>
        <v xml:space="preserve"> </v>
      </c>
      <c r="AI527" t="str">
        <f t="shared" si="133"/>
        <v xml:space="preserve"> </v>
      </c>
      <c r="AJ527" t="str">
        <f t="shared" si="134"/>
        <v xml:space="preserve"> </v>
      </c>
      <c r="AK527" t="str">
        <f t="shared" si="135"/>
        <v xml:space="preserve"> </v>
      </c>
      <c r="AL527">
        <f t="shared" si="136"/>
        <v>1256.1280489999999</v>
      </c>
      <c r="AN527" t="str">
        <f t="shared" si="137"/>
        <v xml:space="preserve"> </v>
      </c>
      <c r="AO527" t="str">
        <f t="shared" si="138"/>
        <v xml:space="preserve"> </v>
      </c>
      <c r="AP527" t="str">
        <f t="shared" si="139"/>
        <v xml:space="preserve"> </v>
      </c>
      <c r="AQ527" t="str">
        <f t="shared" si="140"/>
        <v xml:space="preserve"> </v>
      </c>
      <c r="AR527" t="str">
        <f t="shared" si="141"/>
        <v xml:space="preserve"> </v>
      </c>
      <c r="AS527" t="str">
        <f t="shared" si="142"/>
        <v xml:space="preserve"> </v>
      </c>
      <c r="AT527" t="str">
        <f t="shared" si="143"/>
        <v xml:space="preserve"> </v>
      </c>
    </row>
    <row r="528" spans="1:46" x14ac:dyDescent="0.3">
      <c r="A528">
        <v>14</v>
      </c>
      <c r="B528">
        <v>29</v>
      </c>
      <c r="C528" t="s">
        <v>16</v>
      </c>
      <c r="D528" t="s">
        <v>16</v>
      </c>
      <c r="E528">
        <v>2380.1869696168801</v>
      </c>
      <c r="F528">
        <v>803.14459676678598</v>
      </c>
      <c r="G528">
        <v>1871.13740810235</v>
      </c>
      <c r="H528">
        <v>564.15937499999995</v>
      </c>
      <c r="I528">
        <v>14</v>
      </c>
      <c r="J528">
        <v>10</v>
      </c>
      <c r="K528">
        <v>10</v>
      </c>
      <c r="L528">
        <v>48.007590132827303</v>
      </c>
      <c r="M528">
        <v>54.269449715370001</v>
      </c>
      <c r="Q528">
        <v>1871.1374080000001</v>
      </c>
      <c r="S528">
        <v>2380.1869700000002</v>
      </c>
      <c r="T528">
        <v>2248.1804040000002</v>
      </c>
      <c r="V528">
        <v>2248.1804040000002</v>
      </c>
      <c r="X528">
        <v>-377.0429962</v>
      </c>
      <c r="Y528">
        <v>1871.1374080000001</v>
      </c>
      <c r="AA528" t="str">
        <f t="shared" si="128"/>
        <v>WA</v>
      </c>
      <c r="AB528" t="str">
        <f t="shared" si="129"/>
        <v>OLD</v>
      </c>
      <c r="AF528" t="str">
        <f t="shared" si="130"/>
        <v xml:space="preserve"> </v>
      </c>
      <c r="AG528" t="str">
        <f t="shared" si="131"/>
        <v xml:space="preserve"> </v>
      </c>
      <c r="AH528" t="str">
        <f t="shared" si="132"/>
        <v xml:space="preserve"> </v>
      </c>
      <c r="AI528" t="str">
        <f t="shared" si="133"/>
        <v xml:space="preserve"> </v>
      </c>
      <c r="AJ528" t="str">
        <f t="shared" si="134"/>
        <v xml:space="preserve"> </v>
      </c>
      <c r="AK528" t="str">
        <f t="shared" si="135"/>
        <v xml:space="preserve"> </v>
      </c>
      <c r="AL528">
        <f t="shared" si="136"/>
        <v>2248.1804040000002</v>
      </c>
      <c r="AN528" t="str">
        <f t="shared" si="137"/>
        <v xml:space="preserve"> </v>
      </c>
      <c r="AO528" t="str">
        <f t="shared" si="138"/>
        <v xml:space="preserve"> </v>
      </c>
      <c r="AP528" t="str">
        <f t="shared" si="139"/>
        <v xml:space="preserve"> </v>
      </c>
      <c r="AQ528" t="str">
        <f t="shared" si="140"/>
        <v xml:space="preserve"> </v>
      </c>
      <c r="AR528" t="str">
        <f t="shared" si="141"/>
        <v xml:space="preserve"> </v>
      </c>
      <c r="AS528" t="str">
        <f t="shared" si="142"/>
        <v xml:space="preserve"> </v>
      </c>
      <c r="AT528" t="str">
        <f t="shared" si="143"/>
        <v xml:space="preserve"> </v>
      </c>
    </row>
    <row r="529" spans="1:46" x14ac:dyDescent="0.3">
      <c r="A529">
        <v>14</v>
      </c>
      <c r="B529">
        <v>30</v>
      </c>
      <c r="C529" t="s">
        <v>16</v>
      </c>
      <c r="D529" t="s">
        <v>16</v>
      </c>
      <c r="E529">
        <v>2057.2405072510301</v>
      </c>
      <c r="F529">
        <v>869.22287693910596</v>
      </c>
      <c r="G529">
        <v>1445.3698211876399</v>
      </c>
      <c r="H529">
        <v>660.73222656250005</v>
      </c>
      <c r="I529">
        <v>10</v>
      </c>
      <c r="J529">
        <v>10</v>
      </c>
      <c r="K529">
        <v>7</v>
      </c>
      <c r="L529">
        <v>47.9166666666666</v>
      </c>
      <c r="M529">
        <v>54.1666666666666</v>
      </c>
      <c r="Q529">
        <v>1445.369821</v>
      </c>
      <c r="S529">
        <v>2057.240507</v>
      </c>
      <c r="T529">
        <v>1863.7468530000001</v>
      </c>
      <c r="V529">
        <v>1863.7468530000001</v>
      </c>
      <c r="X529">
        <v>-418.37703219999997</v>
      </c>
      <c r="Y529">
        <v>1445.369821</v>
      </c>
      <c r="AA529" t="str">
        <f t="shared" si="128"/>
        <v>WA</v>
      </c>
      <c r="AB529" t="str">
        <f t="shared" si="129"/>
        <v>OLD</v>
      </c>
      <c r="AF529" t="str">
        <f t="shared" si="130"/>
        <v xml:space="preserve"> </v>
      </c>
      <c r="AG529" t="str">
        <f t="shared" si="131"/>
        <v xml:space="preserve"> </v>
      </c>
      <c r="AH529" t="str">
        <f t="shared" si="132"/>
        <v xml:space="preserve"> </v>
      </c>
      <c r="AI529" t="str">
        <f t="shared" si="133"/>
        <v xml:space="preserve"> </v>
      </c>
      <c r="AJ529" t="str">
        <f t="shared" si="134"/>
        <v xml:space="preserve"> </v>
      </c>
      <c r="AK529" t="str">
        <f t="shared" si="135"/>
        <v xml:space="preserve"> </v>
      </c>
      <c r="AL529">
        <f t="shared" si="136"/>
        <v>1863.7468530000001</v>
      </c>
      <c r="AN529" t="str">
        <f t="shared" si="137"/>
        <v xml:space="preserve"> </v>
      </c>
      <c r="AO529" t="str">
        <f t="shared" si="138"/>
        <v xml:space="preserve"> </v>
      </c>
      <c r="AP529" t="str">
        <f t="shared" si="139"/>
        <v xml:space="preserve"> </v>
      </c>
      <c r="AQ529" t="str">
        <f t="shared" si="140"/>
        <v xml:space="preserve"> </v>
      </c>
      <c r="AR529" t="str">
        <f t="shared" si="141"/>
        <v xml:space="preserve"> </v>
      </c>
      <c r="AS529" t="str">
        <f t="shared" si="142"/>
        <v xml:space="preserve"> </v>
      </c>
      <c r="AT529" t="str">
        <f t="shared" si="143"/>
        <v xml:space="preserve"> </v>
      </c>
    </row>
    <row r="530" spans="1:46" x14ac:dyDescent="0.3">
      <c r="A530">
        <v>14</v>
      </c>
      <c r="B530">
        <v>31</v>
      </c>
      <c r="C530" t="s">
        <v>16</v>
      </c>
      <c r="D530" t="s">
        <v>16</v>
      </c>
      <c r="E530">
        <v>1917.5390690429799</v>
      </c>
      <c r="F530">
        <v>763.96551072990405</v>
      </c>
      <c r="G530">
        <v>1596.35534891201</v>
      </c>
      <c r="H530">
        <v>614.32350260416604</v>
      </c>
      <c r="I530">
        <v>3</v>
      </c>
      <c r="J530">
        <v>2</v>
      </c>
      <c r="K530">
        <v>2</v>
      </c>
      <c r="L530">
        <v>47.826086956521699</v>
      </c>
      <c r="M530">
        <v>54.064272211720201</v>
      </c>
      <c r="Q530">
        <v>1596.3553489999999</v>
      </c>
      <c r="S530">
        <v>1917.5390689999999</v>
      </c>
      <c r="T530">
        <v>2080.4387919999999</v>
      </c>
      <c r="V530">
        <v>1917.5390689999999</v>
      </c>
      <c r="X530">
        <v>-321.18372010000002</v>
      </c>
      <c r="Y530">
        <v>1596.3553489999999</v>
      </c>
      <c r="AA530" t="str">
        <f t="shared" si="128"/>
        <v xml:space="preserve"> KNN</v>
      </c>
      <c r="AB530" t="str">
        <f t="shared" si="129"/>
        <v>OLD</v>
      </c>
      <c r="AF530" t="str">
        <f t="shared" si="130"/>
        <v xml:space="preserve"> </v>
      </c>
      <c r="AG530">
        <f t="shared" si="131"/>
        <v>1917.5390689999999</v>
      </c>
      <c r="AH530" t="str">
        <f t="shared" si="132"/>
        <v xml:space="preserve"> </v>
      </c>
      <c r="AI530" t="str">
        <f t="shared" si="133"/>
        <v xml:space="preserve"> </v>
      </c>
      <c r="AJ530" t="str">
        <f t="shared" si="134"/>
        <v xml:space="preserve"> </v>
      </c>
      <c r="AK530" t="str">
        <f t="shared" si="135"/>
        <v xml:space="preserve"> </v>
      </c>
      <c r="AL530" t="str">
        <f t="shared" si="136"/>
        <v xml:space="preserve"> </v>
      </c>
      <c r="AN530" t="str">
        <f t="shared" si="137"/>
        <v xml:space="preserve"> </v>
      </c>
      <c r="AO530" t="str">
        <f t="shared" si="138"/>
        <v xml:space="preserve"> </v>
      </c>
      <c r="AP530" t="str">
        <f t="shared" si="139"/>
        <v xml:space="preserve"> </v>
      </c>
      <c r="AQ530" t="str">
        <f t="shared" si="140"/>
        <v xml:space="preserve"> </v>
      </c>
      <c r="AR530" t="str">
        <f t="shared" si="141"/>
        <v xml:space="preserve"> </v>
      </c>
      <c r="AS530" t="str">
        <f t="shared" si="142"/>
        <v xml:space="preserve"> </v>
      </c>
      <c r="AT530" t="str">
        <f t="shared" si="143"/>
        <v xml:space="preserve"> </v>
      </c>
    </row>
    <row r="531" spans="1:46" x14ac:dyDescent="0.3">
      <c r="A531">
        <v>14</v>
      </c>
      <c r="B531">
        <v>32</v>
      </c>
      <c r="C531" t="s">
        <v>16</v>
      </c>
      <c r="D531" t="s">
        <v>16</v>
      </c>
      <c r="E531">
        <v>1763.97384501646</v>
      </c>
      <c r="F531">
        <v>619.06973128304503</v>
      </c>
      <c r="G531">
        <v>1807.1313547535301</v>
      </c>
      <c r="H531">
        <v>730.16438802083303</v>
      </c>
      <c r="I531">
        <v>0</v>
      </c>
      <c r="J531">
        <v>0</v>
      </c>
      <c r="K531">
        <v>0</v>
      </c>
      <c r="L531">
        <v>47.924528301886703</v>
      </c>
      <c r="M531">
        <v>54.150943396226403</v>
      </c>
      <c r="Q531">
        <v>1807.131355</v>
      </c>
      <c r="S531">
        <v>1763.973845</v>
      </c>
      <c r="T531">
        <v>1690.9608780000001</v>
      </c>
      <c r="V531">
        <v>1690.9608780000001</v>
      </c>
      <c r="X531">
        <v>116.1704771</v>
      </c>
      <c r="Y531">
        <v>1690.9608780000001</v>
      </c>
      <c r="AA531" t="str">
        <f t="shared" si="128"/>
        <v>WA</v>
      </c>
      <c r="AB531" t="str">
        <f t="shared" si="129"/>
        <v>WA</v>
      </c>
      <c r="AF531" t="str">
        <f t="shared" si="130"/>
        <v xml:space="preserve"> </v>
      </c>
      <c r="AG531" t="str">
        <f t="shared" si="131"/>
        <v xml:space="preserve"> </v>
      </c>
      <c r="AH531" t="str">
        <f t="shared" si="132"/>
        <v xml:space="preserve"> </v>
      </c>
      <c r="AI531" t="str">
        <f t="shared" si="133"/>
        <v xml:space="preserve"> </v>
      </c>
      <c r="AJ531" t="str">
        <f t="shared" si="134"/>
        <v xml:space="preserve"> </v>
      </c>
      <c r="AK531" t="str">
        <f t="shared" si="135"/>
        <v xml:space="preserve"> </v>
      </c>
      <c r="AL531">
        <f t="shared" si="136"/>
        <v>1690.9608780000001</v>
      </c>
      <c r="AN531" t="str">
        <f t="shared" si="137"/>
        <v xml:space="preserve"> </v>
      </c>
      <c r="AO531" t="str">
        <f t="shared" si="138"/>
        <v xml:space="preserve"> </v>
      </c>
      <c r="AP531" t="str">
        <f t="shared" si="139"/>
        <v xml:space="preserve"> </v>
      </c>
      <c r="AQ531" t="str">
        <f t="shared" si="140"/>
        <v xml:space="preserve"> </v>
      </c>
      <c r="AR531" t="str">
        <f t="shared" si="141"/>
        <v xml:space="preserve"> </v>
      </c>
      <c r="AS531" t="str">
        <f t="shared" si="142"/>
        <v xml:space="preserve"> </v>
      </c>
      <c r="AT531">
        <f t="shared" si="143"/>
        <v>1690.9608780000001</v>
      </c>
    </row>
    <row r="532" spans="1:46" x14ac:dyDescent="0.3">
      <c r="A532">
        <v>14</v>
      </c>
      <c r="B532">
        <v>33</v>
      </c>
      <c r="C532" t="s">
        <v>16</v>
      </c>
      <c r="D532" t="s">
        <v>16</v>
      </c>
      <c r="E532">
        <v>1752.2222953585399</v>
      </c>
      <c r="F532">
        <v>580.933407030902</v>
      </c>
      <c r="G532">
        <v>693.09892511819601</v>
      </c>
      <c r="H532">
        <v>462.557845052083</v>
      </c>
      <c r="I532">
        <v>9</v>
      </c>
      <c r="J532">
        <v>4</v>
      </c>
      <c r="K532">
        <v>3</v>
      </c>
      <c r="L532">
        <v>47.834274952919003</v>
      </c>
      <c r="M532">
        <v>54.048964218455701</v>
      </c>
      <c r="Q532">
        <v>693.09892509999997</v>
      </c>
      <c r="S532">
        <v>1752.222295</v>
      </c>
      <c r="T532">
        <v>1317.266867</v>
      </c>
      <c r="V532">
        <v>1317.266867</v>
      </c>
      <c r="X532">
        <v>-624.16794230000005</v>
      </c>
      <c r="Y532">
        <v>693.09892509999997</v>
      </c>
      <c r="AA532" t="str">
        <f t="shared" si="128"/>
        <v>WA</v>
      </c>
      <c r="AB532" t="str">
        <f t="shared" si="129"/>
        <v>OLD</v>
      </c>
      <c r="AF532" t="str">
        <f t="shared" si="130"/>
        <v xml:space="preserve"> </v>
      </c>
      <c r="AG532" t="str">
        <f t="shared" si="131"/>
        <v xml:space="preserve"> </v>
      </c>
      <c r="AH532" t="str">
        <f t="shared" si="132"/>
        <v xml:space="preserve"> </v>
      </c>
      <c r="AI532" t="str">
        <f t="shared" si="133"/>
        <v xml:space="preserve"> </v>
      </c>
      <c r="AJ532" t="str">
        <f t="shared" si="134"/>
        <v xml:space="preserve"> </v>
      </c>
      <c r="AK532" t="str">
        <f t="shared" si="135"/>
        <v xml:space="preserve"> </v>
      </c>
      <c r="AL532">
        <f t="shared" si="136"/>
        <v>1317.266867</v>
      </c>
      <c r="AN532" t="str">
        <f t="shared" si="137"/>
        <v xml:space="preserve"> </v>
      </c>
      <c r="AO532" t="str">
        <f t="shared" si="138"/>
        <v xml:space="preserve"> </v>
      </c>
      <c r="AP532" t="str">
        <f t="shared" si="139"/>
        <v xml:space="preserve"> </v>
      </c>
      <c r="AQ532" t="str">
        <f t="shared" si="140"/>
        <v xml:space="preserve"> </v>
      </c>
      <c r="AR532" t="str">
        <f t="shared" si="141"/>
        <v xml:space="preserve"> </v>
      </c>
      <c r="AS532" t="str">
        <f t="shared" si="142"/>
        <v xml:space="preserve"> </v>
      </c>
      <c r="AT532" t="str">
        <f t="shared" si="143"/>
        <v xml:space="preserve"> </v>
      </c>
    </row>
    <row r="533" spans="1:46" x14ac:dyDescent="0.3">
      <c r="A533">
        <v>14</v>
      </c>
      <c r="B533">
        <v>34</v>
      </c>
      <c r="C533" t="s">
        <v>17</v>
      </c>
      <c r="D533" t="s">
        <v>16</v>
      </c>
      <c r="E533">
        <v>1105.6950529774499</v>
      </c>
      <c r="F533">
        <v>495.10001789444902</v>
      </c>
      <c r="G533">
        <v>1510.4050670818899</v>
      </c>
      <c r="H533">
        <v>426.00130208333297</v>
      </c>
      <c r="I533">
        <v>0</v>
      </c>
      <c r="J533">
        <v>4</v>
      </c>
      <c r="K533">
        <v>0</v>
      </c>
      <c r="L533">
        <v>47.932330827067602</v>
      </c>
      <c r="M533">
        <v>53.947368421052602</v>
      </c>
      <c r="Q533">
        <v>1510.4050669999999</v>
      </c>
      <c r="S533">
        <v>1105.6950529999999</v>
      </c>
      <c r="T533">
        <v>1617.15515</v>
      </c>
      <c r="V533">
        <v>1105.6950529999999</v>
      </c>
      <c r="X533">
        <v>404.71001410000002</v>
      </c>
      <c r="Y533">
        <v>1105.6950529999999</v>
      </c>
      <c r="AA533" t="str">
        <f t="shared" si="128"/>
        <v xml:space="preserve"> LR</v>
      </c>
      <c r="AB533" t="str">
        <f t="shared" si="129"/>
        <v xml:space="preserve"> LR</v>
      </c>
      <c r="AF533">
        <f t="shared" si="130"/>
        <v>1105.6950529999999</v>
      </c>
      <c r="AG533" t="str">
        <f t="shared" si="131"/>
        <v xml:space="preserve"> </v>
      </c>
      <c r="AH533" t="str">
        <f t="shared" si="132"/>
        <v xml:space="preserve"> </v>
      </c>
      <c r="AI533" t="str">
        <f t="shared" si="133"/>
        <v xml:space="preserve"> </v>
      </c>
      <c r="AJ533" t="str">
        <f t="shared" si="134"/>
        <v xml:space="preserve"> </v>
      </c>
      <c r="AK533" t="str">
        <f t="shared" si="135"/>
        <v xml:space="preserve"> </v>
      </c>
      <c r="AL533" t="str">
        <f t="shared" si="136"/>
        <v xml:space="preserve"> </v>
      </c>
      <c r="AN533">
        <f t="shared" si="137"/>
        <v>1105.6950529999999</v>
      </c>
      <c r="AO533" t="str">
        <f t="shared" si="138"/>
        <v xml:space="preserve"> </v>
      </c>
      <c r="AP533" t="str">
        <f t="shared" si="139"/>
        <v xml:space="preserve"> </v>
      </c>
      <c r="AQ533" t="str">
        <f t="shared" si="140"/>
        <v xml:space="preserve"> </v>
      </c>
      <c r="AR533" t="str">
        <f t="shared" si="141"/>
        <v xml:space="preserve"> </v>
      </c>
      <c r="AS533" t="str">
        <f t="shared" si="142"/>
        <v xml:space="preserve"> </v>
      </c>
      <c r="AT533" t="str">
        <f t="shared" si="143"/>
        <v xml:space="preserve"> </v>
      </c>
    </row>
    <row r="534" spans="1:46" x14ac:dyDescent="0.3">
      <c r="A534">
        <v>14</v>
      </c>
      <c r="B534">
        <v>35</v>
      </c>
      <c r="C534" t="s">
        <v>16</v>
      </c>
      <c r="D534" t="s">
        <v>15</v>
      </c>
      <c r="E534">
        <v>820.02149244613304</v>
      </c>
      <c r="F534">
        <v>328.06660587987102</v>
      </c>
      <c r="G534">
        <v>657.33956217467903</v>
      </c>
      <c r="H534">
        <v>210.96542968750001</v>
      </c>
      <c r="I534">
        <v>3</v>
      </c>
      <c r="J534">
        <v>9</v>
      </c>
      <c r="K534">
        <v>3</v>
      </c>
      <c r="L534">
        <v>47.842401500938003</v>
      </c>
      <c r="M534">
        <v>53.846153846153797</v>
      </c>
      <c r="Q534">
        <v>657.33956220000005</v>
      </c>
      <c r="S534">
        <v>820.02149240000006</v>
      </c>
      <c r="T534">
        <v>595.91903100000002</v>
      </c>
      <c r="V534">
        <v>595.91903100000002</v>
      </c>
      <c r="X534">
        <v>61.420531160000003</v>
      </c>
      <c r="Y534">
        <v>595.91903100000002</v>
      </c>
      <c r="AA534" t="str">
        <f t="shared" si="128"/>
        <v>WA</v>
      </c>
      <c r="AB534" t="str">
        <f t="shared" si="129"/>
        <v>WA</v>
      </c>
      <c r="AF534" t="str">
        <f t="shared" si="130"/>
        <v xml:space="preserve"> </v>
      </c>
      <c r="AG534" t="str">
        <f t="shared" si="131"/>
        <v xml:space="preserve"> </v>
      </c>
      <c r="AH534" t="str">
        <f t="shared" si="132"/>
        <v xml:space="preserve"> </v>
      </c>
      <c r="AI534" t="str">
        <f t="shared" si="133"/>
        <v xml:space="preserve"> </v>
      </c>
      <c r="AJ534" t="str">
        <f t="shared" si="134"/>
        <v xml:space="preserve"> </v>
      </c>
      <c r="AK534" t="str">
        <f t="shared" si="135"/>
        <v xml:space="preserve"> </v>
      </c>
      <c r="AL534">
        <f t="shared" si="136"/>
        <v>595.91903100000002</v>
      </c>
      <c r="AN534" t="str">
        <f t="shared" si="137"/>
        <v xml:space="preserve"> </v>
      </c>
      <c r="AO534" t="str">
        <f t="shared" si="138"/>
        <v xml:space="preserve"> </v>
      </c>
      <c r="AP534" t="str">
        <f t="shared" si="139"/>
        <v xml:space="preserve"> </v>
      </c>
      <c r="AQ534" t="str">
        <f t="shared" si="140"/>
        <v xml:space="preserve"> </v>
      </c>
      <c r="AR534" t="str">
        <f t="shared" si="141"/>
        <v xml:space="preserve"> </v>
      </c>
      <c r="AS534" t="str">
        <f t="shared" si="142"/>
        <v xml:space="preserve"> </v>
      </c>
      <c r="AT534">
        <f t="shared" si="143"/>
        <v>595.91903100000002</v>
      </c>
    </row>
    <row r="535" spans="1:46" x14ac:dyDescent="0.3">
      <c r="A535">
        <v>14</v>
      </c>
      <c r="B535">
        <v>36</v>
      </c>
      <c r="C535" t="s">
        <v>16</v>
      </c>
      <c r="D535" t="s">
        <v>16</v>
      </c>
      <c r="E535">
        <v>600.742119327306</v>
      </c>
      <c r="F535">
        <v>241.13775380956201</v>
      </c>
      <c r="G535">
        <v>377.52918209501797</v>
      </c>
      <c r="H535">
        <v>136.44340820312499</v>
      </c>
      <c r="I535">
        <v>5</v>
      </c>
      <c r="J535">
        <v>7</v>
      </c>
      <c r="K535">
        <v>5</v>
      </c>
      <c r="L535">
        <v>47.752808988764002</v>
      </c>
      <c r="M535">
        <v>53.745318352059897</v>
      </c>
      <c r="Q535">
        <v>377.52918210000001</v>
      </c>
      <c r="S535">
        <v>600.74211930000001</v>
      </c>
      <c r="T535">
        <v>411.57879370000001</v>
      </c>
      <c r="V535">
        <v>411.57879370000001</v>
      </c>
      <c r="X535">
        <v>-34.049611640000002</v>
      </c>
      <c r="Y535">
        <v>377.52918210000001</v>
      </c>
      <c r="AA535" t="str">
        <f t="shared" si="128"/>
        <v>WA</v>
      </c>
      <c r="AB535" t="str">
        <f t="shared" si="129"/>
        <v>OLD</v>
      </c>
      <c r="AF535" t="str">
        <f t="shared" si="130"/>
        <v xml:space="preserve"> </v>
      </c>
      <c r="AG535" t="str">
        <f t="shared" si="131"/>
        <v xml:space="preserve"> </v>
      </c>
      <c r="AH535" t="str">
        <f t="shared" si="132"/>
        <v xml:space="preserve"> </v>
      </c>
      <c r="AI535" t="str">
        <f t="shared" si="133"/>
        <v xml:space="preserve"> </v>
      </c>
      <c r="AJ535" t="str">
        <f t="shared" si="134"/>
        <v xml:space="preserve"> </v>
      </c>
      <c r="AK535" t="str">
        <f t="shared" si="135"/>
        <v xml:space="preserve"> </v>
      </c>
      <c r="AL535">
        <f t="shared" si="136"/>
        <v>411.57879370000001</v>
      </c>
      <c r="AN535" t="str">
        <f t="shared" si="137"/>
        <v xml:space="preserve"> </v>
      </c>
      <c r="AO535" t="str">
        <f t="shared" si="138"/>
        <v xml:space="preserve"> </v>
      </c>
      <c r="AP535" t="str">
        <f t="shared" si="139"/>
        <v xml:space="preserve"> </v>
      </c>
      <c r="AQ535" t="str">
        <f t="shared" si="140"/>
        <v xml:space="preserve"> </v>
      </c>
      <c r="AR535" t="str">
        <f t="shared" si="141"/>
        <v xml:space="preserve"> </v>
      </c>
      <c r="AS535" t="str">
        <f t="shared" si="142"/>
        <v xml:space="preserve"> </v>
      </c>
      <c r="AT535" t="str">
        <f t="shared" si="143"/>
        <v xml:space="preserve"> </v>
      </c>
    </row>
    <row r="536" spans="1:46" x14ac:dyDescent="0.3">
      <c r="A536">
        <v>14</v>
      </c>
      <c r="B536">
        <v>37</v>
      </c>
      <c r="C536" t="s">
        <v>17</v>
      </c>
      <c r="D536" t="s">
        <v>16</v>
      </c>
      <c r="E536">
        <v>309.29963264559802</v>
      </c>
      <c r="F536">
        <v>180.133091871901</v>
      </c>
      <c r="G536">
        <v>347.17780026954398</v>
      </c>
      <c r="H536">
        <v>142.13510742187501</v>
      </c>
      <c r="I536">
        <v>0</v>
      </c>
      <c r="J536">
        <v>2</v>
      </c>
      <c r="K536">
        <v>0</v>
      </c>
      <c r="L536">
        <v>47.850467289719603</v>
      </c>
      <c r="M536">
        <v>53.644859813084103</v>
      </c>
      <c r="Q536">
        <v>347.1778003</v>
      </c>
      <c r="S536">
        <v>309.2996326</v>
      </c>
      <c r="T536">
        <v>506.20612799999998</v>
      </c>
      <c r="V536">
        <v>309.2996326</v>
      </c>
      <c r="X536">
        <v>37.878167619999999</v>
      </c>
      <c r="Y536">
        <v>309.2996326</v>
      </c>
      <c r="AA536" t="str">
        <f t="shared" si="128"/>
        <v xml:space="preserve"> LR</v>
      </c>
      <c r="AB536" t="str">
        <f t="shared" si="129"/>
        <v xml:space="preserve"> LR</v>
      </c>
      <c r="AF536">
        <f t="shared" si="130"/>
        <v>309.2996326</v>
      </c>
      <c r="AG536" t="str">
        <f t="shared" si="131"/>
        <v xml:space="preserve"> </v>
      </c>
      <c r="AH536" t="str">
        <f t="shared" si="132"/>
        <v xml:space="preserve"> </v>
      </c>
      <c r="AI536" t="str">
        <f t="shared" si="133"/>
        <v xml:space="preserve"> </v>
      </c>
      <c r="AJ536" t="str">
        <f t="shared" si="134"/>
        <v xml:space="preserve"> </v>
      </c>
      <c r="AK536" t="str">
        <f t="shared" si="135"/>
        <v xml:space="preserve"> </v>
      </c>
      <c r="AL536" t="str">
        <f t="shared" si="136"/>
        <v xml:space="preserve"> </v>
      </c>
      <c r="AN536">
        <f t="shared" si="137"/>
        <v>309.2996326</v>
      </c>
      <c r="AO536" t="str">
        <f t="shared" si="138"/>
        <v xml:space="preserve"> </v>
      </c>
      <c r="AP536" t="str">
        <f t="shared" si="139"/>
        <v xml:space="preserve"> </v>
      </c>
      <c r="AQ536" t="str">
        <f t="shared" si="140"/>
        <v xml:space="preserve"> </v>
      </c>
      <c r="AR536" t="str">
        <f t="shared" si="141"/>
        <v xml:space="preserve"> </v>
      </c>
      <c r="AS536" t="str">
        <f t="shared" si="142"/>
        <v xml:space="preserve"> </v>
      </c>
      <c r="AT536" t="str">
        <f t="shared" si="143"/>
        <v xml:space="preserve"> </v>
      </c>
    </row>
    <row r="537" spans="1:46" x14ac:dyDescent="0.3">
      <c r="A537">
        <v>14</v>
      </c>
      <c r="B537">
        <v>38</v>
      </c>
      <c r="C537" t="s">
        <v>17</v>
      </c>
      <c r="D537" t="s">
        <v>15</v>
      </c>
      <c r="E537">
        <v>599.31933930787704</v>
      </c>
      <c r="F537">
        <v>204.52540932974699</v>
      </c>
      <c r="G537">
        <v>298.45137794957401</v>
      </c>
      <c r="H537">
        <v>135.44113769531199</v>
      </c>
      <c r="I537">
        <v>9</v>
      </c>
      <c r="J537">
        <v>5</v>
      </c>
      <c r="K537">
        <v>5</v>
      </c>
      <c r="L537">
        <v>47.761194029850699</v>
      </c>
      <c r="M537">
        <v>53.544776119402897</v>
      </c>
      <c r="Q537">
        <v>298.45137790000001</v>
      </c>
      <c r="S537">
        <v>599.31933930000002</v>
      </c>
      <c r="T537">
        <v>579.95395180000003</v>
      </c>
      <c r="V537">
        <v>579.95395180000003</v>
      </c>
      <c r="X537">
        <v>-281.50257379999999</v>
      </c>
      <c r="Y537">
        <v>298.45137790000001</v>
      </c>
      <c r="AA537" t="str">
        <f t="shared" si="128"/>
        <v>WA</v>
      </c>
      <c r="AB537" t="str">
        <f t="shared" si="129"/>
        <v>OLD</v>
      </c>
      <c r="AF537" t="str">
        <f t="shared" si="130"/>
        <v xml:space="preserve"> </v>
      </c>
      <c r="AG537" t="str">
        <f t="shared" si="131"/>
        <v xml:space="preserve"> </v>
      </c>
      <c r="AH537" t="str">
        <f t="shared" si="132"/>
        <v xml:space="preserve"> </v>
      </c>
      <c r="AI537" t="str">
        <f t="shared" si="133"/>
        <v xml:space="preserve"> </v>
      </c>
      <c r="AJ537" t="str">
        <f t="shared" si="134"/>
        <v xml:space="preserve"> </v>
      </c>
      <c r="AK537" t="str">
        <f t="shared" si="135"/>
        <v xml:space="preserve"> </v>
      </c>
      <c r="AL537">
        <f t="shared" si="136"/>
        <v>579.95395180000003</v>
      </c>
      <c r="AN537" t="str">
        <f t="shared" si="137"/>
        <v xml:space="preserve"> </v>
      </c>
      <c r="AO537" t="str">
        <f t="shared" si="138"/>
        <v xml:space="preserve"> </v>
      </c>
      <c r="AP537" t="str">
        <f t="shared" si="139"/>
        <v xml:space="preserve"> </v>
      </c>
      <c r="AQ537" t="str">
        <f t="shared" si="140"/>
        <v xml:space="preserve"> </v>
      </c>
      <c r="AR537" t="str">
        <f t="shared" si="141"/>
        <v xml:space="preserve"> </v>
      </c>
      <c r="AS537" t="str">
        <f t="shared" si="142"/>
        <v xml:space="preserve"> </v>
      </c>
      <c r="AT537" t="str">
        <f t="shared" si="143"/>
        <v xml:space="preserve"> </v>
      </c>
    </row>
    <row r="538" spans="1:46" x14ac:dyDescent="0.3">
      <c r="A538">
        <v>14</v>
      </c>
      <c r="B538">
        <v>39</v>
      </c>
      <c r="C538" t="s">
        <v>16</v>
      </c>
      <c r="D538" t="s">
        <v>15</v>
      </c>
      <c r="E538">
        <v>1113.2014987436301</v>
      </c>
      <c r="F538">
        <v>363.05767981451203</v>
      </c>
      <c r="G538">
        <v>418.66621549869501</v>
      </c>
      <c r="H538">
        <v>182.07286783854099</v>
      </c>
      <c r="I538">
        <v>11</v>
      </c>
      <c r="J538">
        <v>7</v>
      </c>
      <c r="K538">
        <v>7</v>
      </c>
      <c r="L538">
        <v>47.672253258845402</v>
      </c>
      <c r="M538">
        <v>53.445065176908699</v>
      </c>
      <c r="Q538">
        <v>418.66621550000002</v>
      </c>
      <c r="S538">
        <v>1113.201499</v>
      </c>
      <c r="T538">
        <v>953.95434720000003</v>
      </c>
      <c r="V538">
        <v>953.95434720000003</v>
      </c>
      <c r="X538">
        <v>-535.28813170000001</v>
      </c>
      <c r="Y538">
        <v>418.66621550000002</v>
      </c>
      <c r="AA538" t="str">
        <f t="shared" si="128"/>
        <v>WA</v>
      </c>
      <c r="AB538" t="str">
        <f t="shared" si="129"/>
        <v>OLD</v>
      </c>
      <c r="AF538" t="str">
        <f t="shared" si="130"/>
        <v xml:space="preserve"> </v>
      </c>
      <c r="AG538" t="str">
        <f t="shared" si="131"/>
        <v xml:space="preserve"> </v>
      </c>
      <c r="AH538" t="str">
        <f t="shared" si="132"/>
        <v xml:space="preserve"> </v>
      </c>
      <c r="AI538" t="str">
        <f t="shared" si="133"/>
        <v xml:space="preserve"> </v>
      </c>
      <c r="AJ538" t="str">
        <f t="shared" si="134"/>
        <v xml:space="preserve"> </v>
      </c>
      <c r="AK538" t="str">
        <f t="shared" si="135"/>
        <v xml:space="preserve"> </v>
      </c>
      <c r="AL538">
        <f t="shared" si="136"/>
        <v>953.95434720000003</v>
      </c>
      <c r="AN538" t="str">
        <f t="shared" si="137"/>
        <v xml:space="preserve"> </v>
      </c>
      <c r="AO538" t="str">
        <f t="shared" si="138"/>
        <v xml:space="preserve"> </v>
      </c>
      <c r="AP538" t="str">
        <f t="shared" si="139"/>
        <v xml:space="preserve"> </v>
      </c>
      <c r="AQ538" t="str">
        <f t="shared" si="140"/>
        <v xml:space="preserve"> </v>
      </c>
      <c r="AR538" t="str">
        <f t="shared" si="141"/>
        <v xml:space="preserve"> </v>
      </c>
      <c r="AS538" t="str">
        <f t="shared" si="142"/>
        <v xml:space="preserve"> </v>
      </c>
      <c r="AT538" t="str">
        <f t="shared" si="143"/>
        <v xml:space="preserve"> </v>
      </c>
    </row>
    <row r="539" spans="1:46" x14ac:dyDescent="0.3">
      <c r="A539">
        <v>14</v>
      </c>
      <c r="B539">
        <v>40</v>
      </c>
      <c r="C539" t="s">
        <v>17</v>
      </c>
      <c r="D539" t="s">
        <v>16</v>
      </c>
      <c r="E539">
        <v>671.06539286114105</v>
      </c>
      <c r="F539">
        <v>315.98636899193099</v>
      </c>
      <c r="G539">
        <v>470.55392889657099</v>
      </c>
      <c r="H539">
        <v>232.18678385416601</v>
      </c>
      <c r="I539">
        <v>1</v>
      </c>
      <c r="J539">
        <v>3</v>
      </c>
      <c r="K539">
        <v>1</v>
      </c>
      <c r="L539">
        <v>47.583643122676499</v>
      </c>
      <c r="M539">
        <v>53.3457249070632</v>
      </c>
      <c r="Q539">
        <v>470.55392890000002</v>
      </c>
      <c r="S539">
        <v>671.06539290000001</v>
      </c>
      <c r="T539">
        <v>916.14498149999997</v>
      </c>
      <c r="V539">
        <v>671.06539290000001</v>
      </c>
      <c r="X539">
        <v>-200.51146399999999</v>
      </c>
      <c r="Y539">
        <v>470.55392890000002</v>
      </c>
      <c r="AA539" t="str">
        <f t="shared" si="128"/>
        <v xml:space="preserve"> LR</v>
      </c>
      <c r="AB539" t="str">
        <f t="shared" si="129"/>
        <v>OLD</v>
      </c>
      <c r="AF539">
        <f t="shared" si="130"/>
        <v>671.06539290000001</v>
      </c>
      <c r="AG539" t="str">
        <f t="shared" si="131"/>
        <v xml:space="preserve"> </v>
      </c>
      <c r="AH539" t="str">
        <f t="shared" si="132"/>
        <v xml:space="preserve"> </v>
      </c>
      <c r="AI539" t="str">
        <f t="shared" si="133"/>
        <v xml:space="preserve"> </v>
      </c>
      <c r="AJ539" t="str">
        <f t="shared" si="134"/>
        <v xml:space="preserve"> </v>
      </c>
      <c r="AK539" t="str">
        <f t="shared" si="135"/>
        <v xml:space="preserve"> </v>
      </c>
      <c r="AL539" t="str">
        <f t="shared" si="136"/>
        <v xml:space="preserve"> </v>
      </c>
      <c r="AN539" t="str">
        <f t="shared" si="137"/>
        <v xml:space="preserve"> </v>
      </c>
      <c r="AO539" t="str">
        <f t="shared" si="138"/>
        <v xml:space="preserve"> </v>
      </c>
      <c r="AP539" t="str">
        <f t="shared" si="139"/>
        <v xml:space="preserve"> </v>
      </c>
      <c r="AQ539" t="str">
        <f t="shared" si="140"/>
        <v xml:space="preserve"> </v>
      </c>
      <c r="AR539" t="str">
        <f t="shared" si="141"/>
        <v xml:space="preserve"> </v>
      </c>
      <c r="AS539" t="str">
        <f t="shared" si="142"/>
        <v xml:space="preserve"> </v>
      </c>
      <c r="AT539" t="str">
        <f t="shared" si="143"/>
        <v xml:space="preserve"> </v>
      </c>
    </row>
    <row r="540" spans="1:46" x14ac:dyDescent="0.3">
      <c r="A540">
        <v>14</v>
      </c>
      <c r="B540">
        <v>41</v>
      </c>
      <c r="C540" t="s">
        <v>16</v>
      </c>
      <c r="D540" t="s">
        <v>16</v>
      </c>
      <c r="E540">
        <v>880.61147251724901</v>
      </c>
      <c r="F540">
        <v>264.42608589459002</v>
      </c>
      <c r="G540">
        <v>610.78534145257004</v>
      </c>
      <c r="H540">
        <v>254.088216145833</v>
      </c>
      <c r="I540">
        <v>3</v>
      </c>
      <c r="J540">
        <v>1</v>
      </c>
      <c r="K540">
        <v>1</v>
      </c>
      <c r="L540">
        <v>47.495361781075999</v>
      </c>
      <c r="M540">
        <v>53.246753246753201</v>
      </c>
      <c r="Q540">
        <v>610.78534149999996</v>
      </c>
      <c r="S540">
        <v>880.61147249999999</v>
      </c>
      <c r="T540">
        <v>1143.7022159999999</v>
      </c>
      <c r="V540">
        <v>880.61147249999999</v>
      </c>
      <c r="X540">
        <v>-269.8261311</v>
      </c>
      <c r="Y540">
        <v>610.78534149999996</v>
      </c>
      <c r="AA540" t="str">
        <f t="shared" si="128"/>
        <v xml:space="preserve"> KNN</v>
      </c>
      <c r="AB540" t="str">
        <f t="shared" si="129"/>
        <v>OLD</v>
      </c>
      <c r="AF540" t="str">
        <f t="shared" si="130"/>
        <v xml:space="preserve"> </v>
      </c>
      <c r="AG540">
        <f t="shared" si="131"/>
        <v>880.61147249999999</v>
      </c>
      <c r="AH540" t="str">
        <f t="shared" si="132"/>
        <v xml:space="preserve"> </v>
      </c>
      <c r="AI540" t="str">
        <f t="shared" si="133"/>
        <v xml:space="preserve"> </v>
      </c>
      <c r="AJ540" t="str">
        <f t="shared" si="134"/>
        <v xml:space="preserve"> </v>
      </c>
      <c r="AK540" t="str">
        <f t="shared" si="135"/>
        <v xml:space="preserve"> </v>
      </c>
      <c r="AL540" t="str">
        <f t="shared" si="136"/>
        <v xml:space="preserve"> </v>
      </c>
      <c r="AN540" t="str">
        <f t="shared" si="137"/>
        <v xml:space="preserve"> </v>
      </c>
      <c r="AO540" t="str">
        <f t="shared" si="138"/>
        <v xml:space="preserve"> </v>
      </c>
      <c r="AP540" t="str">
        <f t="shared" si="139"/>
        <v xml:space="preserve"> </v>
      </c>
      <c r="AQ540" t="str">
        <f t="shared" si="140"/>
        <v xml:space="preserve"> </v>
      </c>
      <c r="AR540" t="str">
        <f t="shared" si="141"/>
        <v xml:space="preserve"> </v>
      </c>
      <c r="AS540" t="str">
        <f t="shared" si="142"/>
        <v xml:space="preserve"> </v>
      </c>
      <c r="AT540" t="str">
        <f t="shared" si="143"/>
        <v xml:space="preserve"> </v>
      </c>
    </row>
    <row r="541" spans="1:46" x14ac:dyDescent="0.3">
      <c r="A541">
        <v>14</v>
      </c>
      <c r="B541">
        <v>42</v>
      </c>
      <c r="C541" t="s">
        <v>17</v>
      </c>
      <c r="D541" t="s">
        <v>17</v>
      </c>
      <c r="E541">
        <v>220.00027647997001</v>
      </c>
      <c r="F541">
        <v>88.567819171439993</v>
      </c>
      <c r="G541">
        <v>264.74862291111799</v>
      </c>
      <c r="H541">
        <v>104.711417643229</v>
      </c>
      <c r="I541">
        <v>0</v>
      </c>
      <c r="J541">
        <v>0</v>
      </c>
      <c r="K541">
        <v>0</v>
      </c>
      <c r="L541">
        <v>47.592592592592503</v>
      </c>
      <c r="M541">
        <v>53.3333333333333</v>
      </c>
      <c r="Q541">
        <v>264.74862289999999</v>
      </c>
      <c r="S541">
        <v>220.00027650000001</v>
      </c>
      <c r="T541">
        <v>551.68228610000006</v>
      </c>
      <c r="V541">
        <v>220.00027650000001</v>
      </c>
      <c r="X541">
        <v>44.748346429999998</v>
      </c>
      <c r="Y541">
        <v>220.00027650000001</v>
      </c>
      <c r="AA541" t="str">
        <f t="shared" si="128"/>
        <v xml:space="preserve"> LR</v>
      </c>
      <c r="AB541" t="str">
        <f t="shared" si="129"/>
        <v xml:space="preserve"> LR</v>
      </c>
      <c r="AF541">
        <f t="shared" si="130"/>
        <v>220.00027650000001</v>
      </c>
      <c r="AG541" t="str">
        <f t="shared" si="131"/>
        <v xml:space="preserve"> </v>
      </c>
      <c r="AH541" t="str">
        <f t="shared" si="132"/>
        <v xml:space="preserve"> </v>
      </c>
      <c r="AI541" t="str">
        <f t="shared" si="133"/>
        <v xml:space="preserve"> </v>
      </c>
      <c r="AJ541" t="str">
        <f t="shared" si="134"/>
        <v xml:space="preserve"> </v>
      </c>
      <c r="AK541" t="str">
        <f t="shared" si="135"/>
        <v xml:space="preserve"> </v>
      </c>
      <c r="AL541" t="str">
        <f t="shared" si="136"/>
        <v xml:space="preserve"> </v>
      </c>
      <c r="AN541">
        <f t="shared" si="137"/>
        <v>220.00027650000001</v>
      </c>
      <c r="AO541" t="str">
        <f t="shared" si="138"/>
        <v xml:space="preserve"> </v>
      </c>
      <c r="AP541" t="str">
        <f t="shared" si="139"/>
        <v xml:space="preserve"> </v>
      </c>
      <c r="AQ541" t="str">
        <f t="shared" si="140"/>
        <v xml:space="preserve"> </v>
      </c>
      <c r="AR541" t="str">
        <f t="shared" si="141"/>
        <v xml:space="preserve"> </v>
      </c>
      <c r="AS541" t="str">
        <f t="shared" si="142"/>
        <v xml:space="preserve"> </v>
      </c>
      <c r="AT541" t="str">
        <f t="shared" si="143"/>
        <v xml:space="preserve"> </v>
      </c>
    </row>
    <row r="542" spans="1:46" x14ac:dyDescent="0.3">
      <c r="A542">
        <v>14</v>
      </c>
      <c r="B542">
        <v>43</v>
      </c>
      <c r="C542" t="s">
        <v>17</v>
      </c>
      <c r="D542" t="s">
        <v>17</v>
      </c>
      <c r="E542">
        <v>834.61307551349296</v>
      </c>
      <c r="F542">
        <v>244.46860660789699</v>
      </c>
      <c r="G542">
        <v>474.35138171331698</v>
      </c>
      <c r="H542">
        <v>173.611800130208</v>
      </c>
      <c r="I542">
        <v>12</v>
      </c>
      <c r="J542">
        <v>8</v>
      </c>
      <c r="K542">
        <v>8</v>
      </c>
      <c r="L542">
        <v>47.504621072088703</v>
      </c>
      <c r="M542">
        <v>53.234750462107201</v>
      </c>
      <c r="Q542">
        <v>474.35138169999999</v>
      </c>
      <c r="S542">
        <v>834.61307550000004</v>
      </c>
      <c r="T542">
        <v>611.53590789999998</v>
      </c>
      <c r="V542">
        <v>611.53590789999998</v>
      </c>
      <c r="X542">
        <v>-137.18452619999999</v>
      </c>
      <c r="Y542">
        <v>474.35138169999999</v>
      </c>
      <c r="AA542" t="str">
        <f t="shared" si="128"/>
        <v>WA</v>
      </c>
      <c r="AB542" t="str">
        <f t="shared" si="129"/>
        <v>OLD</v>
      </c>
      <c r="AF542" t="str">
        <f t="shared" si="130"/>
        <v xml:space="preserve"> </v>
      </c>
      <c r="AG542" t="str">
        <f t="shared" si="131"/>
        <v xml:space="preserve"> </v>
      </c>
      <c r="AH542" t="str">
        <f t="shared" si="132"/>
        <v xml:space="preserve"> </v>
      </c>
      <c r="AI542" t="str">
        <f t="shared" si="133"/>
        <v xml:space="preserve"> </v>
      </c>
      <c r="AJ542" t="str">
        <f t="shared" si="134"/>
        <v xml:space="preserve"> </v>
      </c>
      <c r="AK542" t="str">
        <f t="shared" si="135"/>
        <v xml:space="preserve"> </v>
      </c>
      <c r="AL542">
        <f t="shared" si="136"/>
        <v>611.53590789999998</v>
      </c>
      <c r="AN542" t="str">
        <f t="shared" si="137"/>
        <v xml:space="preserve"> </v>
      </c>
      <c r="AO542" t="str">
        <f t="shared" si="138"/>
        <v xml:space="preserve"> </v>
      </c>
      <c r="AP542" t="str">
        <f t="shared" si="139"/>
        <v xml:space="preserve"> </v>
      </c>
      <c r="AQ542" t="str">
        <f t="shared" si="140"/>
        <v xml:space="preserve"> </v>
      </c>
      <c r="AR542" t="str">
        <f t="shared" si="141"/>
        <v xml:space="preserve"> </v>
      </c>
      <c r="AS542" t="str">
        <f t="shared" si="142"/>
        <v xml:space="preserve"> </v>
      </c>
      <c r="AT542" t="str">
        <f t="shared" si="143"/>
        <v xml:space="preserve"> </v>
      </c>
    </row>
    <row r="543" spans="1:46" x14ac:dyDescent="0.3">
      <c r="A543">
        <v>14</v>
      </c>
      <c r="B543">
        <v>44</v>
      </c>
      <c r="C543" t="s">
        <v>17</v>
      </c>
      <c r="D543" t="s">
        <v>16</v>
      </c>
      <c r="E543">
        <v>929.90968175899695</v>
      </c>
      <c r="F543">
        <v>291.46148389907802</v>
      </c>
      <c r="G543">
        <v>534.35958554765898</v>
      </c>
      <c r="H543">
        <v>202.98623046874999</v>
      </c>
      <c r="I543">
        <v>13</v>
      </c>
      <c r="J543">
        <v>11</v>
      </c>
      <c r="K543">
        <v>11</v>
      </c>
      <c r="L543">
        <v>47.4169741697417</v>
      </c>
      <c r="M543">
        <v>53.136531365313601</v>
      </c>
      <c r="Q543">
        <v>534.35958549999998</v>
      </c>
      <c r="S543">
        <v>929.90968180000004</v>
      </c>
      <c r="T543">
        <v>710.92456230000005</v>
      </c>
      <c r="V543">
        <v>710.92456230000005</v>
      </c>
      <c r="X543">
        <v>-176.56497680000001</v>
      </c>
      <c r="Y543">
        <v>534.35958549999998</v>
      </c>
      <c r="AA543" t="str">
        <f t="shared" si="128"/>
        <v>WA</v>
      </c>
      <c r="AB543" t="str">
        <f t="shared" si="129"/>
        <v>OLD</v>
      </c>
      <c r="AF543" t="str">
        <f t="shared" si="130"/>
        <v xml:space="preserve"> </v>
      </c>
      <c r="AG543" t="str">
        <f t="shared" si="131"/>
        <v xml:space="preserve"> </v>
      </c>
      <c r="AH543" t="str">
        <f t="shared" si="132"/>
        <v xml:space="preserve"> </v>
      </c>
      <c r="AI543" t="str">
        <f t="shared" si="133"/>
        <v xml:space="preserve"> </v>
      </c>
      <c r="AJ543" t="str">
        <f t="shared" si="134"/>
        <v xml:space="preserve"> </v>
      </c>
      <c r="AK543" t="str">
        <f t="shared" si="135"/>
        <v xml:space="preserve"> </v>
      </c>
      <c r="AL543">
        <f t="shared" si="136"/>
        <v>710.92456230000005</v>
      </c>
      <c r="AN543" t="str">
        <f t="shared" si="137"/>
        <v xml:space="preserve"> </v>
      </c>
      <c r="AO543" t="str">
        <f t="shared" si="138"/>
        <v xml:space="preserve"> </v>
      </c>
      <c r="AP543" t="str">
        <f t="shared" si="139"/>
        <v xml:space="preserve"> </v>
      </c>
      <c r="AQ543" t="str">
        <f t="shared" si="140"/>
        <v xml:space="preserve"> </v>
      </c>
      <c r="AR543" t="str">
        <f t="shared" si="141"/>
        <v xml:space="preserve"> </v>
      </c>
      <c r="AS543" t="str">
        <f t="shared" si="142"/>
        <v xml:space="preserve"> </v>
      </c>
      <c r="AT543" t="str">
        <f t="shared" si="143"/>
        <v xml:space="preserve"> </v>
      </c>
    </row>
    <row r="544" spans="1:46" x14ac:dyDescent="0.3">
      <c r="A544">
        <v>14</v>
      </c>
      <c r="B544">
        <v>45</v>
      </c>
      <c r="C544" t="s">
        <v>17</v>
      </c>
      <c r="D544" t="s">
        <v>16</v>
      </c>
      <c r="E544">
        <v>602.05094228032704</v>
      </c>
      <c r="F544">
        <v>252.97113002350201</v>
      </c>
      <c r="G544">
        <v>492.697574583029</v>
      </c>
      <c r="H544">
        <v>166.55382486979099</v>
      </c>
      <c r="I544">
        <v>3</v>
      </c>
      <c r="J544">
        <v>9</v>
      </c>
      <c r="K544">
        <v>3</v>
      </c>
      <c r="L544">
        <v>47.329650092081003</v>
      </c>
      <c r="M544">
        <v>53.0386740331491</v>
      </c>
      <c r="Q544">
        <v>492.6975746</v>
      </c>
      <c r="S544">
        <v>602.05094229999997</v>
      </c>
      <c r="T544">
        <v>574.0968441</v>
      </c>
      <c r="V544">
        <v>574.0968441</v>
      </c>
      <c r="X544">
        <v>-81.39926955</v>
      </c>
      <c r="Y544">
        <v>492.6975746</v>
      </c>
      <c r="AA544" t="str">
        <f t="shared" si="128"/>
        <v>WA</v>
      </c>
      <c r="AB544" t="str">
        <f t="shared" si="129"/>
        <v>OLD</v>
      </c>
      <c r="AF544" t="str">
        <f t="shared" si="130"/>
        <v xml:space="preserve"> </v>
      </c>
      <c r="AG544" t="str">
        <f t="shared" si="131"/>
        <v xml:space="preserve"> </v>
      </c>
      <c r="AH544" t="str">
        <f t="shared" si="132"/>
        <v xml:space="preserve"> </v>
      </c>
      <c r="AI544" t="str">
        <f t="shared" si="133"/>
        <v xml:space="preserve"> </v>
      </c>
      <c r="AJ544" t="str">
        <f t="shared" si="134"/>
        <v xml:space="preserve"> </v>
      </c>
      <c r="AK544" t="str">
        <f t="shared" si="135"/>
        <v xml:space="preserve"> </v>
      </c>
      <c r="AL544">
        <f t="shared" si="136"/>
        <v>574.0968441</v>
      </c>
      <c r="AN544" t="str">
        <f t="shared" si="137"/>
        <v xml:space="preserve"> </v>
      </c>
      <c r="AO544" t="str">
        <f t="shared" si="138"/>
        <v xml:space="preserve"> </v>
      </c>
      <c r="AP544" t="str">
        <f t="shared" si="139"/>
        <v xml:space="preserve"> </v>
      </c>
      <c r="AQ544" t="str">
        <f t="shared" si="140"/>
        <v xml:space="preserve"> </v>
      </c>
      <c r="AR544" t="str">
        <f t="shared" si="141"/>
        <v xml:space="preserve"> </v>
      </c>
      <c r="AS544" t="str">
        <f t="shared" si="142"/>
        <v xml:space="preserve"> </v>
      </c>
      <c r="AT544" t="str">
        <f t="shared" si="143"/>
        <v xml:space="preserve"> </v>
      </c>
    </row>
    <row r="545" spans="1:46" x14ac:dyDescent="0.3">
      <c r="A545">
        <v>14</v>
      </c>
      <c r="B545">
        <v>46</v>
      </c>
      <c r="C545" t="s">
        <v>16</v>
      </c>
      <c r="D545" t="s">
        <v>16</v>
      </c>
      <c r="E545">
        <v>687.33000879026997</v>
      </c>
      <c r="F545">
        <v>159.88645517109401</v>
      </c>
      <c r="G545">
        <v>340.36326182477399</v>
      </c>
      <c r="H545">
        <v>96.909212239583297</v>
      </c>
      <c r="I545">
        <v>2</v>
      </c>
      <c r="J545">
        <v>2</v>
      </c>
      <c r="K545">
        <v>2</v>
      </c>
      <c r="L545">
        <v>47.242647058823501</v>
      </c>
      <c r="M545">
        <v>52.941176470588204</v>
      </c>
      <c r="Q545">
        <v>340.36326179999998</v>
      </c>
      <c r="S545">
        <v>687.33000879999997</v>
      </c>
      <c r="T545">
        <v>779.99849689999996</v>
      </c>
      <c r="V545">
        <v>687.33000879999997</v>
      </c>
      <c r="X545">
        <v>-346.966747</v>
      </c>
      <c r="Y545">
        <v>340.36326179999998</v>
      </c>
      <c r="AA545" t="str">
        <f t="shared" si="128"/>
        <v xml:space="preserve"> KNN</v>
      </c>
      <c r="AB545" t="str">
        <f t="shared" si="129"/>
        <v>OLD</v>
      </c>
      <c r="AF545" t="str">
        <f t="shared" si="130"/>
        <v xml:space="preserve"> </v>
      </c>
      <c r="AG545">
        <f t="shared" si="131"/>
        <v>687.33000879999997</v>
      </c>
      <c r="AH545" t="str">
        <f t="shared" si="132"/>
        <v xml:space="preserve"> </v>
      </c>
      <c r="AI545" t="str">
        <f t="shared" si="133"/>
        <v xml:space="preserve"> </v>
      </c>
      <c r="AJ545" t="str">
        <f t="shared" si="134"/>
        <v xml:space="preserve"> </v>
      </c>
      <c r="AK545" t="str">
        <f t="shared" si="135"/>
        <v xml:space="preserve"> </v>
      </c>
      <c r="AL545" t="str">
        <f t="shared" si="136"/>
        <v xml:space="preserve"> </v>
      </c>
      <c r="AN545" t="str">
        <f t="shared" si="137"/>
        <v xml:space="preserve"> </v>
      </c>
      <c r="AO545" t="str">
        <f t="shared" si="138"/>
        <v xml:space="preserve"> </v>
      </c>
      <c r="AP545" t="str">
        <f t="shared" si="139"/>
        <v xml:space="preserve"> </v>
      </c>
      <c r="AQ545" t="str">
        <f t="shared" si="140"/>
        <v xml:space="preserve"> </v>
      </c>
      <c r="AR545" t="str">
        <f t="shared" si="141"/>
        <v xml:space="preserve"> </v>
      </c>
      <c r="AS545" t="str">
        <f t="shared" si="142"/>
        <v xml:space="preserve"> </v>
      </c>
      <c r="AT545" t="str">
        <f t="shared" si="143"/>
        <v xml:space="preserve"> </v>
      </c>
    </row>
    <row r="546" spans="1:46" x14ac:dyDescent="0.3">
      <c r="A546">
        <v>14</v>
      </c>
      <c r="B546">
        <v>47</v>
      </c>
      <c r="C546" t="s">
        <v>16</v>
      </c>
      <c r="D546" t="s">
        <v>16</v>
      </c>
      <c r="E546">
        <v>778.14303846379903</v>
      </c>
      <c r="F546">
        <v>187.57296831119899</v>
      </c>
      <c r="G546">
        <v>542.88132527591404</v>
      </c>
      <c r="H546">
        <v>147.81728515624999</v>
      </c>
      <c r="I546">
        <v>12</v>
      </c>
      <c r="J546">
        <v>4</v>
      </c>
      <c r="K546">
        <v>4</v>
      </c>
      <c r="L546">
        <v>47.155963302752298</v>
      </c>
      <c r="M546">
        <v>52.844036697247702</v>
      </c>
      <c r="Q546">
        <v>542.88132529999996</v>
      </c>
      <c r="S546">
        <v>778.14303849999999</v>
      </c>
      <c r="T546">
        <v>670.32678599999997</v>
      </c>
      <c r="V546">
        <v>670.32678599999997</v>
      </c>
      <c r="X546">
        <v>-127.4454607</v>
      </c>
      <c r="Y546">
        <v>542.88132529999996</v>
      </c>
      <c r="AA546" t="str">
        <f t="shared" si="128"/>
        <v>WA</v>
      </c>
      <c r="AB546" t="str">
        <f t="shared" si="129"/>
        <v>OLD</v>
      </c>
      <c r="AF546" t="str">
        <f t="shared" si="130"/>
        <v xml:space="preserve"> </v>
      </c>
      <c r="AG546" t="str">
        <f t="shared" si="131"/>
        <v xml:space="preserve"> </v>
      </c>
      <c r="AH546" t="str">
        <f t="shared" si="132"/>
        <v xml:space="preserve"> </v>
      </c>
      <c r="AI546" t="str">
        <f t="shared" si="133"/>
        <v xml:space="preserve"> </v>
      </c>
      <c r="AJ546" t="str">
        <f t="shared" si="134"/>
        <v xml:space="preserve"> </v>
      </c>
      <c r="AK546" t="str">
        <f t="shared" si="135"/>
        <v xml:space="preserve"> </v>
      </c>
      <c r="AL546">
        <f t="shared" si="136"/>
        <v>670.32678599999997</v>
      </c>
      <c r="AN546" t="str">
        <f t="shared" si="137"/>
        <v xml:space="preserve"> </v>
      </c>
      <c r="AO546" t="str">
        <f t="shared" si="138"/>
        <v xml:space="preserve"> </v>
      </c>
      <c r="AP546" t="str">
        <f t="shared" si="139"/>
        <v xml:space="preserve"> </v>
      </c>
      <c r="AQ546" t="str">
        <f t="shared" si="140"/>
        <v xml:space="preserve"> </v>
      </c>
      <c r="AR546" t="str">
        <f t="shared" si="141"/>
        <v xml:space="preserve"> </v>
      </c>
      <c r="AS546" t="str">
        <f t="shared" si="142"/>
        <v xml:space="preserve"> </v>
      </c>
      <c r="AT546" t="str">
        <f t="shared" si="143"/>
        <v xml:space="preserve"> </v>
      </c>
    </row>
    <row r="547" spans="1:46" x14ac:dyDescent="0.3">
      <c r="A547">
        <v>14</v>
      </c>
      <c r="B547">
        <v>48</v>
      </c>
      <c r="C547" t="s">
        <v>17</v>
      </c>
      <c r="D547" t="s">
        <v>15</v>
      </c>
      <c r="E547">
        <v>528.54625659682404</v>
      </c>
      <c r="F547">
        <v>172.23774282108499</v>
      </c>
      <c r="G547">
        <v>422.93657916997398</v>
      </c>
      <c r="H547">
        <v>101.491617838541</v>
      </c>
      <c r="I547">
        <v>2</v>
      </c>
      <c r="J547">
        <v>7</v>
      </c>
      <c r="K547">
        <v>2</v>
      </c>
      <c r="L547">
        <v>47.069597069597002</v>
      </c>
      <c r="M547">
        <v>52.747252747252702</v>
      </c>
      <c r="Q547">
        <v>422.93657919999998</v>
      </c>
      <c r="S547">
        <v>528.54625659999999</v>
      </c>
      <c r="T547">
        <v>527.11230869999997</v>
      </c>
      <c r="V547">
        <v>527.11230869999997</v>
      </c>
      <c r="X547">
        <v>-104.1757295</v>
      </c>
      <c r="Y547">
        <v>422.93657919999998</v>
      </c>
      <c r="AA547" t="str">
        <f t="shared" si="128"/>
        <v>WA</v>
      </c>
      <c r="AB547" t="str">
        <f t="shared" si="129"/>
        <v>OLD</v>
      </c>
      <c r="AF547" t="str">
        <f t="shared" si="130"/>
        <v xml:space="preserve"> </v>
      </c>
      <c r="AG547" t="str">
        <f t="shared" si="131"/>
        <v xml:space="preserve"> </v>
      </c>
      <c r="AH547" t="str">
        <f t="shared" si="132"/>
        <v xml:space="preserve"> </v>
      </c>
      <c r="AI547" t="str">
        <f t="shared" si="133"/>
        <v xml:space="preserve"> </v>
      </c>
      <c r="AJ547" t="str">
        <f t="shared" si="134"/>
        <v xml:space="preserve"> </v>
      </c>
      <c r="AK547" t="str">
        <f t="shared" si="135"/>
        <v xml:space="preserve"> </v>
      </c>
      <c r="AL547">
        <f t="shared" si="136"/>
        <v>527.11230869999997</v>
      </c>
      <c r="AN547" t="str">
        <f t="shared" si="137"/>
        <v xml:space="preserve"> </v>
      </c>
      <c r="AO547" t="str">
        <f t="shared" si="138"/>
        <v xml:space="preserve"> </v>
      </c>
      <c r="AP547" t="str">
        <f t="shared" si="139"/>
        <v xml:space="preserve"> </v>
      </c>
      <c r="AQ547" t="str">
        <f t="shared" si="140"/>
        <v xml:space="preserve"> </v>
      </c>
      <c r="AR547" t="str">
        <f t="shared" si="141"/>
        <v xml:space="preserve"> </v>
      </c>
      <c r="AS547" t="str">
        <f t="shared" si="142"/>
        <v xml:space="preserve"> </v>
      </c>
      <c r="AT547" t="str">
        <f t="shared" si="143"/>
        <v xml:space="preserve"> </v>
      </c>
    </row>
    <row r="548" spans="1:46" x14ac:dyDescent="0.3">
      <c r="A548">
        <v>14</v>
      </c>
      <c r="B548">
        <v>49</v>
      </c>
      <c r="C548" t="s">
        <v>17</v>
      </c>
      <c r="D548" t="s">
        <v>17</v>
      </c>
      <c r="E548">
        <v>76.863412195206905</v>
      </c>
      <c r="F548">
        <v>26.507523027164201</v>
      </c>
      <c r="G548">
        <v>188.37636307845699</v>
      </c>
      <c r="H548">
        <v>47.024141438801998</v>
      </c>
      <c r="I548">
        <v>0</v>
      </c>
      <c r="J548">
        <v>0</v>
      </c>
      <c r="K548">
        <v>0</v>
      </c>
      <c r="L548">
        <v>47.166361974405802</v>
      </c>
      <c r="M548">
        <v>52.833638025594098</v>
      </c>
      <c r="Q548">
        <v>188.37636309999999</v>
      </c>
      <c r="S548">
        <v>76.863412199999999</v>
      </c>
      <c r="T548">
        <v>301.59637759999998</v>
      </c>
      <c r="V548">
        <v>76.863412199999999</v>
      </c>
      <c r="X548">
        <v>111.51295090000001</v>
      </c>
      <c r="Y548">
        <v>76.863412199999999</v>
      </c>
      <c r="AA548" t="str">
        <f t="shared" si="128"/>
        <v xml:space="preserve"> LR</v>
      </c>
      <c r="AB548" t="str">
        <f t="shared" si="129"/>
        <v xml:space="preserve"> LR</v>
      </c>
      <c r="AF548">
        <f t="shared" si="130"/>
        <v>76.863412199999999</v>
      </c>
      <c r="AG548" t="str">
        <f t="shared" si="131"/>
        <v xml:space="preserve"> </v>
      </c>
      <c r="AH548" t="str">
        <f t="shared" si="132"/>
        <v xml:space="preserve"> </v>
      </c>
      <c r="AI548" t="str">
        <f t="shared" si="133"/>
        <v xml:space="preserve"> </v>
      </c>
      <c r="AJ548" t="str">
        <f t="shared" si="134"/>
        <v xml:space="preserve"> </v>
      </c>
      <c r="AK548" t="str">
        <f t="shared" si="135"/>
        <v xml:space="preserve"> </v>
      </c>
      <c r="AL548" t="str">
        <f t="shared" si="136"/>
        <v xml:space="preserve"> </v>
      </c>
      <c r="AN548">
        <f t="shared" si="137"/>
        <v>76.863412199999999</v>
      </c>
      <c r="AO548" t="str">
        <f t="shared" si="138"/>
        <v xml:space="preserve"> </v>
      </c>
      <c r="AP548" t="str">
        <f t="shared" si="139"/>
        <v xml:space="preserve"> </v>
      </c>
      <c r="AQ548" t="str">
        <f t="shared" si="140"/>
        <v xml:space="preserve"> </v>
      </c>
      <c r="AR548" t="str">
        <f t="shared" si="141"/>
        <v xml:space="preserve"> </v>
      </c>
      <c r="AS548" t="str">
        <f t="shared" si="142"/>
        <v xml:space="preserve"> </v>
      </c>
      <c r="AT548" t="str">
        <f t="shared" si="143"/>
        <v xml:space="preserve"> </v>
      </c>
    </row>
    <row r="549" spans="1:46" x14ac:dyDescent="0.3">
      <c r="A549">
        <v>14</v>
      </c>
      <c r="B549">
        <v>50</v>
      </c>
      <c r="C549" t="s">
        <v>16</v>
      </c>
      <c r="D549" t="s">
        <v>16</v>
      </c>
      <c r="E549">
        <v>111.572278862245</v>
      </c>
      <c r="F549">
        <v>32.917291637758403</v>
      </c>
      <c r="G549">
        <v>218.35445190484799</v>
      </c>
      <c r="H549">
        <v>64.490930175781202</v>
      </c>
      <c r="I549">
        <v>0</v>
      </c>
      <c r="J549">
        <v>0</v>
      </c>
      <c r="K549">
        <v>0</v>
      </c>
      <c r="L549">
        <v>47.262773722627699</v>
      </c>
      <c r="M549">
        <v>52.919708029196997</v>
      </c>
      <c r="Q549">
        <v>218.35445189999999</v>
      </c>
      <c r="S549">
        <v>111.5722789</v>
      </c>
      <c r="T549">
        <v>199.29527959999999</v>
      </c>
      <c r="V549">
        <v>111.5722789</v>
      </c>
      <c r="X549">
        <v>106.782173</v>
      </c>
      <c r="Y549">
        <v>111.5722789</v>
      </c>
      <c r="AA549" t="str">
        <f t="shared" si="128"/>
        <v xml:space="preserve"> KNN</v>
      </c>
      <c r="AB549" t="str">
        <f t="shared" si="129"/>
        <v xml:space="preserve"> KNN</v>
      </c>
      <c r="AF549" t="str">
        <f t="shared" si="130"/>
        <v xml:space="preserve"> </v>
      </c>
      <c r="AG549">
        <f t="shared" si="131"/>
        <v>111.5722789</v>
      </c>
      <c r="AH549" t="str">
        <f t="shared" si="132"/>
        <v xml:space="preserve"> </v>
      </c>
      <c r="AI549" t="str">
        <f t="shared" si="133"/>
        <v xml:space="preserve"> </v>
      </c>
      <c r="AJ549" t="str">
        <f t="shared" si="134"/>
        <v xml:space="preserve"> </v>
      </c>
      <c r="AK549" t="str">
        <f t="shared" si="135"/>
        <v xml:space="preserve"> </v>
      </c>
      <c r="AL549" t="str">
        <f t="shared" si="136"/>
        <v xml:space="preserve"> </v>
      </c>
      <c r="AN549" t="str">
        <f t="shared" si="137"/>
        <v xml:space="preserve"> </v>
      </c>
      <c r="AO549">
        <f t="shared" si="138"/>
        <v>111.5722789</v>
      </c>
      <c r="AP549" t="str">
        <f t="shared" si="139"/>
        <v xml:space="preserve"> </v>
      </c>
      <c r="AQ549" t="str">
        <f t="shared" si="140"/>
        <v xml:space="preserve"> </v>
      </c>
      <c r="AR549" t="str">
        <f t="shared" si="141"/>
        <v xml:space="preserve"> </v>
      </c>
      <c r="AS549" t="str">
        <f t="shared" si="142"/>
        <v xml:space="preserve"> </v>
      </c>
      <c r="AT549" t="str">
        <f t="shared" si="143"/>
        <v xml:space="preserve"> </v>
      </c>
    </row>
    <row r="550" spans="1:46" x14ac:dyDescent="0.3">
      <c r="A550">
        <v>14</v>
      </c>
      <c r="B550">
        <v>51</v>
      </c>
      <c r="C550" t="s">
        <v>17</v>
      </c>
      <c r="D550" t="s">
        <v>15</v>
      </c>
      <c r="E550">
        <v>188.43461713047401</v>
      </c>
      <c r="F550">
        <v>74.758933455866099</v>
      </c>
      <c r="G550">
        <v>116.074370017674</v>
      </c>
      <c r="H550">
        <v>45.5149943033854</v>
      </c>
      <c r="I550">
        <v>2</v>
      </c>
      <c r="J550">
        <v>4</v>
      </c>
      <c r="K550">
        <v>2</v>
      </c>
      <c r="L550">
        <v>47.176684881602903</v>
      </c>
      <c r="M550">
        <v>52.823315118396998</v>
      </c>
      <c r="Q550">
        <v>116.07437</v>
      </c>
      <c r="S550">
        <v>188.4346171</v>
      </c>
      <c r="T550">
        <v>412.76383079999999</v>
      </c>
      <c r="V550">
        <v>188.4346171</v>
      </c>
      <c r="X550">
        <v>-72.360247110000003</v>
      </c>
      <c r="Y550">
        <v>116.07437</v>
      </c>
      <c r="AA550" t="str">
        <f t="shared" si="128"/>
        <v xml:space="preserve"> LR</v>
      </c>
      <c r="AB550" t="str">
        <f t="shared" si="129"/>
        <v>OLD</v>
      </c>
      <c r="AF550">
        <f t="shared" si="130"/>
        <v>188.4346171</v>
      </c>
      <c r="AG550" t="str">
        <f t="shared" si="131"/>
        <v xml:space="preserve"> </v>
      </c>
      <c r="AH550" t="str">
        <f t="shared" si="132"/>
        <v xml:space="preserve"> </v>
      </c>
      <c r="AI550" t="str">
        <f t="shared" si="133"/>
        <v xml:space="preserve"> </v>
      </c>
      <c r="AJ550" t="str">
        <f t="shared" si="134"/>
        <v xml:space="preserve"> </v>
      </c>
      <c r="AK550" t="str">
        <f t="shared" si="135"/>
        <v xml:space="preserve"> </v>
      </c>
      <c r="AL550" t="str">
        <f t="shared" si="136"/>
        <v xml:space="preserve"> </v>
      </c>
      <c r="AN550" t="str">
        <f t="shared" si="137"/>
        <v xml:space="preserve"> </v>
      </c>
      <c r="AO550" t="str">
        <f t="shared" si="138"/>
        <v xml:space="preserve"> </v>
      </c>
      <c r="AP550" t="str">
        <f t="shared" si="139"/>
        <v xml:space="preserve"> </v>
      </c>
      <c r="AQ550" t="str">
        <f t="shared" si="140"/>
        <v xml:space="preserve"> </v>
      </c>
      <c r="AR550" t="str">
        <f t="shared" si="141"/>
        <v xml:space="preserve"> </v>
      </c>
      <c r="AS550" t="str">
        <f t="shared" si="142"/>
        <v xml:space="preserve"> </v>
      </c>
      <c r="AT550" t="str">
        <f t="shared" si="143"/>
        <v xml:space="preserve"> </v>
      </c>
    </row>
    <row r="551" spans="1:46" x14ac:dyDescent="0.3">
      <c r="A551">
        <v>14</v>
      </c>
      <c r="B551">
        <v>52</v>
      </c>
      <c r="C551" t="s">
        <v>17</v>
      </c>
      <c r="D551" t="s">
        <v>17</v>
      </c>
      <c r="E551">
        <v>385.40806567325302</v>
      </c>
      <c r="F551">
        <v>86.7685873195353</v>
      </c>
      <c r="G551">
        <v>135.16120005386099</v>
      </c>
      <c r="H551">
        <v>44.809395345052003</v>
      </c>
      <c r="I551">
        <v>4</v>
      </c>
      <c r="J551">
        <v>2</v>
      </c>
      <c r="K551">
        <v>2</v>
      </c>
      <c r="L551">
        <v>47.090909090909001</v>
      </c>
      <c r="M551">
        <v>52.727272727272698</v>
      </c>
      <c r="Q551">
        <v>135.1612001</v>
      </c>
      <c r="S551">
        <v>385.40806570000001</v>
      </c>
      <c r="T551">
        <v>356.92859019999997</v>
      </c>
      <c r="V551">
        <v>356.92859019999997</v>
      </c>
      <c r="X551">
        <v>-221.76739019999999</v>
      </c>
      <c r="Y551">
        <v>135.1612001</v>
      </c>
      <c r="AA551" t="str">
        <f t="shared" si="128"/>
        <v>WA</v>
      </c>
      <c r="AB551" t="str">
        <f t="shared" si="129"/>
        <v>OLD</v>
      </c>
      <c r="AF551" t="str">
        <f t="shared" si="130"/>
        <v xml:space="preserve"> </v>
      </c>
      <c r="AG551" t="str">
        <f t="shared" si="131"/>
        <v xml:space="preserve"> </v>
      </c>
      <c r="AH551" t="str">
        <f t="shared" si="132"/>
        <v xml:space="preserve"> </v>
      </c>
      <c r="AI551" t="str">
        <f t="shared" si="133"/>
        <v xml:space="preserve"> </v>
      </c>
      <c r="AJ551" t="str">
        <f t="shared" si="134"/>
        <v xml:space="preserve"> </v>
      </c>
      <c r="AK551" t="str">
        <f t="shared" si="135"/>
        <v xml:space="preserve"> </v>
      </c>
      <c r="AL551">
        <f t="shared" si="136"/>
        <v>356.92859019999997</v>
      </c>
      <c r="AN551" t="str">
        <f t="shared" si="137"/>
        <v xml:space="preserve"> </v>
      </c>
      <c r="AO551" t="str">
        <f t="shared" si="138"/>
        <v xml:space="preserve"> </v>
      </c>
      <c r="AP551" t="str">
        <f t="shared" si="139"/>
        <v xml:space="preserve"> </v>
      </c>
      <c r="AQ551" t="str">
        <f t="shared" si="140"/>
        <v xml:space="preserve"> </v>
      </c>
      <c r="AR551" t="str">
        <f t="shared" si="141"/>
        <v xml:space="preserve"> </v>
      </c>
      <c r="AS551" t="str">
        <f t="shared" si="142"/>
        <v xml:space="preserve"> </v>
      </c>
      <c r="AT551" t="str">
        <f t="shared" si="143"/>
        <v xml:space="preserve"> </v>
      </c>
    </row>
    <row r="552" spans="1:46" x14ac:dyDescent="0.3">
      <c r="A552">
        <v>14</v>
      </c>
      <c r="B552">
        <v>53</v>
      </c>
      <c r="C552" t="s">
        <v>17</v>
      </c>
      <c r="D552" t="s">
        <v>17</v>
      </c>
      <c r="E552">
        <v>761.42902161146901</v>
      </c>
      <c r="F552">
        <v>152.74566721780201</v>
      </c>
      <c r="G552">
        <v>253.88946085517799</v>
      </c>
      <c r="H552">
        <v>56.0821940104166</v>
      </c>
      <c r="I552">
        <v>7</v>
      </c>
      <c r="J552">
        <v>9</v>
      </c>
      <c r="K552">
        <v>7</v>
      </c>
      <c r="L552">
        <v>47.005444646097999</v>
      </c>
      <c r="M552">
        <v>52.631578947368403</v>
      </c>
      <c r="Q552">
        <v>253.88946089999999</v>
      </c>
      <c r="S552">
        <v>761.42902160000006</v>
      </c>
      <c r="T552">
        <v>708.67860029999997</v>
      </c>
      <c r="V552">
        <v>708.67860029999997</v>
      </c>
      <c r="X552">
        <v>-454.78913940000001</v>
      </c>
      <c r="Y552">
        <v>253.88946089999999</v>
      </c>
      <c r="AA552" t="str">
        <f t="shared" si="128"/>
        <v>WA</v>
      </c>
      <c r="AB552" t="str">
        <f t="shared" si="129"/>
        <v>OLD</v>
      </c>
      <c r="AF552" t="str">
        <f t="shared" si="130"/>
        <v xml:space="preserve"> </v>
      </c>
      <c r="AG552" t="str">
        <f t="shared" si="131"/>
        <v xml:space="preserve"> </v>
      </c>
      <c r="AH552" t="str">
        <f t="shared" si="132"/>
        <v xml:space="preserve"> </v>
      </c>
      <c r="AI552" t="str">
        <f t="shared" si="133"/>
        <v xml:space="preserve"> </v>
      </c>
      <c r="AJ552" t="str">
        <f t="shared" si="134"/>
        <v xml:space="preserve"> </v>
      </c>
      <c r="AK552" t="str">
        <f t="shared" si="135"/>
        <v xml:space="preserve"> </v>
      </c>
      <c r="AL552">
        <f t="shared" si="136"/>
        <v>708.67860029999997</v>
      </c>
      <c r="AN552" t="str">
        <f t="shared" si="137"/>
        <v xml:space="preserve"> </v>
      </c>
      <c r="AO552" t="str">
        <f t="shared" si="138"/>
        <v xml:space="preserve"> </v>
      </c>
      <c r="AP552" t="str">
        <f t="shared" si="139"/>
        <v xml:space="preserve"> </v>
      </c>
      <c r="AQ552" t="str">
        <f t="shared" si="140"/>
        <v xml:space="preserve"> </v>
      </c>
      <c r="AR552" t="str">
        <f t="shared" si="141"/>
        <v xml:space="preserve"> </v>
      </c>
      <c r="AS552" t="str">
        <f t="shared" si="142"/>
        <v xml:space="preserve"> </v>
      </c>
      <c r="AT552" t="str">
        <f t="shared" si="143"/>
        <v xml:space="preserve"> </v>
      </c>
    </row>
    <row r="553" spans="1:46" x14ac:dyDescent="0.3">
      <c r="A553">
        <v>14</v>
      </c>
      <c r="B553">
        <v>54</v>
      </c>
      <c r="C553" t="s">
        <v>17</v>
      </c>
      <c r="D553" t="s">
        <v>17</v>
      </c>
      <c r="E553">
        <v>670.24176651556297</v>
      </c>
      <c r="F553">
        <v>151.32064992559799</v>
      </c>
      <c r="G553">
        <v>341.12679705157501</v>
      </c>
      <c r="H553">
        <v>88.681306966145797</v>
      </c>
      <c r="I553">
        <v>7</v>
      </c>
      <c r="J553">
        <v>6</v>
      </c>
      <c r="K553">
        <v>5</v>
      </c>
      <c r="L553">
        <v>46.920289855072397</v>
      </c>
      <c r="M553">
        <v>52.536231884057898</v>
      </c>
      <c r="Q553">
        <v>341.12679709999998</v>
      </c>
      <c r="S553">
        <v>670.24176650000004</v>
      </c>
      <c r="T553">
        <v>795.55163249999998</v>
      </c>
      <c r="V553">
        <v>670.24176650000004</v>
      </c>
      <c r="X553">
        <v>-329.11496949999997</v>
      </c>
      <c r="Y553">
        <v>341.12679709999998</v>
      </c>
      <c r="AA553" t="str">
        <f t="shared" si="128"/>
        <v xml:space="preserve"> LR</v>
      </c>
      <c r="AB553" t="str">
        <f t="shared" si="129"/>
        <v>OLD</v>
      </c>
      <c r="AF553">
        <f t="shared" si="130"/>
        <v>670.24176650000004</v>
      </c>
      <c r="AG553" t="str">
        <f t="shared" si="131"/>
        <v xml:space="preserve"> </v>
      </c>
      <c r="AH553" t="str">
        <f t="shared" si="132"/>
        <v xml:space="preserve"> </v>
      </c>
      <c r="AI553" t="str">
        <f t="shared" si="133"/>
        <v xml:space="preserve"> </v>
      </c>
      <c r="AJ553" t="str">
        <f t="shared" si="134"/>
        <v xml:space="preserve"> </v>
      </c>
      <c r="AK553" t="str">
        <f t="shared" si="135"/>
        <v xml:space="preserve"> </v>
      </c>
      <c r="AL553" t="str">
        <f t="shared" si="136"/>
        <v xml:space="preserve"> </v>
      </c>
      <c r="AN553" t="str">
        <f t="shared" si="137"/>
        <v xml:space="preserve"> </v>
      </c>
      <c r="AO553" t="str">
        <f t="shared" si="138"/>
        <v xml:space="preserve"> </v>
      </c>
      <c r="AP553" t="str">
        <f t="shared" si="139"/>
        <v xml:space="preserve"> </v>
      </c>
      <c r="AQ553" t="str">
        <f t="shared" si="140"/>
        <v xml:space="preserve"> </v>
      </c>
      <c r="AR553" t="str">
        <f t="shared" si="141"/>
        <v xml:space="preserve"> </v>
      </c>
      <c r="AS553" t="str">
        <f t="shared" si="142"/>
        <v xml:space="preserve"> </v>
      </c>
      <c r="AT553" t="str">
        <f t="shared" si="143"/>
        <v xml:space="preserve"> </v>
      </c>
    </row>
    <row r="554" spans="1:46" x14ac:dyDescent="0.3">
      <c r="A554">
        <v>14</v>
      </c>
      <c r="B554">
        <v>55</v>
      </c>
      <c r="C554" t="s">
        <v>16</v>
      </c>
      <c r="D554" t="s">
        <v>16</v>
      </c>
      <c r="E554">
        <v>490.65422284019598</v>
      </c>
      <c r="F554">
        <v>135.99825864271</v>
      </c>
      <c r="G554">
        <v>455.23953401844699</v>
      </c>
      <c r="H554">
        <v>130.95900065104101</v>
      </c>
      <c r="I554">
        <v>1</v>
      </c>
      <c r="J554">
        <v>1</v>
      </c>
      <c r="K554">
        <v>1</v>
      </c>
      <c r="L554">
        <v>46.835443037974599</v>
      </c>
      <c r="M554">
        <v>52.441229656419502</v>
      </c>
      <c r="Q554">
        <v>455.23953399999999</v>
      </c>
      <c r="S554">
        <v>490.65422280000001</v>
      </c>
      <c r="T554">
        <v>689.99109729999998</v>
      </c>
      <c r="V554">
        <v>490.65422280000001</v>
      </c>
      <c r="X554">
        <v>-35.414688820000002</v>
      </c>
      <c r="Y554">
        <v>455.23953399999999</v>
      </c>
      <c r="AA554" t="str">
        <f t="shared" si="128"/>
        <v xml:space="preserve"> KNN</v>
      </c>
      <c r="AB554" t="str">
        <f t="shared" si="129"/>
        <v>OLD</v>
      </c>
      <c r="AF554" t="str">
        <f t="shared" si="130"/>
        <v xml:space="preserve"> </v>
      </c>
      <c r="AG554">
        <f t="shared" si="131"/>
        <v>490.65422280000001</v>
      </c>
      <c r="AH554" t="str">
        <f t="shared" si="132"/>
        <v xml:space="preserve"> </v>
      </c>
      <c r="AI554" t="str">
        <f t="shared" si="133"/>
        <v xml:space="preserve"> </v>
      </c>
      <c r="AJ554" t="str">
        <f t="shared" si="134"/>
        <v xml:space="preserve"> </v>
      </c>
      <c r="AK554" t="str">
        <f t="shared" si="135"/>
        <v xml:space="preserve"> </v>
      </c>
      <c r="AL554" t="str">
        <f t="shared" si="136"/>
        <v xml:space="preserve"> </v>
      </c>
      <c r="AN554" t="str">
        <f t="shared" si="137"/>
        <v xml:space="preserve"> </v>
      </c>
      <c r="AO554" t="str">
        <f t="shared" si="138"/>
        <v xml:space="preserve"> </v>
      </c>
      <c r="AP554" t="str">
        <f t="shared" si="139"/>
        <v xml:space="preserve"> </v>
      </c>
      <c r="AQ554" t="str">
        <f t="shared" si="140"/>
        <v xml:space="preserve"> </v>
      </c>
      <c r="AR554" t="str">
        <f t="shared" si="141"/>
        <v xml:space="preserve"> </v>
      </c>
      <c r="AS554" t="str">
        <f t="shared" si="142"/>
        <v xml:space="preserve"> </v>
      </c>
      <c r="AT554" t="str">
        <f t="shared" si="143"/>
        <v xml:space="preserve"> </v>
      </c>
    </row>
    <row r="555" spans="1:46" x14ac:dyDescent="0.3">
      <c r="A555">
        <v>14</v>
      </c>
      <c r="B555">
        <v>56</v>
      </c>
      <c r="C555" t="s">
        <v>16</v>
      </c>
      <c r="D555" t="s">
        <v>16</v>
      </c>
      <c r="E555">
        <v>297.37832011871598</v>
      </c>
      <c r="F555">
        <v>80.338192056190394</v>
      </c>
      <c r="G555">
        <v>224.92490413469099</v>
      </c>
      <c r="H555">
        <v>57.1884155273437</v>
      </c>
      <c r="I555">
        <v>4</v>
      </c>
      <c r="J555">
        <v>3</v>
      </c>
      <c r="K555">
        <v>3</v>
      </c>
      <c r="L555">
        <v>46.750902527075802</v>
      </c>
      <c r="M555">
        <v>52.346570397111897</v>
      </c>
      <c r="Q555">
        <v>224.92490409999999</v>
      </c>
      <c r="S555">
        <v>297.3783201</v>
      </c>
      <c r="T555">
        <v>260.38203069999997</v>
      </c>
      <c r="V555">
        <v>260.38203069999997</v>
      </c>
      <c r="X555">
        <v>-35.457126520000003</v>
      </c>
      <c r="Y555">
        <v>224.92490409999999</v>
      </c>
      <c r="AA555" t="str">
        <f t="shared" si="128"/>
        <v>WA</v>
      </c>
      <c r="AB555" t="str">
        <f t="shared" si="129"/>
        <v>OLD</v>
      </c>
      <c r="AF555" t="str">
        <f t="shared" si="130"/>
        <v xml:space="preserve"> </v>
      </c>
      <c r="AG555" t="str">
        <f t="shared" si="131"/>
        <v xml:space="preserve"> </v>
      </c>
      <c r="AH555" t="str">
        <f t="shared" si="132"/>
        <v xml:space="preserve"> </v>
      </c>
      <c r="AI555" t="str">
        <f t="shared" si="133"/>
        <v xml:space="preserve"> </v>
      </c>
      <c r="AJ555" t="str">
        <f t="shared" si="134"/>
        <v xml:space="preserve"> </v>
      </c>
      <c r="AK555" t="str">
        <f t="shared" si="135"/>
        <v xml:space="preserve"> </v>
      </c>
      <c r="AL555">
        <f t="shared" si="136"/>
        <v>260.38203069999997</v>
      </c>
      <c r="AN555" t="str">
        <f t="shared" si="137"/>
        <v xml:space="preserve"> </v>
      </c>
      <c r="AO555" t="str">
        <f t="shared" si="138"/>
        <v xml:space="preserve"> </v>
      </c>
      <c r="AP555" t="str">
        <f t="shared" si="139"/>
        <v xml:space="preserve"> </v>
      </c>
      <c r="AQ555" t="str">
        <f t="shared" si="140"/>
        <v xml:space="preserve"> </v>
      </c>
      <c r="AR555" t="str">
        <f t="shared" si="141"/>
        <v xml:space="preserve"> </v>
      </c>
      <c r="AS555" t="str">
        <f t="shared" si="142"/>
        <v xml:space="preserve"> </v>
      </c>
      <c r="AT555" t="str">
        <f t="shared" si="143"/>
        <v xml:space="preserve"> </v>
      </c>
    </row>
    <row r="556" spans="1:46" x14ac:dyDescent="0.3">
      <c r="A556">
        <v>14</v>
      </c>
      <c r="B556">
        <v>57</v>
      </c>
      <c r="C556" t="s">
        <v>16</v>
      </c>
      <c r="D556" t="s">
        <v>16</v>
      </c>
      <c r="E556">
        <v>49.194756769181602</v>
      </c>
      <c r="F556">
        <v>9.3299439258518593</v>
      </c>
      <c r="G556">
        <v>15.2954507551128</v>
      </c>
      <c r="H556">
        <v>4.9243331909179604</v>
      </c>
      <c r="I556">
        <v>3</v>
      </c>
      <c r="J556">
        <v>3</v>
      </c>
      <c r="K556">
        <v>3</v>
      </c>
      <c r="L556">
        <v>46.6666666666666</v>
      </c>
      <c r="M556">
        <v>52.252252252252198</v>
      </c>
      <c r="Q556">
        <v>15.29545076</v>
      </c>
      <c r="S556">
        <v>49.194756769999998</v>
      </c>
      <c r="T556">
        <v>64.658429909999995</v>
      </c>
      <c r="V556">
        <v>49.194756769999998</v>
      </c>
      <c r="X556">
        <v>-33.899306009999997</v>
      </c>
      <c r="Y556">
        <v>15.29545076</v>
      </c>
      <c r="AA556" t="str">
        <f t="shared" si="128"/>
        <v xml:space="preserve"> KNN</v>
      </c>
      <c r="AB556" t="str">
        <f t="shared" si="129"/>
        <v>OLD</v>
      </c>
      <c r="AF556" t="str">
        <f t="shared" si="130"/>
        <v xml:space="preserve"> </v>
      </c>
      <c r="AG556">
        <f t="shared" si="131"/>
        <v>49.194756769999998</v>
      </c>
      <c r="AH556" t="str">
        <f t="shared" si="132"/>
        <v xml:space="preserve"> </v>
      </c>
      <c r="AI556" t="str">
        <f t="shared" si="133"/>
        <v xml:space="preserve"> </v>
      </c>
      <c r="AJ556" t="str">
        <f t="shared" si="134"/>
        <v xml:space="preserve"> </v>
      </c>
      <c r="AK556" t="str">
        <f t="shared" si="135"/>
        <v xml:space="preserve"> </v>
      </c>
      <c r="AL556" t="str">
        <f t="shared" si="136"/>
        <v xml:space="preserve"> </v>
      </c>
      <c r="AN556" t="str">
        <f t="shared" si="137"/>
        <v xml:space="preserve"> </v>
      </c>
      <c r="AO556" t="str">
        <f t="shared" si="138"/>
        <v xml:space="preserve"> </v>
      </c>
      <c r="AP556" t="str">
        <f t="shared" si="139"/>
        <v xml:space="preserve"> </v>
      </c>
      <c r="AQ556" t="str">
        <f t="shared" si="140"/>
        <v xml:space="preserve"> </v>
      </c>
      <c r="AR556" t="str">
        <f t="shared" si="141"/>
        <v xml:space="preserve"> </v>
      </c>
      <c r="AS556" t="str">
        <f t="shared" si="142"/>
        <v xml:space="preserve"> </v>
      </c>
      <c r="AT556" t="str">
        <f t="shared" si="143"/>
        <v xml:space="preserve"> </v>
      </c>
    </row>
    <row r="557" spans="1:46" x14ac:dyDescent="0.3">
      <c r="A557">
        <v>14</v>
      </c>
      <c r="B557">
        <v>58</v>
      </c>
      <c r="C557" t="s">
        <v>14</v>
      </c>
      <c r="D557" t="s">
        <v>16</v>
      </c>
      <c r="E557">
        <v>2.5916406205006699</v>
      </c>
      <c r="F557">
        <v>0.44996998707453401</v>
      </c>
      <c r="G557">
        <v>2.6192951518080498</v>
      </c>
      <c r="H557">
        <v>0.51406164169311497</v>
      </c>
      <c r="I557">
        <v>0</v>
      </c>
      <c r="J557">
        <v>0</v>
      </c>
      <c r="K557">
        <v>0</v>
      </c>
      <c r="L557">
        <v>46.762589928057501</v>
      </c>
      <c r="M557">
        <v>52.3381294964028</v>
      </c>
      <c r="Q557">
        <v>2.6192951519999998</v>
      </c>
      <c r="S557">
        <v>2.5916406209999998</v>
      </c>
      <c r="T557">
        <v>18.688823809999999</v>
      </c>
      <c r="V557">
        <v>2.5916406209999998</v>
      </c>
      <c r="X557">
        <v>2.7654531E-2</v>
      </c>
      <c r="Y557">
        <v>2.5916406209999998</v>
      </c>
      <c r="AA557" t="str">
        <f t="shared" si="128"/>
        <v xml:space="preserve"> RF</v>
      </c>
      <c r="AB557" t="str">
        <f t="shared" si="129"/>
        <v xml:space="preserve"> RF</v>
      </c>
      <c r="AF557" t="str">
        <f t="shared" si="130"/>
        <v xml:space="preserve"> </v>
      </c>
      <c r="AG557" t="str">
        <f t="shared" si="131"/>
        <v xml:space="preserve"> </v>
      </c>
      <c r="AH557" t="str">
        <f t="shared" si="132"/>
        <v xml:space="preserve"> </v>
      </c>
      <c r="AI557">
        <f t="shared" si="133"/>
        <v>2.5916406209999998</v>
      </c>
      <c r="AJ557" t="str">
        <f t="shared" si="134"/>
        <v xml:space="preserve"> </v>
      </c>
      <c r="AK557" t="str">
        <f t="shared" si="135"/>
        <v xml:space="preserve"> </v>
      </c>
      <c r="AL557" t="str">
        <f t="shared" si="136"/>
        <v xml:space="preserve"> </v>
      </c>
      <c r="AN557" t="str">
        <f t="shared" si="137"/>
        <v xml:space="preserve"> </v>
      </c>
      <c r="AO557" t="str">
        <f t="shared" si="138"/>
        <v xml:space="preserve"> </v>
      </c>
      <c r="AP557" t="str">
        <f t="shared" si="139"/>
        <v xml:space="preserve"> </v>
      </c>
      <c r="AQ557">
        <f t="shared" si="140"/>
        <v>2.5916406209999998</v>
      </c>
      <c r="AR557" t="str">
        <f t="shared" si="141"/>
        <v xml:space="preserve"> </v>
      </c>
      <c r="AS557" t="str">
        <f t="shared" si="142"/>
        <v xml:space="preserve"> </v>
      </c>
      <c r="AT557" t="str">
        <f t="shared" si="143"/>
        <v xml:space="preserve"> </v>
      </c>
    </row>
    <row r="558" spans="1:46" x14ac:dyDescent="0.3">
      <c r="A558">
        <v>14</v>
      </c>
      <c r="B558">
        <v>59</v>
      </c>
      <c r="C558" t="s">
        <v>15</v>
      </c>
      <c r="D558" t="s">
        <v>14</v>
      </c>
      <c r="E558">
        <v>0.51914451577269205</v>
      </c>
      <c r="F558">
        <v>9.5436668395996099E-2</v>
      </c>
      <c r="G558">
        <v>0.61070499142208701</v>
      </c>
      <c r="H558">
        <v>0.199993324279785</v>
      </c>
      <c r="I558">
        <v>0</v>
      </c>
      <c r="J558">
        <v>0</v>
      </c>
      <c r="K558">
        <v>0</v>
      </c>
      <c r="L558">
        <v>46.858168761220803</v>
      </c>
      <c r="M558">
        <v>52.423698384201003</v>
      </c>
      <c r="Q558">
        <v>0.61070499099999997</v>
      </c>
      <c r="S558">
        <v>0.519144516</v>
      </c>
      <c r="T558">
        <v>20.30610476</v>
      </c>
      <c r="V558">
        <v>0.519144516</v>
      </c>
      <c r="X558">
        <v>9.1560476000000002E-2</v>
      </c>
      <c r="Y558">
        <v>0.519144516</v>
      </c>
      <c r="AA558" t="str">
        <f t="shared" si="128"/>
        <v xml:space="preserve"> SVR</v>
      </c>
      <c r="AB558" t="str">
        <f t="shared" si="129"/>
        <v xml:space="preserve"> SVR</v>
      </c>
      <c r="AF558" t="str">
        <f t="shared" si="130"/>
        <v xml:space="preserve"> </v>
      </c>
      <c r="AG558" t="str">
        <f t="shared" si="131"/>
        <v xml:space="preserve"> </v>
      </c>
      <c r="AH558" t="str">
        <f t="shared" si="132"/>
        <v xml:space="preserve"> </v>
      </c>
      <c r="AI558" t="str">
        <f t="shared" si="133"/>
        <v xml:space="preserve"> </v>
      </c>
      <c r="AJ558">
        <f t="shared" si="134"/>
        <v>0.519144516</v>
      </c>
      <c r="AK558" t="str">
        <f t="shared" si="135"/>
        <v xml:space="preserve"> </v>
      </c>
      <c r="AL558" t="str">
        <f t="shared" si="136"/>
        <v xml:space="preserve"> </v>
      </c>
      <c r="AN558" t="str">
        <f t="shared" si="137"/>
        <v xml:space="preserve"> </v>
      </c>
      <c r="AO558" t="str">
        <f t="shared" si="138"/>
        <v xml:space="preserve"> </v>
      </c>
      <c r="AP558" t="str">
        <f t="shared" si="139"/>
        <v xml:space="preserve"> </v>
      </c>
      <c r="AQ558" t="str">
        <f t="shared" si="140"/>
        <v xml:space="preserve"> </v>
      </c>
      <c r="AR558">
        <f t="shared" si="141"/>
        <v>0.519144516</v>
      </c>
      <c r="AS558" t="str">
        <f t="shared" si="142"/>
        <v xml:space="preserve"> </v>
      </c>
      <c r="AT558" t="str">
        <f t="shared" si="143"/>
        <v xml:space="preserve"> </v>
      </c>
    </row>
    <row r="559" spans="1:46" x14ac:dyDescent="0.3">
      <c r="A559">
        <v>15</v>
      </c>
      <c r="B559">
        <v>6</v>
      </c>
      <c r="C559" t="s">
        <v>14</v>
      </c>
      <c r="D559" t="s">
        <v>14</v>
      </c>
      <c r="E559">
        <v>0</v>
      </c>
      <c r="F559">
        <v>0</v>
      </c>
      <c r="G559">
        <v>6.4735847723411704</v>
      </c>
      <c r="H559">
        <v>2.0573383331298798</v>
      </c>
      <c r="I559">
        <v>0</v>
      </c>
      <c r="J559">
        <v>0</v>
      </c>
      <c r="K559">
        <v>0</v>
      </c>
      <c r="L559">
        <v>46.953405017921099</v>
      </c>
      <c r="M559">
        <v>52.508960573476699</v>
      </c>
      <c r="Q559">
        <v>6.4735847719999997</v>
      </c>
      <c r="S559">
        <v>0</v>
      </c>
      <c r="T559">
        <v>16.61110321</v>
      </c>
      <c r="V559">
        <v>0</v>
      </c>
      <c r="X559">
        <v>6.4735847719999997</v>
      </c>
      <c r="Y559">
        <v>0</v>
      </c>
      <c r="AA559" t="str">
        <f t="shared" si="128"/>
        <v xml:space="preserve"> RF</v>
      </c>
      <c r="AB559" t="str">
        <f t="shared" si="129"/>
        <v xml:space="preserve"> RF</v>
      </c>
      <c r="AF559" t="str">
        <f t="shared" si="130"/>
        <v xml:space="preserve"> </v>
      </c>
      <c r="AG559" t="str">
        <f t="shared" si="131"/>
        <v xml:space="preserve"> </v>
      </c>
      <c r="AH559" t="str">
        <f t="shared" si="132"/>
        <v xml:space="preserve"> </v>
      </c>
      <c r="AI559">
        <f t="shared" si="133"/>
        <v>0</v>
      </c>
      <c r="AJ559" t="str">
        <f t="shared" si="134"/>
        <v xml:space="preserve"> </v>
      </c>
      <c r="AK559" t="str">
        <f t="shared" si="135"/>
        <v xml:space="preserve"> </v>
      </c>
      <c r="AL559" t="str">
        <f t="shared" si="136"/>
        <v xml:space="preserve"> </v>
      </c>
      <c r="AN559" t="str">
        <f t="shared" si="137"/>
        <v xml:space="preserve"> </v>
      </c>
      <c r="AO559" t="str">
        <f t="shared" si="138"/>
        <v xml:space="preserve"> </v>
      </c>
      <c r="AP559" t="str">
        <f t="shared" si="139"/>
        <v xml:space="preserve"> </v>
      </c>
      <c r="AQ559">
        <f t="shared" si="140"/>
        <v>0</v>
      </c>
      <c r="AR559" t="str">
        <f t="shared" si="141"/>
        <v xml:space="preserve"> </v>
      </c>
      <c r="AS559" t="str">
        <f t="shared" si="142"/>
        <v xml:space="preserve"> </v>
      </c>
      <c r="AT559" t="str">
        <f t="shared" si="143"/>
        <v xml:space="preserve"> </v>
      </c>
    </row>
    <row r="560" spans="1:46" x14ac:dyDescent="0.3">
      <c r="A560">
        <v>15</v>
      </c>
      <c r="B560">
        <v>7</v>
      </c>
      <c r="C560" t="s">
        <v>14</v>
      </c>
      <c r="D560" t="s">
        <v>14</v>
      </c>
      <c r="E560">
        <v>0</v>
      </c>
      <c r="F560">
        <v>0</v>
      </c>
      <c r="G560">
        <v>4.2947028126925098</v>
      </c>
      <c r="H560">
        <v>1.28609682718912</v>
      </c>
      <c r="I560">
        <v>0</v>
      </c>
      <c r="J560">
        <v>0</v>
      </c>
      <c r="K560">
        <v>0</v>
      </c>
      <c r="L560">
        <v>47.048300536672599</v>
      </c>
      <c r="M560">
        <v>52.593917710196699</v>
      </c>
      <c r="Q560">
        <v>4.2947028129999998</v>
      </c>
      <c r="S560">
        <v>0</v>
      </c>
      <c r="T560">
        <v>17.353952240000002</v>
      </c>
      <c r="V560">
        <v>0</v>
      </c>
      <c r="X560">
        <v>4.2947028129999998</v>
      </c>
      <c r="Y560">
        <v>0</v>
      </c>
      <c r="AA560" t="str">
        <f t="shared" si="128"/>
        <v xml:space="preserve"> RF</v>
      </c>
      <c r="AB560" t="str">
        <f t="shared" si="129"/>
        <v xml:space="preserve"> RF</v>
      </c>
      <c r="AF560" t="str">
        <f t="shared" si="130"/>
        <v xml:space="preserve"> </v>
      </c>
      <c r="AG560" t="str">
        <f t="shared" si="131"/>
        <v xml:space="preserve"> </v>
      </c>
      <c r="AH560" t="str">
        <f t="shared" si="132"/>
        <v xml:space="preserve"> </v>
      </c>
      <c r="AI560">
        <f t="shared" si="133"/>
        <v>0</v>
      </c>
      <c r="AJ560" t="str">
        <f t="shared" si="134"/>
        <v xml:space="preserve"> </v>
      </c>
      <c r="AK560" t="str">
        <f t="shared" si="135"/>
        <v xml:space="preserve"> </v>
      </c>
      <c r="AL560" t="str">
        <f t="shared" si="136"/>
        <v xml:space="preserve"> </v>
      </c>
      <c r="AN560" t="str">
        <f t="shared" si="137"/>
        <v xml:space="preserve"> </v>
      </c>
      <c r="AO560" t="str">
        <f t="shared" si="138"/>
        <v xml:space="preserve"> </v>
      </c>
      <c r="AP560" t="str">
        <f t="shared" si="139"/>
        <v xml:space="preserve"> </v>
      </c>
      <c r="AQ560">
        <f t="shared" si="140"/>
        <v>0</v>
      </c>
      <c r="AR560" t="str">
        <f t="shared" si="141"/>
        <v xml:space="preserve"> </v>
      </c>
      <c r="AS560" t="str">
        <f t="shared" si="142"/>
        <v xml:space="preserve"> </v>
      </c>
      <c r="AT560" t="str">
        <f t="shared" si="143"/>
        <v xml:space="preserve"> </v>
      </c>
    </row>
    <row r="561" spans="1:46" x14ac:dyDescent="0.3">
      <c r="A561">
        <v>15</v>
      </c>
      <c r="B561">
        <v>8</v>
      </c>
      <c r="C561" t="s">
        <v>16</v>
      </c>
      <c r="D561" t="s">
        <v>16</v>
      </c>
      <c r="E561">
        <v>0</v>
      </c>
      <c r="F561">
        <v>0</v>
      </c>
      <c r="G561">
        <v>5.9322701748220501</v>
      </c>
      <c r="H561">
        <v>1.64302342732747</v>
      </c>
      <c r="I561">
        <v>0</v>
      </c>
      <c r="J561">
        <v>0</v>
      </c>
      <c r="K561">
        <v>0</v>
      </c>
      <c r="L561">
        <v>47.142857142857103</v>
      </c>
      <c r="M561">
        <v>52.678571428571402</v>
      </c>
      <c r="Q561">
        <v>5.9322701750000002</v>
      </c>
      <c r="S561">
        <v>0</v>
      </c>
      <c r="T561">
        <v>13.732517290000001</v>
      </c>
      <c r="V561">
        <v>0</v>
      </c>
      <c r="X561">
        <v>5.9322701750000002</v>
      </c>
      <c r="Y561">
        <v>0</v>
      </c>
      <c r="AA561" t="str">
        <f t="shared" si="128"/>
        <v xml:space="preserve"> KNN</v>
      </c>
      <c r="AB561" t="str">
        <f t="shared" si="129"/>
        <v xml:space="preserve"> KNN</v>
      </c>
      <c r="AF561" t="str">
        <f t="shared" si="130"/>
        <v xml:space="preserve"> </v>
      </c>
      <c r="AG561">
        <f t="shared" si="131"/>
        <v>0</v>
      </c>
      <c r="AH561" t="str">
        <f t="shared" si="132"/>
        <v xml:space="preserve"> </v>
      </c>
      <c r="AI561" t="str">
        <f t="shared" si="133"/>
        <v xml:space="preserve"> </v>
      </c>
      <c r="AJ561" t="str">
        <f t="shared" si="134"/>
        <v xml:space="preserve"> </v>
      </c>
      <c r="AK561" t="str">
        <f t="shared" si="135"/>
        <v xml:space="preserve"> </v>
      </c>
      <c r="AL561" t="str">
        <f t="shared" si="136"/>
        <v xml:space="preserve"> </v>
      </c>
      <c r="AN561" t="str">
        <f t="shared" si="137"/>
        <v xml:space="preserve"> </v>
      </c>
      <c r="AO561">
        <f t="shared" si="138"/>
        <v>0</v>
      </c>
      <c r="AP561" t="str">
        <f t="shared" si="139"/>
        <v xml:space="preserve"> </v>
      </c>
      <c r="AQ561" t="str">
        <f t="shared" si="140"/>
        <v xml:space="preserve"> </v>
      </c>
      <c r="AR561" t="str">
        <f t="shared" si="141"/>
        <v xml:space="preserve"> </v>
      </c>
      <c r="AS561" t="str">
        <f t="shared" si="142"/>
        <v xml:space="preserve"> </v>
      </c>
      <c r="AT561" t="str">
        <f t="shared" si="143"/>
        <v xml:space="preserve"> </v>
      </c>
    </row>
    <row r="562" spans="1:46" x14ac:dyDescent="0.3">
      <c r="A562">
        <v>15</v>
      </c>
      <c r="B562">
        <v>9</v>
      </c>
      <c r="C562" t="s">
        <v>14</v>
      </c>
      <c r="D562" t="s">
        <v>14</v>
      </c>
      <c r="E562">
        <v>0</v>
      </c>
      <c r="F562">
        <v>0</v>
      </c>
      <c r="G562">
        <v>1.6908298370691099</v>
      </c>
      <c r="H562">
        <v>0.41739164988199801</v>
      </c>
      <c r="I562">
        <v>0</v>
      </c>
      <c r="J562">
        <v>0</v>
      </c>
      <c r="K562">
        <v>0</v>
      </c>
      <c r="L562">
        <v>47.237076648841303</v>
      </c>
      <c r="M562">
        <v>52.762923351158598</v>
      </c>
      <c r="Q562">
        <v>1.6908298369999999</v>
      </c>
      <c r="S562">
        <v>0</v>
      </c>
      <c r="T562">
        <v>9.3710129809999998</v>
      </c>
      <c r="V562">
        <v>0</v>
      </c>
      <c r="X562">
        <v>1.6908298369999999</v>
      </c>
      <c r="Y562">
        <v>0</v>
      </c>
      <c r="AA562" t="str">
        <f t="shared" si="128"/>
        <v xml:space="preserve"> RF</v>
      </c>
      <c r="AB562" t="str">
        <f t="shared" si="129"/>
        <v xml:space="preserve"> RF</v>
      </c>
      <c r="AF562" t="str">
        <f t="shared" si="130"/>
        <v xml:space="preserve"> </v>
      </c>
      <c r="AG562" t="str">
        <f t="shared" si="131"/>
        <v xml:space="preserve"> </v>
      </c>
      <c r="AH562" t="str">
        <f t="shared" si="132"/>
        <v xml:space="preserve"> </v>
      </c>
      <c r="AI562">
        <f t="shared" si="133"/>
        <v>0</v>
      </c>
      <c r="AJ562" t="str">
        <f t="shared" si="134"/>
        <v xml:space="preserve"> </v>
      </c>
      <c r="AK562" t="str">
        <f t="shared" si="135"/>
        <v xml:space="preserve"> </v>
      </c>
      <c r="AL562" t="str">
        <f t="shared" si="136"/>
        <v xml:space="preserve"> </v>
      </c>
      <c r="AN562" t="str">
        <f t="shared" si="137"/>
        <v xml:space="preserve"> </v>
      </c>
      <c r="AO562" t="str">
        <f t="shared" si="138"/>
        <v xml:space="preserve"> </v>
      </c>
      <c r="AP562" t="str">
        <f t="shared" si="139"/>
        <v xml:space="preserve"> </v>
      </c>
      <c r="AQ562">
        <f t="shared" si="140"/>
        <v>0</v>
      </c>
      <c r="AR562" t="str">
        <f t="shared" si="141"/>
        <v xml:space="preserve"> </v>
      </c>
      <c r="AS562" t="str">
        <f t="shared" si="142"/>
        <v xml:space="preserve"> </v>
      </c>
      <c r="AT562" t="str">
        <f t="shared" si="143"/>
        <v xml:space="preserve"> </v>
      </c>
    </row>
    <row r="563" spans="1:46" x14ac:dyDescent="0.3">
      <c r="A563">
        <v>15</v>
      </c>
      <c r="B563">
        <v>10</v>
      </c>
      <c r="C563" t="s">
        <v>15</v>
      </c>
      <c r="D563" t="s">
        <v>15</v>
      </c>
      <c r="E563">
        <v>9.7194930989175907E-2</v>
      </c>
      <c r="F563">
        <v>9.7194930989175907E-2</v>
      </c>
      <c r="G563">
        <v>0.13101683295915101</v>
      </c>
      <c r="H563">
        <v>1.95000012715657E-2</v>
      </c>
      <c r="I563">
        <v>0</v>
      </c>
      <c r="J563">
        <v>9</v>
      </c>
      <c r="K563">
        <v>0</v>
      </c>
      <c r="L563">
        <v>47.330960854092503</v>
      </c>
      <c r="M563">
        <v>52.669039145907398</v>
      </c>
      <c r="Q563">
        <v>0.131016833</v>
      </c>
      <c r="S563">
        <v>9.7194930999999998E-2</v>
      </c>
      <c r="T563">
        <v>15.12660035</v>
      </c>
      <c r="V563">
        <v>9.7194930999999998E-2</v>
      </c>
      <c r="X563">
        <v>3.3821902000000001E-2</v>
      </c>
      <c r="Y563">
        <v>9.7194930999999998E-2</v>
      </c>
      <c r="AA563" t="str">
        <f t="shared" si="128"/>
        <v xml:space="preserve"> SVR</v>
      </c>
      <c r="AB563" t="str">
        <f t="shared" si="129"/>
        <v xml:space="preserve"> SVR</v>
      </c>
      <c r="AF563" t="str">
        <f t="shared" si="130"/>
        <v xml:space="preserve"> </v>
      </c>
      <c r="AG563" t="str">
        <f t="shared" si="131"/>
        <v xml:space="preserve"> </v>
      </c>
      <c r="AH563" t="str">
        <f t="shared" si="132"/>
        <v xml:space="preserve"> </v>
      </c>
      <c r="AI563" t="str">
        <f t="shared" si="133"/>
        <v xml:space="preserve"> </v>
      </c>
      <c r="AJ563">
        <f t="shared" si="134"/>
        <v>9.7194930999999998E-2</v>
      </c>
      <c r="AK563" t="str">
        <f t="shared" si="135"/>
        <v xml:space="preserve"> </v>
      </c>
      <c r="AL563" t="str">
        <f t="shared" si="136"/>
        <v xml:space="preserve"> </v>
      </c>
      <c r="AN563" t="str">
        <f t="shared" si="137"/>
        <v xml:space="preserve"> </v>
      </c>
      <c r="AO563" t="str">
        <f t="shared" si="138"/>
        <v xml:space="preserve"> </v>
      </c>
      <c r="AP563" t="str">
        <f t="shared" si="139"/>
        <v xml:space="preserve"> </v>
      </c>
      <c r="AQ563" t="str">
        <f t="shared" si="140"/>
        <v xml:space="preserve"> </v>
      </c>
      <c r="AR563">
        <f t="shared" si="141"/>
        <v>9.7194930999999998E-2</v>
      </c>
      <c r="AS563" t="str">
        <f t="shared" si="142"/>
        <v xml:space="preserve"> </v>
      </c>
      <c r="AT563" t="str">
        <f t="shared" si="143"/>
        <v xml:space="preserve"> </v>
      </c>
    </row>
    <row r="564" spans="1:46" x14ac:dyDescent="0.3">
      <c r="A564">
        <v>15</v>
      </c>
      <c r="B564">
        <v>11</v>
      </c>
      <c r="C564" t="s">
        <v>16</v>
      </c>
      <c r="D564" t="s">
        <v>16</v>
      </c>
      <c r="E564">
        <v>7.07521482709241E-3</v>
      </c>
      <c r="F564">
        <v>1.2666666436763E-3</v>
      </c>
      <c r="G564">
        <v>6.8745058687683103E-3</v>
      </c>
      <c r="H564">
        <v>9.2500001192092804E-4</v>
      </c>
      <c r="I564">
        <v>4</v>
      </c>
      <c r="J564">
        <v>4</v>
      </c>
      <c r="K564">
        <v>4</v>
      </c>
      <c r="L564">
        <v>47.246891651864999</v>
      </c>
      <c r="M564">
        <v>52.5754884547069</v>
      </c>
      <c r="Q564">
        <v>6.8745059999999998E-3</v>
      </c>
      <c r="S564">
        <v>7.0752150000000001E-3</v>
      </c>
      <c r="T564">
        <v>3.0013881179999999</v>
      </c>
      <c r="V564">
        <v>7.0752150000000001E-3</v>
      </c>
      <c r="X564">
        <v>-2.0070900000000001E-4</v>
      </c>
      <c r="Y564">
        <v>6.8745059999999998E-3</v>
      </c>
      <c r="AA564" t="str">
        <f t="shared" si="128"/>
        <v xml:space="preserve"> KNN</v>
      </c>
      <c r="AB564" t="str">
        <f t="shared" si="129"/>
        <v>OLD</v>
      </c>
      <c r="AF564" t="str">
        <f t="shared" si="130"/>
        <v xml:space="preserve"> </v>
      </c>
      <c r="AG564">
        <f t="shared" si="131"/>
        <v>7.0752150000000001E-3</v>
      </c>
      <c r="AH564" t="str">
        <f t="shared" si="132"/>
        <v xml:space="preserve"> </v>
      </c>
      <c r="AI564" t="str">
        <f t="shared" si="133"/>
        <v xml:space="preserve"> </v>
      </c>
      <c r="AJ564" t="str">
        <f t="shared" si="134"/>
        <v xml:space="preserve"> </v>
      </c>
      <c r="AK564" t="str">
        <f t="shared" si="135"/>
        <v xml:space="preserve"> </v>
      </c>
      <c r="AL564" t="str">
        <f t="shared" si="136"/>
        <v xml:space="preserve"> </v>
      </c>
      <c r="AN564" t="str">
        <f t="shared" si="137"/>
        <v xml:space="preserve"> </v>
      </c>
      <c r="AO564" t="str">
        <f t="shared" si="138"/>
        <v xml:space="preserve"> </v>
      </c>
      <c r="AP564" t="str">
        <f t="shared" si="139"/>
        <v xml:space="preserve"> </v>
      </c>
      <c r="AQ564" t="str">
        <f t="shared" si="140"/>
        <v xml:space="preserve"> </v>
      </c>
      <c r="AR564" t="str">
        <f t="shared" si="141"/>
        <v xml:space="preserve"> </v>
      </c>
      <c r="AS564" t="str">
        <f t="shared" si="142"/>
        <v xml:space="preserve"> </v>
      </c>
      <c r="AT564" t="str">
        <f t="shared" si="143"/>
        <v xml:space="preserve"> </v>
      </c>
    </row>
    <row r="565" spans="1:46" x14ac:dyDescent="0.3">
      <c r="A565">
        <v>15</v>
      </c>
      <c r="B565">
        <v>12</v>
      </c>
      <c r="C565" t="s">
        <v>16</v>
      </c>
      <c r="D565" t="s">
        <v>16</v>
      </c>
      <c r="E565">
        <v>2.1965347850114499E-3</v>
      </c>
      <c r="F565">
        <v>2.8357142139048797E-4</v>
      </c>
      <c r="G565">
        <v>2.6083200024994801E-3</v>
      </c>
      <c r="H565">
        <v>3.4333330889542798E-4</v>
      </c>
      <c r="I565">
        <v>0</v>
      </c>
      <c r="J565">
        <v>0</v>
      </c>
      <c r="K565">
        <v>0</v>
      </c>
      <c r="L565">
        <v>47.340425531914804</v>
      </c>
      <c r="M565">
        <v>52.659574468085097</v>
      </c>
      <c r="Q565">
        <v>2.6083199999999999E-3</v>
      </c>
      <c r="S565">
        <v>2.1965349999999999E-3</v>
      </c>
      <c r="T565">
        <v>3.9360421419999998</v>
      </c>
      <c r="V565">
        <v>2.1965349999999999E-3</v>
      </c>
      <c r="X565">
        <v>4.1178500000000002E-4</v>
      </c>
      <c r="Y565">
        <v>2.1965349999999999E-3</v>
      </c>
      <c r="AA565" t="str">
        <f t="shared" si="128"/>
        <v xml:space="preserve"> KNN</v>
      </c>
      <c r="AB565" t="str">
        <f t="shared" si="129"/>
        <v xml:space="preserve"> KNN</v>
      </c>
      <c r="AF565" t="str">
        <f t="shared" si="130"/>
        <v xml:space="preserve"> </v>
      </c>
      <c r="AG565">
        <f t="shared" si="131"/>
        <v>2.1965349999999999E-3</v>
      </c>
      <c r="AH565" t="str">
        <f t="shared" si="132"/>
        <v xml:space="preserve"> </v>
      </c>
      <c r="AI565" t="str">
        <f t="shared" si="133"/>
        <v xml:space="preserve"> </v>
      </c>
      <c r="AJ565" t="str">
        <f t="shared" si="134"/>
        <v xml:space="preserve"> </v>
      </c>
      <c r="AK565" t="str">
        <f t="shared" si="135"/>
        <v xml:space="preserve"> </v>
      </c>
      <c r="AL565" t="str">
        <f t="shared" si="136"/>
        <v xml:space="preserve"> </v>
      </c>
      <c r="AN565" t="str">
        <f t="shared" si="137"/>
        <v xml:space="preserve"> </v>
      </c>
      <c r="AO565">
        <f t="shared" si="138"/>
        <v>2.1965349999999999E-3</v>
      </c>
      <c r="AP565" t="str">
        <f t="shared" si="139"/>
        <v xml:space="preserve"> </v>
      </c>
      <c r="AQ565" t="str">
        <f t="shared" si="140"/>
        <v xml:space="preserve"> </v>
      </c>
      <c r="AR565" t="str">
        <f t="shared" si="141"/>
        <v xml:space="preserve"> </v>
      </c>
      <c r="AS565" t="str">
        <f t="shared" si="142"/>
        <v xml:space="preserve"> </v>
      </c>
      <c r="AT565" t="str">
        <f t="shared" si="143"/>
        <v xml:space="preserve"> </v>
      </c>
    </row>
    <row r="566" spans="1:46" x14ac:dyDescent="0.3">
      <c r="A566">
        <v>15</v>
      </c>
      <c r="B566">
        <v>13</v>
      </c>
      <c r="C566" t="s">
        <v>16</v>
      </c>
      <c r="D566" t="s">
        <v>16</v>
      </c>
      <c r="E566">
        <v>8.5787377805748799E-2</v>
      </c>
      <c r="F566">
        <v>1.3351666678984899E-2</v>
      </c>
      <c r="G566">
        <v>8.5787399293934002E-2</v>
      </c>
      <c r="H566">
        <v>1.3360000650087901E-2</v>
      </c>
      <c r="I566">
        <v>0</v>
      </c>
      <c r="J566">
        <v>0</v>
      </c>
      <c r="K566">
        <v>0</v>
      </c>
      <c r="L566">
        <v>47.433628318583999</v>
      </c>
      <c r="M566">
        <v>52.743362831858398</v>
      </c>
      <c r="Q566">
        <v>8.5787399E-2</v>
      </c>
      <c r="S566">
        <v>8.5787377999999997E-2</v>
      </c>
      <c r="T566">
        <v>2.3498815629999998</v>
      </c>
      <c r="V566">
        <v>8.5787377999999997E-2</v>
      </c>
      <c r="X566" s="1">
        <v>2.1488200000000001E-8</v>
      </c>
      <c r="Y566">
        <v>8.5787377999999997E-2</v>
      </c>
      <c r="AA566" t="str">
        <f t="shared" si="128"/>
        <v xml:space="preserve"> KNN</v>
      </c>
      <c r="AB566" t="str">
        <f t="shared" si="129"/>
        <v xml:space="preserve"> KNN</v>
      </c>
      <c r="AF566" t="str">
        <f t="shared" si="130"/>
        <v xml:space="preserve"> </v>
      </c>
      <c r="AG566">
        <f t="shared" si="131"/>
        <v>8.5787377999999997E-2</v>
      </c>
      <c r="AH566" t="str">
        <f t="shared" si="132"/>
        <v xml:space="preserve"> </v>
      </c>
      <c r="AI566" t="str">
        <f t="shared" si="133"/>
        <v xml:space="preserve"> </v>
      </c>
      <c r="AJ566" t="str">
        <f t="shared" si="134"/>
        <v xml:space="preserve"> </v>
      </c>
      <c r="AK566" t="str">
        <f t="shared" si="135"/>
        <v xml:space="preserve"> </v>
      </c>
      <c r="AL566" t="str">
        <f t="shared" si="136"/>
        <v xml:space="preserve"> </v>
      </c>
      <c r="AN566" t="str">
        <f t="shared" si="137"/>
        <v xml:space="preserve"> </v>
      </c>
      <c r="AO566">
        <f t="shared" si="138"/>
        <v>8.5787377999999997E-2</v>
      </c>
      <c r="AP566" t="str">
        <f t="shared" si="139"/>
        <v xml:space="preserve"> </v>
      </c>
      <c r="AQ566" t="str">
        <f t="shared" si="140"/>
        <v xml:space="preserve"> </v>
      </c>
      <c r="AR566" t="str">
        <f t="shared" si="141"/>
        <v xml:space="preserve"> </v>
      </c>
      <c r="AS566" t="str">
        <f t="shared" si="142"/>
        <v xml:space="preserve"> </v>
      </c>
      <c r="AT566" t="str">
        <f t="shared" si="143"/>
        <v xml:space="preserve"> </v>
      </c>
    </row>
    <row r="567" spans="1:46" x14ac:dyDescent="0.3">
      <c r="A567">
        <v>15</v>
      </c>
      <c r="B567">
        <v>14</v>
      </c>
      <c r="C567" t="s">
        <v>16</v>
      </c>
      <c r="D567" t="s">
        <v>16</v>
      </c>
      <c r="E567">
        <v>0</v>
      </c>
      <c r="F567">
        <v>0</v>
      </c>
      <c r="G567">
        <v>2.06559101996982E-4</v>
      </c>
      <c r="H567" s="1">
        <v>2.666666599301E-5</v>
      </c>
      <c r="I567">
        <v>0</v>
      </c>
      <c r="J567">
        <v>0</v>
      </c>
      <c r="K567">
        <v>0</v>
      </c>
      <c r="L567">
        <v>47.526501766784399</v>
      </c>
      <c r="M567">
        <v>52.826855123674903</v>
      </c>
      <c r="Q567">
        <v>2.0655900000000001E-4</v>
      </c>
      <c r="S567">
        <v>0</v>
      </c>
      <c r="T567">
        <v>0.10773729999999999</v>
      </c>
      <c r="V567">
        <v>0</v>
      </c>
      <c r="X567">
        <v>2.0655900000000001E-4</v>
      </c>
      <c r="Y567">
        <v>0</v>
      </c>
      <c r="AA567" t="str">
        <f t="shared" si="128"/>
        <v xml:space="preserve"> KNN</v>
      </c>
      <c r="AB567" t="str">
        <f t="shared" si="129"/>
        <v xml:space="preserve"> KNN</v>
      </c>
      <c r="AF567" t="str">
        <f t="shared" si="130"/>
        <v xml:space="preserve"> </v>
      </c>
      <c r="AG567">
        <f t="shared" si="131"/>
        <v>0</v>
      </c>
      <c r="AH567" t="str">
        <f t="shared" si="132"/>
        <v xml:space="preserve"> </v>
      </c>
      <c r="AI567" t="str">
        <f t="shared" si="133"/>
        <v xml:space="preserve"> </v>
      </c>
      <c r="AJ567" t="str">
        <f t="shared" si="134"/>
        <v xml:space="preserve"> </v>
      </c>
      <c r="AK567" t="str">
        <f t="shared" si="135"/>
        <v xml:space="preserve"> </v>
      </c>
      <c r="AL567" t="str">
        <f t="shared" si="136"/>
        <v xml:space="preserve"> </v>
      </c>
      <c r="AN567" t="str">
        <f t="shared" si="137"/>
        <v xml:space="preserve"> </v>
      </c>
      <c r="AO567">
        <f t="shared" si="138"/>
        <v>0</v>
      </c>
      <c r="AP567" t="str">
        <f t="shared" si="139"/>
        <v xml:space="preserve"> </v>
      </c>
      <c r="AQ567" t="str">
        <f t="shared" si="140"/>
        <v xml:space="preserve"> </v>
      </c>
      <c r="AR567" t="str">
        <f t="shared" si="141"/>
        <v xml:space="preserve"> </v>
      </c>
      <c r="AS567" t="str">
        <f t="shared" si="142"/>
        <v xml:space="preserve"> </v>
      </c>
      <c r="AT567" t="str">
        <f t="shared" si="143"/>
        <v xml:space="preserve"> </v>
      </c>
    </row>
    <row r="568" spans="1:46" x14ac:dyDescent="0.3">
      <c r="A568">
        <v>15</v>
      </c>
      <c r="B568">
        <v>15</v>
      </c>
      <c r="C568" t="s">
        <v>18</v>
      </c>
      <c r="D568" t="s">
        <v>18</v>
      </c>
      <c r="E568">
        <v>2.4175415145607599E-3</v>
      </c>
      <c r="F568">
        <v>2.4175415145607599E-3</v>
      </c>
      <c r="G568">
        <v>3.2249147034548099E-2</v>
      </c>
      <c r="H568">
        <v>6.57166689634323E-3</v>
      </c>
      <c r="I568">
        <v>0</v>
      </c>
      <c r="J568">
        <v>0</v>
      </c>
      <c r="K568">
        <v>0</v>
      </c>
      <c r="L568">
        <v>47.619047619047599</v>
      </c>
      <c r="M568">
        <v>52.910052910052897</v>
      </c>
      <c r="Q568">
        <v>3.2249146999999999E-2</v>
      </c>
      <c r="S568">
        <v>2.417542E-3</v>
      </c>
      <c r="T568">
        <v>0.26302161400000001</v>
      </c>
      <c r="V568">
        <v>2.417542E-3</v>
      </c>
      <c r="X568">
        <v>2.9831606E-2</v>
      </c>
      <c r="Y568">
        <v>2.417542E-3</v>
      </c>
      <c r="AA568" t="str">
        <f t="shared" si="128"/>
        <v xml:space="preserve"> NN</v>
      </c>
      <c r="AB568" t="str">
        <f t="shared" si="129"/>
        <v xml:space="preserve"> NN</v>
      </c>
      <c r="AF568" t="str">
        <f t="shared" si="130"/>
        <v xml:space="preserve"> </v>
      </c>
      <c r="AG568" t="str">
        <f t="shared" si="131"/>
        <v xml:space="preserve"> </v>
      </c>
      <c r="AH568">
        <f t="shared" si="132"/>
        <v>2.417542E-3</v>
      </c>
      <c r="AI568" t="str">
        <f t="shared" si="133"/>
        <v xml:space="preserve"> </v>
      </c>
      <c r="AJ568" t="str">
        <f t="shared" si="134"/>
        <v xml:space="preserve"> </v>
      </c>
      <c r="AK568" t="str">
        <f t="shared" si="135"/>
        <v xml:space="preserve"> </v>
      </c>
      <c r="AL568" t="str">
        <f t="shared" si="136"/>
        <v xml:space="preserve"> </v>
      </c>
      <c r="AN568" t="str">
        <f t="shared" si="137"/>
        <v xml:space="preserve"> </v>
      </c>
      <c r="AO568" t="str">
        <f t="shared" si="138"/>
        <v xml:space="preserve"> </v>
      </c>
      <c r="AP568">
        <f t="shared" si="139"/>
        <v>2.417542E-3</v>
      </c>
      <c r="AQ568" t="str">
        <f t="shared" si="140"/>
        <v xml:space="preserve"> </v>
      </c>
      <c r="AR568" t="str">
        <f t="shared" si="141"/>
        <v xml:space="preserve"> </v>
      </c>
      <c r="AS568" t="str">
        <f t="shared" si="142"/>
        <v xml:space="preserve"> </v>
      </c>
      <c r="AT568" t="str">
        <f t="shared" si="143"/>
        <v xml:space="preserve"> </v>
      </c>
    </row>
    <row r="569" spans="1:46" x14ac:dyDescent="0.3">
      <c r="A569">
        <v>15</v>
      </c>
      <c r="B569">
        <v>16</v>
      </c>
      <c r="C569" t="s">
        <v>15</v>
      </c>
      <c r="D569" t="s">
        <v>15</v>
      </c>
      <c r="E569">
        <v>5.0495669663983299E-2</v>
      </c>
      <c r="F569">
        <v>5.0495669663983299E-2</v>
      </c>
      <c r="G569">
        <v>5.60635040158347E-3</v>
      </c>
      <c r="H569">
        <v>1.1549999316533401E-3</v>
      </c>
      <c r="I569">
        <v>8</v>
      </c>
      <c r="J569">
        <v>16</v>
      </c>
      <c r="K569">
        <v>8</v>
      </c>
      <c r="L569">
        <v>47.535211267605597</v>
      </c>
      <c r="M569">
        <v>52.816901408450697</v>
      </c>
      <c r="Q569">
        <v>5.6063500000000004E-3</v>
      </c>
      <c r="S569">
        <v>5.0495669999999999E-2</v>
      </c>
      <c r="T569">
        <v>1.4891392859999999</v>
      </c>
      <c r="V569">
        <v>5.0495669999999999E-2</v>
      </c>
      <c r="X569">
        <v>-4.4889318999999997E-2</v>
      </c>
      <c r="Y569">
        <v>5.6063500000000004E-3</v>
      </c>
      <c r="AA569" t="str">
        <f t="shared" si="128"/>
        <v xml:space="preserve"> SVR</v>
      </c>
      <c r="AB569" t="str">
        <f t="shared" si="129"/>
        <v>OLD</v>
      </c>
      <c r="AF569" t="str">
        <f t="shared" si="130"/>
        <v xml:space="preserve"> </v>
      </c>
      <c r="AG569" t="str">
        <f t="shared" si="131"/>
        <v xml:space="preserve"> </v>
      </c>
      <c r="AH569" t="str">
        <f t="shared" si="132"/>
        <v xml:space="preserve"> </v>
      </c>
      <c r="AI569" t="str">
        <f t="shared" si="133"/>
        <v xml:space="preserve"> </v>
      </c>
      <c r="AJ569">
        <f t="shared" si="134"/>
        <v>5.0495669999999999E-2</v>
      </c>
      <c r="AK569" t="str">
        <f t="shared" si="135"/>
        <v xml:space="preserve"> </v>
      </c>
      <c r="AL569" t="str">
        <f t="shared" si="136"/>
        <v xml:space="preserve"> </v>
      </c>
      <c r="AN569" t="str">
        <f t="shared" si="137"/>
        <v xml:space="preserve"> </v>
      </c>
      <c r="AO569" t="str">
        <f t="shared" si="138"/>
        <v xml:space="preserve"> </v>
      </c>
      <c r="AP569" t="str">
        <f t="shared" si="139"/>
        <v xml:space="preserve"> </v>
      </c>
      <c r="AQ569" t="str">
        <f t="shared" si="140"/>
        <v xml:space="preserve"> </v>
      </c>
      <c r="AR569" t="str">
        <f t="shared" si="141"/>
        <v xml:space="preserve"> </v>
      </c>
      <c r="AS569" t="str">
        <f t="shared" si="142"/>
        <v xml:space="preserve"> </v>
      </c>
      <c r="AT569" t="str">
        <f t="shared" si="143"/>
        <v xml:space="preserve"> </v>
      </c>
    </row>
    <row r="570" spans="1:46" x14ac:dyDescent="0.3">
      <c r="A570">
        <v>15</v>
      </c>
      <c r="B570">
        <v>17</v>
      </c>
      <c r="C570" t="s">
        <v>16</v>
      </c>
      <c r="D570" t="s">
        <v>15</v>
      </c>
      <c r="E570">
        <v>4.6614599031152597</v>
      </c>
      <c r="F570">
        <v>0.88983505147594499</v>
      </c>
      <c r="G570">
        <v>4.1977013973702704</v>
      </c>
      <c r="H570">
        <v>0.83697166442871096</v>
      </c>
      <c r="I570">
        <v>1</v>
      </c>
      <c r="J570">
        <v>17</v>
      </c>
      <c r="K570">
        <v>1</v>
      </c>
      <c r="L570">
        <v>47.451669595782</v>
      </c>
      <c r="M570">
        <v>52.7240773286467</v>
      </c>
      <c r="Q570">
        <v>4.1977013970000003</v>
      </c>
      <c r="S570">
        <v>4.6614599029999999</v>
      </c>
      <c r="T570">
        <v>8.5549812070000009</v>
      </c>
      <c r="V570">
        <v>4.6614599029999999</v>
      </c>
      <c r="X570">
        <v>-0.46375850600000001</v>
      </c>
      <c r="Y570">
        <v>4.1977013970000003</v>
      </c>
      <c r="AA570" t="str">
        <f t="shared" si="128"/>
        <v xml:space="preserve"> KNN</v>
      </c>
      <c r="AB570" t="str">
        <f t="shared" si="129"/>
        <v>OLD</v>
      </c>
      <c r="AF570" t="str">
        <f t="shared" si="130"/>
        <v xml:space="preserve"> </v>
      </c>
      <c r="AG570">
        <f t="shared" si="131"/>
        <v>4.6614599029999999</v>
      </c>
      <c r="AH570" t="str">
        <f t="shared" si="132"/>
        <v xml:space="preserve"> </v>
      </c>
      <c r="AI570" t="str">
        <f t="shared" si="133"/>
        <v xml:space="preserve"> </v>
      </c>
      <c r="AJ570" t="str">
        <f t="shared" si="134"/>
        <v xml:space="preserve"> </v>
      </c>
      <c r="AK570" t="str">
        <f t="shared" si="135"/>
        <v xml:space="preserve"> </v>
      </c>
      <c r="AL570" t="str">
        <f t="shared" si="136"/>
        <v xml:space="preserve"> </v>
      </c>
      <c r="AN570" t="str">
        <f t="shared" si="137"/>
        <v xml:space="preserve"> </v>
      </c>
      <c r="AO570" t="str">
        <f t="shared" si="138"/>
        <v xml:space="preserve"> </v>
      </c>
      <c r="AP570" t="str">
        <f t="shared" si="139"/>
        <v xml:space="preserve"> </v>
      </c>
      <c r="AQ570" t="str">
        <f t="shared" si="140"/>
        <v xml:space="preserve"> </v>
      </c>
      <c r="AR570" t="str">
        <f t="shared" si="141"/>
        <v xml:space="preserve"> </v>
      </c>
      <c r="AS570" t="str">
        <f t="shared" si="142"/>
        <v xml:space="preserve"> </v>
      </c>
      <c r="AT570" t="str">
        <f t="shared" si="143"/>
        <v xml:space="preserve"> </v>
      </c>
    </row>
    <row r="571" spans="1:46" x14ac:dyDescent="0.3">
      <c r="A571">
        <v>15</v>
      </c>
      <c r="B571">
        <v>18</v>
      </c>
      <c r="C571" t="s">
        <v>15</v>
      </c>
      <c r="D571" t="s">
        <v>15</v>
      </c>
      <c r="E571">
        <v>3.5629253922297801</v>
      </c>
      <c r="F571">
        <v>0.69602400829799405</v>
      </c>
      <c r="G571">
        <v>3.5836718968570298</v>
      </c>
      <c r="H571">
        <v>0.56623331705729096</v>
      </c>
      <c r="I571">
        <v>0</v>
      </c>
      <c r="J571">
        <v>4</v>
      </c>
      <c r="K571">
        <v>0</v>
      </c>
      <c r="L571">
        <v>47.543859649122801</v>
      </c>
      <c r="M571">
        <v>52.631578947368403</v>
      </c>
      <c r="Q571">
        <v>3.5836718969999999</v>
      </c>
      <c r="S571">
        <v>3.5629253919999999</v>
      </c>
      <c r="T571">
        <v>37.746520429999997</v>
      </c>
      <c r="V571">
        <v>3.5629253919999999</v>
      </c>
      <c r="X571">
        <v>2.0746504999999998E-2</v>
      </c>
      <c r="Y571">
        <v>3.5629253919999999</v>
      </c>
      <c r="AA571" t="str">
        <f t="shared" si="128"/>
        <v xml:space="preserve"> SVR</v>
      </c>
      <c r="AB571" t="str">
        <f t="shared" si="129"/>
        <v xml:space="preserve"> SVR</v>
      </c>
      <c r="AF571" t="str">
        <f t="shared" si="130"/>
        <v xml:space="preserve"> </v>
      </c>
      <c r="AG571" t="str">
        <f t="shared" si="131"/>
        <v xml:space="preserve"> </v>
      </c>
      <c r="AH571" t="str">
        <f t="shared" si="132"/>
        <v xml:space="preserve"> </v>
      </c>
      <c r="AI571" t="str">
        <f t="shared" si="133"/>
        <v xml:space="preserve"> </v>
      </c>
      <c r="AJ571">
        <f t="shared" si="134"/>
        <v>3.5629253919999999</v>
      </c>
      <c r="AK571" t="str">
        <f t="shared" si="135"/>
        <v xml:space="preserve"> </v>
      </c>
      <c r="AL571" t="str">
        <f t="shared" si="136"/>
        <v xml:space="preserve"> </v>
      </c>
      <c r="AN571" t="str">
        <f t="shared" si="137"/>
        <v xml:space="preserve"> </v>
      </c>
      <c r="AO571" t="str">
        <f t="shared" si="138"/>
        <v xml:space="preserve"> </v>
      </c>
      <c r="AP571" t="str">
        <f t="shared" si="139"/>
        <v xml:space="preserve"> </v>
      </c>
      <c r="AQ571" t="str">
        <f t="shared" si="140"/>
        <v xml:space="preserve"> </v>
      </c>
      <c r="AR571">
        <f t="shared" si="141"/>
        <v>3.5629253919999999</v>
      </c>
      <c r="AS571" t="str">
        <f t="shared" si="142"/>
        <v xml:space="preserve"> </v>
      </c>
      <c r="AT571" t="str">
        <f t="shared" si="143"/>
        <v xml:space="preserve"> </v>
      </c>
    </row>
    <row r="572" spans="1:46" x14ac:dyDescent="0.3">
      <c r="A572">
        <v>15</v>
      </c>
      <c r="B572">
        <v>19</v>
      </c>
      <c r="C572" t="s">
        <v>16</v>
      </c>
      <c r="D572" t="s">
        <v>16</v>
      </c>
      <c r="E572">
        <v>23.707388632846499</v>
      </c>
      <c r="F572">
        <v>6.81400057701837</v>
      </c>
      <c r="G572">
        <v>32.896502592410897</v>
      </c>
      <c r="H572">
        <v>6.78429514567057</v>
      </c>
      <c r="I572">
        <v>0</v>
      </c>
      <c r="J572">
        <v>1</v>
      </c>
      <c r="K572">
        <v>0</v>
      </c>
      <c r="L572">
        <v>47.635726795096303</v>
      </c>
      <c r="M572">
        <v>52.539404553414997</v>
      </c>
      <c r="Q572">
        <v>32.896502589999997</v>
      </c>
      <c r="S572">
        <v>23.707388630000001</v>
      </c>
      <c r="T572">
        <v>98.089373399999999</v>
      </c>
      <c r="V572">
        <v>23.707388630000001</v>
      </c>
      <c r="X572">
        <v>9.1891139600000002</v>
      </c>
      <c r="Y572">
        <v>23.707388630000001</v>
      </c>
      <c r="AA572" t="str">
        <f t="shared" si="128"/>
        <v xml:space="preserve"> KNN</v>
      </c>
      <c r="AB572" t="str">
        <f t="shared" si="129"/>
        <v xml:space="preserve"> KNN</v>
      </c>
      <c r="AF572" t="str">
        <f t="shared" si="130"/>
        <v xml:space="preserve"> </v>
      </c>
      <c r="AG572">
        <f t="shared" si="131"/>
        <v>23.707388630000001</v>
      </c>
      <c r="AH572" t="str">
        <f t="shared" si="132"/>
        <v xml:space="preserve"> </v>
      </c>
      <c r="AI572" t="str">
        <f t="shared" si="133"/>
        <v xml:space="preserve"> </v>
      </c>
      <c r="AJ572" t="str">
        <f t="shared" si="134"/>
        <v xml:space="preserve"> </v>
      </c>
      <c r="AK572" t="str">
        <f t="shared" si="135"/>
        <v xml:space="preserve"> </v>
      </c>
      <c r="AL572" t="str">
        <f t="shared" si="136"/>
        <v xml:space="preserve"> </v>
      </c>
      <c r="AN572" t="str">
        <f t="shared" si="137"/>
        <v xml:space="preserve"> </v>
      </c>
      <c r="AO572">
        <f t="shared" si="138"/>
        <v>23.707388630000001</v>
      </c>
      <c r="AP572" t="str">
        <f t="shared" si="139"/>
        <v xml:space="preserve"> </v>
      </c>
      <c r="AQ572" t="str">
        <f t="shared" si="140"/>
        <v xml:space="preserve"> </v>
      </c>
      <c r="AR572" t="str">
        <f t="shared" si="141"/>
        <v xml:space="preserve"> </v>
      </c>
      <c r="AS572" t="str">
        <f t="shared" si="142"/>
        <v xml:space="preserve"> </v>
      </c>
      <c r="AT572" t="str">
        <f t="shared" si="143"/>
        <v xml:space="preserve"> </v>
      </c>
    </row>
    <row r="573" spans="1:46" x14ac:dyDescent="0.3">
      <c r="A573">
        <v>15</v>
      </c>
      <c r="B573">
        <v>20</v>
      </c>
      <c r="C573" t="s">
        <v>16</v>
      </c>
      <c r="D573" t="s">
        <v>16</v>
      </c>
      <c r="E573">
        <v>171.41098893416799</v>
      </c>
      <c r="F573">
        <v>38.016950767948501</v>
      </c>
      <c r="G573">
        <v>119.888190098107</v>
      </c>
      <c r="H573">
        <v>23.970121256510399</v>
      </c>
      <c r="I573">
        <v>6</v>
      </c>
      <c r="J573">
        <v>9</v>
      </c>
      <c r="K573">
        <v>6</v>
      </c>
      <c r="L573">
        <v>47.552447552447497</v>
      </c>
      <c r="M573">
        <v>52.447552447552397</v>
      </c>
      <c r="Q573">
        <v>119.8881901</v>
      </c>
      <c r="S573">
        <v>171.41098890000001</v>
      </c>
      <c r="T573">
        <v>257.4109393</v>
      </c>
      <c r="V573">
        <v>171.41098890000001</v>
      </c>
      <c r="X573">
        <v>-51.52279884</v>
      </c>
      <c r="Y573">
        <v>119.8881901</v>
      </c>
      <c r="AA573" t="str">
        <f t="shared" si="128"/>
        <v xml:space="preserve"> KNN</v>
      </c>
      <c r="AB573" t="str">
        <f t="shared" si="129"/>
        <v>OLD</v>
      </c>
      <c r="AF573" t="str">
        <f t="shared" si="130"/>
        <v xml:space="preserve"> </v>
      </c>
      <c r="AG573">
        <f t="shared" si="131"/>
        <v>171.41098890000001</v>
      </c>
      <c r="AH573" t="str">
        <f t="shared" si="132"/>
        <v xml:space="preserve"> </v>
      </c>
      <c r="AI573" t="str">
        <f t="shared" si="133"/>
        <v xml:space="preserve"> </v>
      </c>
      <c r="AJ573" t="str">
        <f t="shared" si="134"/>
        <v xml:space="preserve"> </v>
      </c>
      <c r="AK573" t="str">
        <f t="shared" si="135"/>
        <v xml:space="preserve"> </v>
      </c>
      <c r="AL573" t="str">
        <f t="shared" si="136"/>
        <v xml:space="preserve"> </v>
      </c>
      <c r="AN573" t="str">
        <f t="shared" si="137"/>
        <v xml:space="preserve"> </v>
      </c>
      <c r="AO573" t="str">
        <f t="shared" si="138"/>
        <v xml:space="preserve"> </v>
      </c>
      <c r="AP573" t="str">
        <f t="shared" si="139"/>
        <v xml:space="preserve"> </v>
      </c>
      <c r="AQ573" t="str">
        <f t="shared" si="140"/>
        <v xml:space="preserve"> </v>
      </c>
      <c r="AR573" t="str">
        <f t="shared" si="141"/>
        <v xml:space="preserve"> </v>
      </c>
      <c r="AS573" t="str">
        <f t="shared" si="142"/>
        <v xml:space="preserve"> </v>
      </c>
      <c r="AT573" t="str">
        <f t="shared" si="143"/>
        <v xml:space="preserve"> </v>
      </c>
    </row>
    <row r="574" spans="1:46" x14ac:dyDescent="0.3">
      <c r="A574">
        <v>15</v>
      </c>
      <c r="B574">
        <v>21</v>
      </c>
      <c r="C574" t="s">
        <v>17</v>
      </c>
      <c r="D574" t="s">
        <v>17</v>
      </c>
      <c r="E574">
        <v>181.160959445385</v>
      </c>
      <c r="F574">
        <v>32.209401538060597</v>
      </c>
      <c r="G574">
        <v>97.608081120366194</v>
      </c>
      <c r="H574">
        <v>21.192333984375001</v>
      </c>
      <c r="I574">
        <v>3</v>
      </c>
      <c r="J574">
        <v>4</v>
      </c>
      <c r="K574">
        <v>2</v>
      </c>
      <c r="L574">
        <v>47.469458987783597</v>
      </c>
      <c r="M574">
        <v>52.3560209424083</v>
      </c>
      <c r="Q574">
        <v>97.608081119999994</v>
      </c>
      <c r="S574">
        <v>181.1609594</v>
      </c>
      <c r="T574">
        <v>306.34655559999999</v>
      </c>
      <c r="V574">
        <v>181.1609594</v>
      </c>
      <c r="X574">
        <v>-83.552878329999999</v>
      </c>
      <c r="Y574">
        <v>97.608081119999994</v>
      </c>
      <c r="AA574" t="str">
        <f t="shared" si="128"/>
        <v xml:space="preserve"> LR</v>
      </c>
      <c r="AB574" t="str">
        <f t="shared" si="129"/>
        <v>OLD</v>
      </c>
      <c r="AF574">
        <f t="shared" si="130"/>
        <v>181.1609594</v>
      </c>
      <c r="AG574" t="str">
        <f t="shared" si="131"/>
        <v xml:space="preserve"> </v>
      </c>
      <c r="AH574" t="str">
        <f t="shared" si="132"/>
        <v xml:space="preserve"> </v>
      </c>
      <c r="AI574" t="str">
        <f t="shared" si="133"/>
        <v xml:space="preserve"> </v>
      </c>
      <c r="AJ574" t="str">
        <f t="shared" si="134"/>
        <v xml:space="preserve"> </v>
      </c>
      <c r="AK574" t="str">
        <f t="shared" si="135"/>
        <v xml:space="preserve"> </v>
      </c>
      <c r="AL574" t="str">
        <f t="shared" si="136"/>
        <v xml:space="preserve"> </v>
      </c>
      <c r="AN574" t="str">
        <f t="shared" si="137"/>
        <v xml:space="preserve"> </v>
      </c>
      <c r="AO574" t="str">
        <f t="shared" si="138"/>
        <v xml:space="preserve"> </v>
      </c>
      <c r="AP574" t="str">
        <f t="shared" si="139"/>
        <v xml:space="preserve"> </v>
      </c>
      <c r="AQ574" t="str">
        <f t="shared" si="140"/>
        <v xml:space="preserve"> </v>
      </c>
      <c r="AR574" t="str">
        <f t="shared" si="141"/>
        <v xml:space="preserve"> </v>
      </c>
      <c r="AS574" t="str">
        <f t="shared" si="142"/>
        <v xml:space="preserve"> </v>
      </c>
      <c r="AT574" t="str">
        <f t="shared" si="143"/>
        <v xml:space="preserve"> </v>
      </c>
    </row>
    <row r="575" spans="1:46" x14ac:dyDescent="0.3">
      <c r="A575">
        <v>15</v>
      </c>
      <c r="B575">
        <v>22</v>
      </c>
      <c r="C575" t="s">
        <v>17</v>
      </c>
      <c r="D575" t="s">
        <v>16</v>
      </c>
      <c r="E575">
        <v>28.899737223811499</v>
      </c>
      <c r="F575">
        <v>5.3312743578194803</v>
      </c>
      <c r="G575">
        <v>28.3323088816019</v>
      </c>
      <c r="H575">
        <v>6.4694605509440102</v>
      </c>
      <c r="I575">
        <v>2</v>
      </c>
      <c r="J575">
        <v>0</v>
      </c>
      <c r="K575">
        <v>0</v>
      </c>
      <c r="L575">
        <v>47.386759581881499</v>
      </c>
      <c r="M575">
        <v>52.439024390243901</v>
      </c>
      <c r="Q575">
        <v>28.332308879999999</v>
      </c>
      <c r="S575">
        <v>28.899737219999999</v>
      </c>
      <c r="T575">
        <v>62.569609489999998</v>
      </c>
      <c r="V575">
        <v>28.899737219999999</v>
      </c>
      <c r="X575">
        <v>-0.56742834200000003</v>
      </c>
      <c r="Y575">
        <v>28.332308879999999</v>
      </c>
      <c r="AA575" t="str">
        <f t="shared" si="128"/>
        <v xml:space="preserve"> LR</v>
      </c>
      <c r="AB575" t="str">
        <f t="shared" si="129"/>
        <v>OLD</v>
      </c>
      <c r="AF575">
        <f t="shared" si="130"/>
        <v>28.899737219999999</v>
      </c>
      <c r="AG575" t="str">
        <f t="shared" si="131"/>
        <v xml:space="preserve"> </v>
      </c>
      <c r="AH575" t="str">
        <f t="shared" si="132"/>
        <v xml:space="preserve"> </v>
      </c>
      <c r="AI575" t="str">
        <f t="shared" si="133"/>
        <v xml:space="preserve"> </v>
      </c>
      <c r="AJ575" t="str">
        <f t="shared" si="134"/>
        <v xml:space="preserve"> </v>
      </c>
      <c r="AK575" t="str">
        <f t="shared" si="135"/>
        <v xml:space="preserve"> </v>
      </c>
      <c r="AL575" t="str">
        <f t="shared" si="136"/>
        <v xml:space="preserve"> </v>
      </c>
      <c r="AN575" t="str">
        <f t="shared" si="137"/>
        <v xml:space="preserve"> </v>
      </c>
      <c r="AO575" t="str">
        <f t="shared" si="138"/>
        <v xml:space="preserve"> </v>
      </c>
      <c r="AP575" t="str">
        <f t="shared" si="139"/>
        <v xml:space="preserve"> </v>
      </c>
      <c r="AQ575" t="str">
        <f t="shared" si="140"/>
        <v xml:space="preserve"> </v>
      </c>
      <c r="AR575" t="str">
        <f t="shared" si="141"/>
        <v xml:space="preserve"> </v>
      </c>
      <c r="AS575" t="str">
        <f t="shared" si="142"/>
        <v xml:space="preserve"> </v>
      </c>
      <c r="AT575" t="str">
        <f t="shared" si="143"/>
        <v xml:space="preserve"> </v>
      </c>
    </row>
    <row r="576" spans="1:46" x14ac:dyDescent="0.3">
      <c r="A576">
        <v>15</v>
      </c>
      <c r="B576">
        <v>23</v>
      </c>
      <c r="C576" t="s">
        <v>17</v>
      </c>
      <c r="D576" t="s">
        <v>17</v>
      </c>
      <c r="E576">
        <v>17.710281123169501</v>
      </c>
      <c r="F576">
        <v>6.4882399884687496</v>
      </c>
      <c r="G576">
        <v>101.119684656351</v>
      </c>
      <c r="H576">
        <v>25.748203531901002</v>
      </c>
      <c r="I576">
        <v>0</v>
      </c>
      <c r="J576">
        <v>0</v>
      </c>
      <c r="K576">
        <v>0</v>
      </c>
      <c r="L576">
        <v>47.478260869565197</v>
      </c>
      <c r="M576">
        <v>52.521739130434703</v>
      </c>
      <c r="Q576">
        <v>101.11968469999999</v>
      </c>
      <c r="S576">
        <v>17.710281120000001</v>
      </c>
      <c r="T576">
        <v>168.12235939999999</v>
      </c>
      <c r="V576">
        <v>17.710281120000001</v>
      </c>
      <c r="X576">
        <v>83.409403530000006</v>
      </c>
      <c r="Y576">
        <v>17.710281120000001</v>
      </c>
      <c r="AA576" t="str">
        <f t="shared" si="128"/>
        <v xml:space="preserve"> LR</v>
      </c>
      <c r="AB576" t="str">
        <f t="shared" si="129"/>
        <v xml:space="preserve"> LR</v>
      </c>
      <c r="AF576">
        <f t="shared" si="130"/>
        <v>17.710281120000001</v>
      </c>
      <c r="AG576" t="str">
        <f t="shared" si="131"/>
        <v xml:space="preserve"> </v>
      </c>
      <c r="AH576" t="str">
        <f t="shared" si="132"/>
        <v xml:space="preserve"> </v>
      </c>
      <c r="AI576" t="str">
        <f t="shared" si="133"/>
        <v xml:space="preserve"> </v>
      </c>
      <c r="AJ576" t="str">
        <f t="shared" si="134"/>
        <v xml:space="preserve"> </v>
      </c>
      <c r="AK576" t="str">
        <f t="shared" si="135"/>
        <v xml:space="preserve"> </v>
      </c>
      <c r="AL576" t="str">
        <f t="shared" si="136"/>
        <v xml:space="preserve"> </v>
      </c>
      <c r="AN576">
        <f t="shared" si="137"/>
        <v>17.710281120000001</v>
      </c>
      <c r="AO576" t="str">
        <f t="shared" si="138"/>
        <v xml:space="preserve"> </v>
      </c>
      <c r="AP576" t="str">
        <f t="shared" si="139"/>
        <v xml:space="preserve"> </v>
      </c>
      <c r="AQ576" t="str">
        <f t="shared" si="140"/>
        <v xml:space="preserve"> </v>
      </c>
      <c r="AR576" t="str">
        <f t="shared" si="141"/>
        <v xml:space="preserve"> </v>
      </c>
      <c r="AS576" t="str">
        <f t="shared" si="142"/>
        <v xml:space="preserve"> </v>
      </c>
      <c r="AT576" t="str">
        <f t="shared" si="143"/>
        <v xml:space="preserve"> </v>
      </c>
    </row>
    <row r="577" spans="1:46" x14ac:dyDescent="0.3">
      <c r="A577">
        <v>15</v>
      </c>
      <c r="B577">
        <v>24</v>
      </c>
      <c r="C577" t="s">
        <v>15</v>
      </c>
      <c r="D577" t="s">
        <v>15</v>
      </c>
      <c r="E577">
        <v>0.28225929762149099</v>
      </c>
      <c r="F577">
        <v>7.4588205136431093E-2</v>
      </c>
      <c r="G577">
        <v>46.437010708503401</v>
      </c>
      <c r="H577">
        <v>14.116900634765599</v>
      </c>
      <c r="I577">
        <v>0</v>
      </c>
      <c r="J577">
        <v>0</v>
      </c>
      <c r="K577">
        <v>0</v>
      </c>
      <c r="L577">
        <v>47.5694444444444</v>
      </c>
      <c r="M577">
        <v>52.6041666666666</v>
      </c>
      <c r="Q577">
        <v>46.437010710000003</v>
      </c>
      <c r="S577">
        <v>0.28225929799999999</v>
      </c>
      <c r="T577">
        <v>98.875241090000003</v>
      </c>
      <c r="V577">
        <v>0.28225929799999999</v>
      </c>
      <c r="X577">
        <v>46.154751410000003</v>
      </c>
      <c r="Y577">
        <v>0.28225929799999999</v>
      </c>
      <c r="AA577" t="str">
        <f t="shared" si="128"/>
        <v xml:space="preserve"> SVR</v>
      </c>
      <c r="AB577" t="str">
        <f t="shared" si="129"/>
        <v xml:space="preserve"> SVR</v>
      </c>
      <c r="AF577" t="str">
        <f t="shared" si="130"/>
        <v xml:space="preserve"> </v>
      </c>
      <c r="AG577" t="str">
        <f t="shared" si="131"/>
        <v xml:space="preserve"> </v>
      </c>
      <c r="AH577" t="str">
        <f t="shared" si="132"/>
        <v xml:space="preserve"> </v>
      </c>
      <c r="AI577" t="str">
        <f t="shared" si="133"/>
        <v xml:space="preserve"> </v>
      </c>
      <c r="AJ577">
        <f t="shared" si="134"/>
        <v>0.28225929799999999</v>
      </c>
      <c r="AK577" t="str">
        <f t="shared" si="135"/>
        <v xml:space="preserve"> </v>
      </c>
      <c r="AL577" t="str">
        <f t="shared" si="136"/>
        <v xml:space="preserve"> </v>
      </c>
      <c r="AN577" t="str">
        <f t="shared" si="137"/>
        <v xml:space="preserve"> </v>
      </c>
      <c r="AO577" t="str">
        <f t="shared" si="138"/>
        <v xml:space="preserve"> </v>
      </c>
      <c r="AP577" t="str">
        <f t="shared" si="139"/>
        <v xml:space="preserve"> </v>
      </c>
      <c r="AQ577" t="str">
        <f t="shared" si="140"/>
        <v xml:space="preserve"> </v>
      </c>
      <c r="AR577">
        <f t="shared" si="141"/>
        <v>0.28225929799999999</v>
      </c>
      <c r="AS577" t="str">
        <f t="shared" si="142"/>
        <v xml:space="preserve"> </v>
      </c>
      <c r="AT577" t="str">
        <f t="shared" si="143"/>
        <v xml:space="preserve"> </v>
      </c>
    </row>
    <row r="578" spans="1:46" x14ac:dyDescent="0.3">
      <c r="A578">
        <v>15</v>
      </c>
      <c r="B578">
        <v>25</v>
      </c>
      <c r="C578" t="s">
        <v>15</v>
      </c>
      <c r="D578" t="s">
        <v>15</v>
      </c>
      <c r="E578">
        <v>0.44970288827566302</v>
      </c>
      <c r="F578">
        <v>0.215876445615443</v>
      </c>
      <c r="G578">
        <v>25.704676688218299</v>
      </c>
      <c r="H578">
        <v>6.9321548461914002</v>
      </c>
      <c r="I578">
        <v>0</v>
      </c>
      <c r="J578">
        <v>0</v>
      </c>
      <c r="K578">
        <v>0</v>
      </c>
      <c r="L578">
        <v>47.660311958405501</v>
      </c>
      <c r="M578">
        <v>52.686308492201</v>
      </c>
      <c r="Q578">
        <v>25.704676689999999</v>
      </c>
      <c r="S578">
        <v>0.44970288800000002</v>
      </c>
      <c r="T578">
        <v>61.765639669999999</v>
      </c>
      <c r="V578">
        <v>0.44970288800000002</v>
      </c>
      <c r="X578">
        <v>25.254973799999998</v>
      </c>
      <c r="Y578">
        <v>0.44970288800000002</v>
      </c>
      <c r="AA578" t="str">
        <f t="shared" si="128"/>
        <v xml:space="preserve"> SVR</v>
      </c>
      <c r="AB578" t="str">
        <f t="shared" si="129"/>
        <v xml:space="preserve"> SVR</v>
      </c>
      <c r="AF578" t="str">
        <f t="shared" si="130"/>
        <v xml:space="preserve"> </v>
      </c>
      <c r="AG578" t="str">
        <f t="shared" si="131"/>
        <v xml:space="preserve"> </v>
      </c>
      <c r="AH578" t="str">
        <f t="shared" si="132"/>
        <v xml:space="preserve"> </v>
      </c>
      <c r="AI578" t="str">
        <f t="shared" si="133"/>
        <v xml:space="preserve"> </v>
      </c>
      <c r="AJ578">
        <f t="shared" si="134"/>
        <v>0.44970288800000002</v>
      </c>
      <c r="AK578" t="str">
        <f t="shared" si="135"/>
        <v xml:space="preserve"> </v>
      </c>
      <c r="AL578" t="str">
        <f t="shared" si="136"/>
        <v xml:space="preserve"> </v>
      </c>
      <c r="AN578" t="str">
        <f t="shared" si="137"/>
        <v xml:space="preserve"> </v>
      </c>
      <c r="AO578" t="str">
        <f t="shared" si="138"/>
        <v xml:space="preserve"> </v>
      </c>
      <c r="AP578" t="str">
        <f t="shared" si="139"/>
        <v xml:space="preserve"> </v>
      </c>
      <c r="AQ578" t="str">
        <f t="shared" si="140"/>
        <v xml:space="preserve"> </v>
      </c>
      <c r="AR578">
        <f t="shared" si="141"/>
        <v>0.44970288800000002</v>
      </c>
      <c r="AS578" t="str">
        <f t="shared" si="142"/>
        <v xml:space="preserve"> </v>
      </c>
      <c r="AT578" t="str">
        <f t="shared" si="143"/>
        <v xml:space="preserve"> </v>
      </c>
    </row>
    <row r="579" spans="1:46" x14ac:dyDescent="0.3">
      <c r="A579">
        <v>15</v>
      </c>
      <c r="B579">
        <v>26</v>
      </c>
      <c r="C579" t="s">
        <v>16</v>
      </c>
      <c r="D579" t="s">
        <v>15</v>
      </c>
      <c r="E579">
        <v>51.2021156707073</v>
      </c>
      <c r="F579">
        <v>9.1241378284739998</v>
      </c>
      <c r="G579">
        <v>59.279972201129297</v>
      </c>
      <c r="H579">
        <v>13.865550740559801</v>
      </c>
      <c r="I579">
        <v>0</v>
      </c>
      <c r="J579">
        <v>0</v>
      </c>
      <c r="K579">
        <v>0</v>
      </c>
      <c r="L579">
        <v>47.750865051903098</v>
      </c>
      <c r="M579">
        <v>52.768166089965398</v>
      </c>
      <c r="Q579">
        <v>59.279972200000003</v>
      </c>
      <c r="S579">
        <v>51.202115669999998</v>
      </c>
      <c r="T579">
        <v>114.84445359999999</v>
      </c>
      <c r="V579">
        <v>51.202115669999998</v>
      </c>
      <c r="X579">
        <v>8.07785653</v>
      </c>
      <c r="Y579">
        <v>51.202115669999998</v>
      </c>
      <c r="AA579" t="str">
        <f t="shared" ref="AA579:AA642" si="144">IF(S579=V579, C579, "WA")</f>
        <v xml:space="preserve"> KNN</v>
      </c>
      <c r="AB579" t="str">
        <f t="shared" ref="AB579:AB642" si="145">IF(V579=Y579, AA579, "OLD")</f>
        <v xml:space="preserve"> KNN</v>
      </c>
      <c r="AF579" t="str">
        <f t="shared" ref="AF579:AF642" si="146">IF(AA579=" LR", V579, " ")</f>
        <v xml:space="preserve"> </v>
      </c>
      <c r="AG579">
        <f t="shared" ref="AG579:AG642" si="147">IF(AA579=" KNN", V579, " ")</f>
        <v>51.202115669999998</v>
      </c>
      <c r="AH579" t="str">
        <f t="shared" ref="AH579:AH642" si="148">IF(AA579=" NN", V579, " ")</f>
        <v xml:space="preserve"> </v>
      </c>
      <c r="AI579" t="str">
        <f t="shared" ref="AI579:AI642" si="149">IF(AA579=" RF", V579, " ")</f>
        <v xml:space="preserve"> </v>
      </c>
      <c r="AJ579" t="str">
        <f t="shared" ref="AJ579:AJ642" si="150">IF(AA579=" SVR", V579, " ")</f>
        <v xml:space="preserve"> </v>
      </c>
      <c r="AK579" t="str">
        <f t="shared" ref="AK579:AK642" si="151">IF(AA579=" POLY", V579, " ")</f>
        <v xml:space="preserve"> </v>
      </c>
      <c r="AL579" t="str">
        <f t="shared" ref="AL579:AL642" si="152">IF(AA579="WA", V579, " ")</f>
        <v xml:space="preserve"> </v>
      </c>
      <c r="AN579" t="str">
        <f t="shared" ref="AN579:AN642" si="153">IF(AB579=" LR", V579," ")</f>
        <v xml:space="preserve"> </v>
      </c>
      <c r="AO579">
        <f t="shared" ref="AO579:AO642" si="154">IF(AB579=" KNN", V579, " ")</f>
        <v>51.202115669999998</v>
      </c>
      <c r="AP579" t="str">
        <f t="shared" ref="AP579:AP642" si="155">IF(AB579=" NN", V579, " ")</f>
        <v xml:space="preserve"> </v>
      </c>
      <c r="AQ579" t="str">
        <f t="shared" ref="AQ579:AQ642" si="156">IF(AB579=" RF", V579, " ")</f>
        <v xml:space="preserve"> </v>
      </c>
      <c r="AR579" t="str">
        <f t="shared" ref="AR579:AR642" si="157">IF(AB579=" SVR", V579, " ")</f>
        <v xml:space="preserve"> </v>
      </c>
      <c r="AS579" t="str">
        <f t="shared" ref="AS579:AS642" si="158">IF(AB579=" POLY", V579, " ")</f>
        <v xml:space="preserve"> </v>
      </c>
      <c r="AT579" t="str">
        <f t="shared" ref="AT579:AT642" si="159">IF(AB579="WA", V579, " ")</f>
        <v xml:space="preserve"> </v>
      </c>
    </row>
    <row r="580" spans="1:46" x14ac:dyDescent="0.3">
      <c r="A580">
        <v>15</v>
      </c>
      <c r="B580">
        <v>27</v>
      </c>
      <c r="C580" t="s">
        <v>16</v>
      </c>
      <c r="D580" t="s">
        <v>15</v>
      </c>
      <c r="E580">
        <v>227.177772136474</v>
      </c>
      <c r="F580">
        <v>59.398718000873799</v>
      </c>
      <c r="G580">
        <v>193.344554272073</v>
      </c>
      <c r="H580">
        <v>46.8953450520833</v>
      </c>
      <c r="I580">
        <v>6</v>
      </c>
      <c r="J580">
        <v>4</v>
      </c>
      <c r="K580">
        <v>4</v>
      </c>
      <c r="L580">
        <v>47.668393782383397</v>
      </c>
      <c r="M580">
        <v>52.677029360967097</v>
      </c>
      <c r="Q580">
        <v>193.3445543</v>
      </c>
      <c r="S580">
        <v>227.1777721</v>
      </c>
      <c r="T580">
        <v>448.94002940000001</v>
      </c>
      <c r="V580">
        <v>227.1777721</v>
      </c>
      <c r="X580">
        <v>-33.833217859999998</v>
      </c>
      <c r="Y580">
        <v>193.3445543</v>
      </c>
      <c r="AA580" t="str">
        <f t="shared" si="144"/>
        <v xml:space="preserve"> KNN</v>
      </c>
      <c r="AB580" t="str">
        <f t="shared" si="145"/>
        <v>OLD</v>
      </c>
      <c r="AF580" t="str">
        <f t="shared" si="146"/>
        <v xml:space="preserve"> </v>
      </c>
      <c r="AG580">
        <f t="shared" si="147"/>
        <v>227.1777721</v>
      </c>
      <c r="AH580" t="str">
        <f t="shared" si="148"/>
        <v xml:space="preserve"> </v>
      </c>
      <c r="AI580" t="str">
        <f t="shared" si="149"/>
        <v xml:space="preserve"> </v>
      </c>
      <c r="AJ580" t="str">
        <f t="shared" si="150"/>
        <v xml:space="preserve"> </v>
      </c>
      <c r="AK580" t="str">
        <f t="shared" si="151"/>
        <v xml:space="preserve"> </v>
      </c>
      <c r="AL580" t="str">
        <f t="shared" si="152"/>
        <v xml:space="preserve"> </v>
      </c>
      <c r="AN580" t="str">
        <f t="shared" si="153"/>
        <v xml:space="preserve"> </v>
      </c>
      <c r="AO580" t="str">
        <f t="shared" si="154"/>
        <v xml:space="preserve"> </v>
      </c>
      <c r="AP580" t="str">
        <f t="shared" si="155"/>
        <v xml:space="preserve"> </v>
      </c>
      <c r="AQ580" t="str">
        <f t="shared" si="156"/>
        <v xml:space="preserve"> </v>
      </c>
      <c r="AR580" t="str">
        <f t="shared" si="157"/>
        <v xml:space="preserve"> </v>
      </c>
      <c r="AS580" t="str">
        <f t="shared" si="158"/>
        <v xml:space="preserve"> </v>
      </c>
      <c r="AT580" t="str">
        <f t="shared" si="159"/>
        <v xml:space="preserve"> </v>
      </c>
    </row>
    <row r="581" spans="1:46" x14ac:dyDescent="0.3">
      <c r="A581">
        <v>15</v>
      </c>
      <c r="B581">
        <v>28</v>
      </c>
      <c r="C581" t="s">
        <v>16</v>
      </c>
      <c r="D581" t="s">
        <v>16</v>
      </c>
      <c r="E581">
        <v>1217.3353637938901</v>
      </c>
      <c r="F581">
        <v>293.84400510504099</v>
      </c>
      <c r="G581">
        <v>562.25498367437001</v>
      </c>
      <c r="H581">
        <v>153.17189127604101</v>
      </c>
      <c r="I581">
        <v>17</v>
      </c>
      <c r="J581">
        <v>13</v>
      </c>
      <c r="K581">
        <v>13</v>
      </c>
      <c r="L581">
        <v>47.586206896551701</v>
      </c>
      <c r="M581">
        <v>52.586206896551701</v>
      </c>
      <c r="Q581">
        <v>562.25498370000003</v>
      </c>
      <c r="S581">
        <v>1217.335364</v>
      </c>
      <c r="T581">
        <v>1029.8615580000001</v>
      </c>
      <c r="V581">
        <v>1029.8615580000001</v>
      </c>
      <c r="X581">
        <v>-467.60657459999999</v>
      </c>
      <c r="Y581">
        <v>562.25498370000003</v>
      </c>
      <c r="AA581" t="str">
        <f t="shared" si="144"/>
        <v>WA</v>
      </c>
      <c r="AB581" t="str">
        <f t="shared" si="145"/>
        <v>OLD</v>
      </c>
      <c r="AF581" t="str">
        <f t="shared" si="146"/>
        <v xml:space="preserve"> </v>
      </c>
      <c r="AG581" t="str">
        <f t="shared" si="147"/>
        <v xml:space="preserve"> </v>
      </c>
      <c r="AH581" t="str">
        <f t="shared" si="148"/>
        <v xml:space="preserve"> </v>
      </c>
      <c r="AI581" t="str">
        <f t="shared" si="149"/>
        <v xml:space="preserve"> </v>
      </c>
      <c r="AJ581" t="str">
        <f t="shared" si="150"/>
        <v xml:space="preserve"> </v>
      </c>
      <c r="AK581" t="str">
        <f t="shared" si="151"/>
        <v xml:space="preserve"> </v>
      </c>
      <c r="AL581">
        <f t="shared" si="152"/>
        <v>1029.8615580000001</v>
      </c>
      <c r="AN581" t="str">
        <f t="shared" si="153"/>
        <v xml:space="preserve"> </v>
      </c>
      <c r="AO581" t="str">
        <f t="shared" si="154"/>
        <v xml:space="preserve"> </v>
      </c>
      <c r="AP581" t="str">
        <f t="shared" si="155"/>
        <v xml:space="preserve"> </v>
      </c>
      <c r="AQ581" t="str">
        <f t="shared" si="156"/>
        <v xml:space="preserve"> </v>
      </c>
      <c r="AR581" t="str">
        <f t="shared" si="157"/>
        <v xml:space="preserve"> </v>
      </c>
      <c r="AS581" t="str">
        <f t="shared" si="158"/>
        <v xml:space="preserve"> </v>
      </c>
      <c r="AT581" t="str">
        <f t="shared" si="159"/>
        <v xml:space="preserve"> </v>
      </c>
    </row>
    <row r="582" spans="1:46" x14ac:dyDescent="0.3">
      <c r="A582">
        <v>15</v>
      </c>
      <c r="B582">
        <v>29</v>
      </c>
      <c r="C582" t="s">
        <v>17</v>
      </c>
      <c r="D582" t="s">
        <v>17</v>
      </c>
      <c r="E582">
        <v>820.80318696539905</v>
      </c>
      <c r="F582">
        <v>324.879112850909</v>
      </c>
      <c r="G582">
        <v>1263.3699906730899</v>
      </c>
      <c r="H582">
        <v>389.73294270833298</v>
      </c>
      <c r="I582">
        <v>0</v>
      </c>
      <c r="J582">
        <v>0</v>
      </c>
      <c r="K582">
        <v>0</v>
      </c>
      <c r="L582">
        <v>47.6764199655765</v>
      </c>
      <c r="M582">
        <v>52.667814113597203</v>
      </c>
      <c r="Q582">
        <v>1263.369991</v>
      </c>
      <c r="S582">
        <v>820.80318699999998</v>
      </c>
      <c r="T582">
        <v>2200.5841930000001</v>
      </c>
      <c r="V582">
        <v>820.80318699999998</v>
      </c>
      <c r="X582">
        <v>442.56680369999998</v>
      </c>
      <c r="Y582">
        <v>820.80318699999998</v>
      </c>
      <c r="AA582" t="str">
        <f t="shared" si="144"/>
        <v xml:space="preserve"> LR</v>
      </c>
      <c r="AB582" t="str">
        <f t="shared" si="145"/>
        <v xml:space="preserve"> LR</v>
      </c>
      <c r="AF582">
        <f t="shared" si="146"/>
        <v>820.80318699999998</v>
      </c>
      <c r="AG582" t="str">
        <f t="shared" si="147"/>
        <v xml:space="preserve"> </v>
      </c>
      <c r="AH582" t="str">
        <f t="shared" si="148"/>
        <v xml:space="preserve"> </v>
      </c>
      <c r="AI582" t="str">
        <f t="shared" si="149"/>
        <v xml:space="preserve"> </v>
      </c>
      <c r="AJ582" t="str">
        <f t="shared" si="150"/>
        <v xml:space="preserve"> </v>
      </c>
      <c r="AK582" t="str">
        <f t="shared" si="151"/>
        <v xml:space="preserve"> </v>
      </c>
      <c r="AL582" t="str">
        <f t="shared" si="152"/>
        <v xml:space="preserve"> </v>
      </c>
      <c r="AN582">
        <f t="shared" si="153"/>
        <v>820.80318699999998</v>
      </c>
      <c r="AO582" t="str">
        <f t="shared" si="154"/>
        <v xml:space="preserve"> </v>
      </c>
      <c r="AP582" t="str">
        <f t="shared" si="155"/>
        <v xml:space="preserve"> </v>
      </c>
      <c r="AQ582" t="str">
        <f t="shared" si="156"/>
        <v xml:space="preserve"> </v>
      </c>
      <c r="AR582" t="str">
        <f t="shared" si="157"/>
        <v xml:space="preserve"> </v>
      </c>
      <c r="AS582" t="str">
        <f t="shared" si="158"/>
        <v xml:space="preserve"> </v>
      </c>
      <c r="AT582" t="str">
        <f t="shared" si="159"/>
        <v xml:space="preserve"> </v>
      </c>
    </row>
    <row r="583" spans="1:46" x14ac:dyDescent="0.3">
      <c r="A583">
        <v>15</v>
      </c>
      <c r="B583">
        <v>30</v>
      </c>
      <c r="C583" t="s">
        <v>16</v>
      </c>
      <c r="D583" t="s">
        <v>16</v>
      </c>
      <c r="E583">
        <v>1455.6793236466499</v>
      </c>
      <c r="F583">
        <v>461.12409466068601</v>
      </c>
      <c r="G583">
        <v>1764.38707771282</v>
      </c>
      <c r="H583">
        <v>612.49082031249998</v>
      </c>
      <c r="I583">
        <v>0</v>
      </c>
      <c r="J583">
        <v>0</v>
      </c>
      <c r="K583">
        <v>0</v>
      </c>
      <c r="L583">
        <v>47.766323024054898</v>
      </c>
      <c r="M583">
        <v>52.749140893470702</v>
      </c>
      <c r="Q583">
        <v>1764.387078</v>
      </c>
      <c r="S583">
        <v>1455.679324</v>
      </c>
      <c r="T583">
        <v>2750.8142039999998</v>
      </c>
      <c r="V583">
        <v>1455.679324</v>
      </c>
      <c r="X583">
        <v>308.70775409999999</v>
      </c>
      <c r="Y583">
        <v>1455.679324</v>
      </c>
      <c r="AA583" t="str">
        <f t="shared" si="144"/>
        <v xml:space="preserve"> KNN</v>
      </c>
      <c r="AB583" t="str">
        <f t="shared" si="145"/>
        <v xml:space="preserve"> KNN</v>
      </c>
      <c r="AF583" t="str">
        <f t="shared" si="146"/>
        <v xml:space="preserve"> </v>
      </c>
      <c r="AG583">
        <f t="shared" si="147"/>
        <v>1455.679324</v>
      </c>
      <c r="AH583" t="str">
        <f t="shared" si="148"/>
        <v xml:space="preserve"> </v>
      </c>
      <c r="AI583" t="str">
        <f t="shared" si="149"/>
        <v xml:space="preserve"> </v>
      </c>
      <c r="AJ583" t="str">
        <f t="shared" si="150"/>
        <v xml:space="preserve"> </v>
      </c>
      <c r="AK583" t="str">
        <f t="shared" si="151"/>
        <v xml:space="preserve"> </v>
      </c>
      <c r="AL583" t="str">
        <f t="shared" si="152"/>
        <v xml:space="preserve"> </v>
      </c>
      <c r="AN583" t="str">
        <f t="shared" si="153"/>
        <v xml:space="preserve"> </v>
      </c>
      <c r="AO583">
        <f t="shared" si="154"/>
        <v>1455.679324</v>
      </c>
      <c r="AP583" t="str">
        <f t="shared" si="155"/>
        <v xml:space="preserve"> </v>
      </c>
      <c r="AQ583" t="str">
        <f t="shared" si="156"/>
        <v xml:space="preserve"> </v>
      </c>
      <c r="AR583" t="str">
        <f t="shared" si="157"/>
        <v xml:space="preserve"> </v>
      </c>
      <c r="AS583" t="str">
        <f t="shared" si="158"/>
        <v xml:space="preserve"> </v>
      </c>
      <c r="AT583" t="str">
        <f t="shared" si="159"/>
        <v xml:space="preserve"> </v>
      </c>
    </row>
    <row r="584" spans="1:46" x14ac:dyDescent="0.3">
      <c r="A584">
        <v>15</v>
      </c>
      <c r="B584">
        <v>31</v>
      </c>
      <c r="C584" t="s">
        <v>17</v>
      </c>
      <c r="D584" t="s">
        <v>17</v>
      </c>
      <c r="E584">
        <v>2174.5105007534899</v>
      </c>
      <c r="F584">
        <v>762.16495701971905</v>
      </c>
      <c r="G584">
        <v>1947.39977063433</v>
      </c>
      <c r="H584">
        <v>594.69010416666595</v>
      </c>
      <c r="I584">
        <v>2</v>
      </c>
      <c r="J584">
        <v>3</v>
      </c>
      <c r="K584">
        <v>2</v>
      </c>
      <c r="L584">
        <v>47.684391080617402</v>
      </c>
      <c r="M584">
        <v>52.658662092624297</v>
      </c>
      <c r="Q584">
        <v>1947.3997710000001</v>
      </c>
      <c r="S584">
        <v>2174.5105010000002</v>
      </c>
      <c r="T584">
        <v>2588.998141</v>
      </c>
      <c r="V584">
        <v>2174.5105010000002</v>
      </c>
      <c r="X584">
        <v>-227.11073010000001</v>
      </c>
      <c r="Y584">
        <v>1947.3997710000001</v>
      </c>
      <c r="AA584" t="str">
        <f t="shared" si="144"/>
        <v xml:space="preserve"> LR</v>
      </c>
      <c r="AB584" t="str">
        <f t="shared" si="145"/>
        <v>OLD</v>
      </c>
      <c r="AF584">
        <f t="shared" si="146"/>
        <v>2174.5105010000002</v>
      </c>
      <c r="AG584" t="str">
        <f t="shared" si="147"/>
        <v xml:space="preserve"> </v>
      </c>
      <c r="AH584" t="str">
        <f t="shared" si="148"/>
        <v xml:space="preserve"> </v>
      </c>
      <c r="AI584" t="str">
        <f t="shared" si="149"/>
        <v xml:space="preserve"> </v>
      </c>
      <c r="AJ584" t="str">
        <f t="shared" si="150"/>
        <v xml:space="preserve"> </v>
      </c>
      <c r="AK584" t="str">
        <f t="shared" si="151"/>
        <v xml:space="preserve"> </v>
      </c>
      <c r="AL584" t="str">
        <f t="shared" si="152"/>
        <v xml:space="preserve"> </v>
      </c>
      <c r="AN584" t="str">
        <f t="shared" si="153"/>
        <v xml:space="preserve"> </v>
      </c>
      <c r="AO584" t="str">
        <f t="shared" si="154"/>
        <v xml:space="preserve"> </v>
      </c>
      <c r="AP584" t="str">
        <f t="shared" si="155"/>
        <v xml:space="preserve"> </v>
      </c>
      <c r="AQ584" t="str">
        <f t="shared" si="156"/>
        <v xml:space="preserve"> </v>
      </c>
      <c r="AR584" t="str">
        <f t="shared" si="157"/>
        <v xml:space="preserve"> </v>
      </c>
      <c r="AS584" t="str">
        <f t="shared" si="158"/>
        <v xml:space="preserve"> </v>
      </c>
      <c r="AT584" t="str">
        <f t="shared" si="159"/>
        <v xml:space="preserve"> </v>
      </c>
    </row>
    <row r="585" spans="1:46" x14ac:dyDescent="0.3">
      <c r="A585">
        <v>15</v>
      </c>
      <c r="B585">
        <v>32</v>
      </c>
      <c r="C585" t="s">
        <v>17</v>
      </c>
      <c r="D585" t="s">
        <v>17</v>
      </c>
      <c r="E585">
        <v>1721.2980729972101</v>
      </c>
      <c r="F585">
        <v>748.15668262991801</v>
      </c>
      <c r="G585">
        <v>1756.47882613673</v>
      </c>
      <c r="H585">
        <v>679.85078124999995</v>
      </c>
      <c r="I585">
        <v>0</v>
      </c>
      <c r="J585">
        <v>2</v>
      </c>
      <c r="K585">
        <v>0</v>
      </c>
      <c r="L585">
        <v>47.773972602739697</v>
      </c>
      <c r="M585">
        <v>52.568493150684901</v>
      </c>
      <c r="Q585">
        <v>1756.478826</v>
      </c>
      <c r="S585">
        <v>1721.2980729999999</v>
      </c>
      <c r="T585">
        <v>2196.6864609999998</v>
      </c>
      <c r="V585">
        <v>1721.2980729999999</v>
      </c>
      <c r="X585">
        <v>35.18075314</v>
      </c>
      <c r="Y585">
        <v>1721.2980729999999</v>
      </c>
      <c r="AA585" t="str">
        <f t="shared" si="144"/>
        <v xml:space="preserve"> LR</v>
      </c>
      <c r="AB585" t="str">
        <f t="shared" si="145"/>
        <v xml:space="preserve"> LR</v>
      </c>
      <c r="AF585">
        <f t="shared" si="146"/>
        <v>1721.2980729999999</v>
      </c>
      <c r="AG585" t="str">
        <f t="shared" si="147"/>
        <v xml:space="preserve"> </v>
      </c>
      <c r="AH585" t="str">
        <f t="shared" si="148"/>
        <v xml:space="preserve"> </v>
      </c>
      <c r="AI585" t="str">
        <f t="shared" si="149"/>
        <v xml:space="preserve"> </v>
      </c>
      <c r="AJ585" t="str">
        <f t="shared" si="150"/>
        <v xml:space="preserve"> </v>
      </c>
      <c r="AK585" t="str">
        <f t="shared" si="151"/>
        <v xml:space="preserve"> </v>
      </c>
      <c r="AL585" t="str">
        <f t="shared" si="152"/>
        <v xml:space="preserve"> </v>
      </c>
      <c r="AN585">
        <f t="shared" si="153"/>
        <v>1721.2980729999999</v>
      </c>
      <c r="AO585" t="str">
        <f t="shared" si="154"/>
        <v xml:space="preserve"> </v>
      </c>
      <c r="AP585" t="str">
        <f t="shared" si="155"/>
        <v xml:space="preserve"> </v>
      </c>
      <c r="AQ585" t="str">
        <f t="shared" si="156"/>
        <v xml:space="preserve"> </v>
      </c>
      <c r="AR585" t="str">
        <f t="shared" si="157"/>
        <v xml:space="preserve"> </v>
      </c>
      <c r="AS585" t="str">
        <f t="shared" si="158"/>
        <v xml:space="preserve"> </v>
      </c>
      <c r="AT585" t="str">
        <f t="shared" si="159"/>
        <v xml:space="preserve"> </v>
      </c>
    </row>
    <row r="586" spans="1:46" x14ac:dyDescent="0.3">
      <c r="A586">
        <v>15</v>
      </c>
      <c r="B586">
        <v>33</v>
      </c>
      <c r="C586" t="s">
        <v>17</v>
      </c>
      <c r="D586" t="s">
        <v>16</v>
      </c>
      <c r="E586">
        <v>1455.94004661586</v>
      </c>
      <c r="F586">
        <v>602.26021565337203</v>
      </c>
      <c r="G586">
        <v>1722.1332507484201</v>
      </c>
      <c r="H586">
        <v>635.13697916666604</v>
      </c>
      <c r="I586">
        <v>0</v>
      </c>
      <c r="J586">
        <v>0</v>
      </c>
      <c r="K586">
        <v>0</v>
      </c>
      <c r="L586">
        <v>47.8632478632478</v>
      </c>
      <c r="M586">
        <v>52.649572649572598</v>
      </c>
      <c r="Q586">
        <v>1722.133251</v>
      </c>
      <c r="S586">
        <v>1455.940047</v>
      </c>
      <c r="T586">
        <v>1827.649623</v>
      </c>
      <c r="V586">
        <v>1455.940047</v>
      </c>
      <c r="X586">
        <v>266.1932041</v>
      </c>
      <c r="Y586">
        <v>1455.940047</v>
      </c>
      <c r="AA586" t="str">
        <f t="shared" si="144"/>
        <v xml:space="preserve"> LR</v>
      </c>
      <c r="AB586" t="str">
        <f t="shared" si="145"/>
        <v xml:space="preserve"> LR</v>
      </c>
      <c r="AF586">
        <f t="shared" si="146"/>
        <v>1455.940047</v>
      </c>
      <c r="AG586" t="str">
        <f t="shared" si="147"/>
        <v xml:space="preserve"> </v>
      </c>
      <c r="AH586" t="str">
        <f t="shared" si="148"/>
        <v xml:space="preserve"> </v>
      </c>
      <c r="AI586" t="str">
        <f t="shared" si="149"/>
        <v xml:space="preserve"> </v>
      </c>
      <c r="AJ586" t="str">
        <f t="shared" si="150"/>
        <v xml:space="preserve"> </v>
      </c>
      <c r="AK586" t="str">
        <f t="shared" si="151"/>
        <v xml:space="preserve"> </v>
      </c>
      <c r="AL586" t="str">
        <f t="shared" si="152"/>
        <v xml:space="preserve"> </v>
      </c>
      <c r="AN586">
        <f t="shared" si="153"/>
        <v>1455.940047</v>
      </c>
      <c r="AO586" t="str">
        <f t="shared" si="154"/>
        <v xml:space="preserve"> </v>
      </c>
      <c r="AP586" t="str">
        <f t="shared" si="155"/>
        <v xml:space="preserve"> </v>
      </c>
      <c r="AQ586" t="str">
        <f t="shared" si="156"/>
        <v xml:space="preserve"> </v>
      </c>
      <c r="AR586" t="str">
        <f t="shared" si="157"/>
        <v xml:space="preserve"> </v>
      </c>
      <c r="AS586" t="str">
        <f t="shared" si="158"/>
        <v xml:space="preserve"> </v>
      </c>
      <c r="AT586" t="str">
        <f t="shared" si="159"/>
        <v xml:space="preserve"> </v>
      </c>
    </row>
    <row r="587" spans="1:46" x14ac:dyDescent="0.3">
      <c r="A587">
        <v>15</v>
      </c>
      <c r="B587">
        <v>34</v>
      </c>
      <c r="C587" t="s">
        <v>17</v>
      </c>
      <c r="D587" t="s">
        <v>16</v>
      </c>
      <c r="E587">
        <v>1659.0278480391</v>
      </c>
      <c r="F587">
        <v>570.30667413494598</v>
      </c>
      <c r="G587">
        <v>2014.5768786521801</v>
      </c>
      <c r="H587">
        <v>627.03502604166601</v>
      </c>
      <c r="I587">
        <v>0</v>
      </c>
      <c r="J587">
        <v>0</v>
      </c>
      <c r="K587">
        <v>0</v>
      </c>
      <c r="L587">
        <v>47.952218430034101</v>
      </c>
      <c r="M587">
        <v>52.730375426621102</v>
      </c>
      <c r="Q587">
        <v>2014.576879</v>
      </c>
      <c r="S587">
        <v>1659.0278479999999</v>
      </c>
      <c r="T587">
        <v>1984.659165</v>
      </c>
      <c r="V587">
        <v>1659.0278479999999</v>
      </c>
      <c r="X587">
        <v>355.54903059999998</v>
      </c>
      <c r="Y587">
        <v>1659.0278479999999</v>
      </c>
      <c r="AA587" t="str">
        <f t="shared" si="144"/>
        <v xml:space="preserve"> LR</v>
      </c>
      <c r="AB587" t="str">
        <f t="shared" si="145"/>
        <v xml:space="preserve"> LR</v>
      </c>
      <c r="AF587">
        <f t="shared" si="146"/>
        <v>1659.0278479999999</v>
      </c>
      <c r="AG587" t="str">
        <f t="shared" si="147"/>
        <v xml:space="preserve"> </v>
      </c>
      <c r="AH587" t="str">
        <f t="shared" si="148"/>
        <v xml:space="preserve"> </v>
      </c>
      <c r="AI587" t="str">
        <f t="shared" si="149"/>
        <v xml:space="preserve"> </v>
      </c>
      <c r="AJ587" t="str">
        <f t="shared" si="150"/>
        <v xml:space="preserve"> </v>
      </c>
      <c r="AK587" t="str">
        <f t="shared" si="151"/>
        <v xml:space="preserve"> </v>
      </c>
      <c r="AL587" t="str">
        <f t="shared" si="152"/>
        <v xml:space="preserve"> </v>
      </c>
      <c r="AN587">
        <f t="shared" si="153"/>
        <v>1659.0278479999999</v>
      </c>
      <c r="AO587" t="str">
        <f t="shared" si="154"/>
        <v xml:space="preserve"> </v>
      </c>
      <c r="AP587" t="str">
        <f t="shared" si="155"/>
        <v xml:space="preserve"> </v>
      </c>
      <c r="AQ587" t="str">
        <f t="shared" si="156"/>
        <v xml:space="preserve"> </v>
      </c>
      <c r="AR587" t="str">
        <f t="shared" si="157"/>
        <v xml:space="preserve"> </v>
      </c>
      <c r="AS587" t="str">
        <f t="shared" si="158"/>
        <v xml:space="preserve"> </v>
      </c>
      <c r="AT587" t="str">
        <f t="shared" si="159"/>
        <v xml:space="preserve"> </v>
      </c>
    </row>
    <row r="588" spans="1:46" x14ac:dyDescent="0.3">
      <c r="A588">
        <v>15</v>
      </c>
      <c r="B588">
        <v>35</v>
      </c>
      <c r="C588" t="s">
        <v>16</v>
      </c>
      <c r="D588" t="s">
        <v>16</v>
      </c>
      <c r="E588">
        <v>1587.5440024248801</v>
      </c>
      <c r="F588">
        <v>529.26011009691695</v>
      </c>
      <c r="G588">
        <v>1974.4494591319999</v>
      </c>
      <c r="H588">
        <v>513.54508463541595</v>
      </c>
      <c r="I588">
        <v>0</v>
      </c>
      <c r="J588">
        <v>1</v>
      </c>
      <c r="K588">
        <v>0</v>
      </c>
      <c r="L588">
        <v>48.040885860306602</v>
      </c>
      <c r="M588">
        <v>52.640545144804001</v>
      </c>
      <c r="Q588">
        <v>1974.4494589999999</v>
      </c>
      <c r="S588">
        <v>1587.5440020000001</v>
      </c>
      <c r="T588">
        <v>1940.5981400000001</v>
      </c>
      <c r="V588">
        <v>1587.5440020000001</v>
      </c>
      <c r="X588">
        <v>386.9054567</v>
      </c>
      <c r="Y588">
        <v>1587.5440020000001</v>
      </c>
      <c r="AA588" t="str">
        <f t="shared" si="144"/>
        <v xml:space="preserve"> KNN</v>
      </c>
      <c r="AB588" t="str">
        <f t="shared" si="145"/>
        <v xml:space="preserve"> KNN</v>
      </c>
      <c r="AF588" t="str">
        <f t="shared" si="146"/>
        <v xml:space="preserve"> </v>
      </c>
      <c r="AG588">
        <f t="shared" si="147"/>
        <v>1587.5440020000001</v>
      </c>
      <c r="AH588" t="str">
        <f t="shared" si="148"/>
        <v xml:space="preserve"> </v>
      </c>
      <c r="AI588" t="str">
        <f t="shared" si="149"/>
        <v xml:space="preserve"> </v>
      </c>
      <c r="AJ588" t="str">
        <f t="shared" si="150"/>
        <v xml:space="preserve"> </v>
      </c>
      <c r="AK588" t="str">
        <f t="shared" si="151"/>
        <v xml:space="preserve"> </v>
      </c>
      <c r="AL588" t="str">
        <f t="shared" si="152"/>
        <v xml:space="preserve"> </v>
      </c>
      <c r="AN588" t="str">
        <f t="shared" si="153"/>
        <v xml:space="preserve"> </v>
      </c>
      <c r="AO588">
        <f t="shared" si="154"/>
        <v>1587.5440020000001</v>
      </c>
      <c r="AP588" t="str">
        <f t="shared" si="155"/>
        <v xml:space="preserve"> </v>
      </c>
      <c r="AQ588" t="str">
        <f t="shared" si="156"/>
        <v xml:space="preserve"> </v>
      </c>
      <c r="AR588" t="str">
        <f t="shared" si="157"/>
        <v xml:space="preserve"> </v>
      </c>
      <c r="AS588" t="str">
        <f t="shared" si="158"/>
        <v xml:space="preserve"> </v>
      </c>
      <c r="AT588" t="str">
        <f t="shared" si="159"/>
        <v xml:space="preserve"> </v>
      </c>
    </row>
    <row r="589" spans="1:46" x14ac:dyDescent="0.3">
      <c r="A589">
        <v>15</v>
      </c>
      <c r="B589">
        <v>36</v>
      </c>
      <c r="C589" t="s">
        <v>16</v>
      </c>
      <c r="D589" t="s">
        <v>16</v>
      </c>
      <c r="E589">
        <v>922.18717348420796</v>
      </c>
      <c r="F589">
        <v>331.94087653954801</v>
      </c>
      <c r="G589">
        <v>592.08009030310495</v>
      </c>
      <c r="H589">
        <v>243.87902018229099</v>
      </c>
      <c r="I589">
        <v>10</v>
      </c>
      <c r="J589">
        <v>6</v>
      </c>
      <c r="K589">
        <v>6</v>
      </c>
      <c r="L589">
        <v>47.959183673469298</v>
      </c>
      <c r="M589">
        <v>52.551020408163197</v>
      </c>
      <c r="Q589">
        <v>592.08009030000005</v>
      </c>
      <c r="S589">
        <v>922.18717349999997</v>
      </c>
      <c r="T589">
        <v>636.83576889999995</v>
      </c>
      <c r="V589">
        <v>636.83576889999995</v>
      </c>
      <c r="X589">
        <v>-44.755678639999999</v>
      </c>
      <c r="Y589">
        <v>592.08009030000005</v>
      </c>
      <c r="AA589" t="str">
        <f t="shared" si="144"/>
        <v>WA</v>
      </c>
      <c r="AB589" t="str">
        <f t="shared" si="145"/>
        <v>OLD</v>
      </c>
      <c r="AF589" t="str">
        <f t="shared" si="146"/>
        <v xml:space="preserve"> </v>
      </c>
      <c r="AG589" t="str">
        <f t="shared" si="147"/>
        <v xml:space="preserve"> </v>
      </c>
      <c r="AH589" t="str">
        <f t="shared" si="148"/>
        <v xml:space="preserve"> </v>
      </c>
      <c r="AI589" t="str">
        <f t="shared" si="149"/>
        <v xml:space="preserve"> </v>
      </c>
      <c r="AJ589" t="str">
        <f t="shared" si="150"/>
        <v xml:space="preserve"> </v>
      </c>
      <c r="AK589" t="str">
        <f t="shared" si="151"/>
        <v xml:space="preserve"> </v>
      </c>
      <c r="AL589">
        <f t="shared" si="152"/>
        <v>636.83576889999995</v>
      </c>
      <c r="AN589" t="str">
        <f t="shared" si="153"/>
        <v xml:space="preserve"> </v>
      </c>
      <c r="AO589" t="str">
        <f t="shared" si="154"/>
        <v xml:space="preserve"> </v>
      </c>
      <c r="AP589" t="str">
        <f t="shared" si="155"/>
        <v xml:space="preserve"> </v>
      </c>
      <c r="AQ589" t="str">
        <f t="shared" si="156"/>
        <v xml:space="preserve"> </v>
      </c>
      <c r="AR589" t="str">
        <f t="shared" si="157"/>
        <v xml:space="preserve"> </v>
      </c>
      <c r="AS589" t="str">
        <f t="shared" si="158"/>
        <v xml:space="preserve"> </v>
      </c>
      <c r="AT589" t="str">
        <f t="shared" si="159"/>
        <v xml:space="preserve"> </v>
      </c>
    </row>
    <row r="590" spans="1:46" x14ac:dyDescent="0.3">
      <c r="A590">
        <v>15</v>
      </c>
      <c r="B590">
        <v>37</v>
      </c>
      <c r="C590" t="s">
        <v>16</v>
      </c>
      <c r="D590" t="s">
        <v>16</v>
      </c>
      <c r="E590">
        <v>780.88207058101898</v>
      </c>
      <c r="F590">
        <v>266.01494178275198</v>
      </c>
      <c r="G590">
        <v>749.479775132947</v>
      </c>
      <c r="H590">
        <v>313.95830078124999</v>
      </c>
      <c r="I590">
        <v>1</v>
      </c>
      <c r="J590">
        <v>0</v>
      </c>
      <c r="K590">
        <v>0</v>
      </c>
      <c r="L590">
        <v>47.877758913412499</v>
      </c>
      <c r="M590">
        <v>52.631578947368403</v>
      </c>
      <c r="Q590">
        <v>749.47977509999998</v>
      </c>
      <c r="S590">
        <v>780.88207060000002</v>
      </c>
      <c r="T590">
        <v>868.64972169999999</v>
      </c>
      <c r="V590">
        <v>780.88207060000002</v>
      </c>
      <c r="X590">
        <v>-31.40229545</v>
      </c>
      <c r="Y590">
        <v>749.47977509999998</v>
      </c>
      <c r="AA590" t="str">
        <f t="shared" si="144"/>
        <v xml:space="preserve"> KNN</v>
      </c>
      <c r="AB590" t="str">
        <f t="shared" si="145"/>
        <v>OLD</v>
      </c>
      <c r="AF590" t="str">
        <f t="shared" si="146"/>
        <v xml:space="preserve"> </v>
      </c>
      <c r="AG590">
        <f t="shared" si="147"/>
        <v>780.88207060000002</v>
      </c>
      <c r="AH590" t="str">
        <f t="shared" si="148"/>
        <v xml:space="preserve"> </v>
      </c>
      <c r="AI590" t="str">
        <f t="shared" si="149"/>
        <v xml:space="preserve"> </v>
      </c>
      <c r="AJ590" t="str">
        <f t="shared" si="150"/>
        <v xml:space="preserve"> </v>
      </c>
      <c r="AK590" t="str">
        <f t="shared" si="151"/>
        <v xml:space="preserve"> </v>
      </c>
      <c r="AL590" t="str">
        <f t="shared" si="152"/>
        <v xml:space="preserve"> </v>
      </c>
      <c r="AN590" t="str">
        <f t="shared" si="153"/>
        <v xml:space="preserve"> </v>
      </c>
      <c r="AO590" t="str">
        <f t="shared" si="154"/>
        <v xml:space="preserve"> </v>
      </c>
      <c r="AP590" t="str">
        <f t="shared" si="155"/>
        <v xml:space="preserve"> </v>
      </c>
      <c r="AQ590" t="str">
        <f t="shared" si="156"/>
        <v xml:space="preserve"> </v>
      </c>
      <c r="AR590" t="str">
        <f t="shared" si="157"/>
        <v xml:space="preserve"> </v>
      </c>
      <c r="AS590" t="str">
        <f t="shared" si="158"/>
        <v xml:space="preserve"> </v>
      </c>
      <c r="AT590" t="str">
        <f t="shared" si="159"/>
        <v xml:space="preserve"> </v>
      </c>
    </row>
    <row r="591" spans="1:46" x14ac:dyDescent="0.3">
      <c r="A591">
        <v>15</v>
      </c>
      <c r="B591">
        <v>38</v>
      </c>
      <c r="C591" t="s">
        <v>16</v>
      </c>
      <c r="D591" t="s">
        <v>16</v>
      </c>
      <c r="E591">
        <v>378.39291937859298</v>
      </c>
      <c r="F591">
        <v>183.814796151682</v>
      </c>
      <c r="G591">
        <v>421.90451131347999</v>
      </c>
      <c r="H591">
        <v>222.424723307291</v>
      </c>
      <c r="I591">
        <v>0</v>
      </c>
      <c r="J591">
        <v>0</v>
      </c>
      <c r="K591">
        <v>0</v>
      </c>
      <c r="L591">
        <v>47.966101694915203</v>
      </c>
      <c r="M591">
        <v>52.711864406779597</v>
      </c>
      <c r="Q591">
        <v>421.90451130000002</v>
      </c>
      <c r="S591">
        <v>378.39291939999998</v>
      </c>
      <c r="T591">
        <v>632.73546799999997</v>
      </c>
      <c r="V591">
        <v>378.39291939999998</v>
      </c>
      <c r="X591">
        <v>43.511591930000002</v>
      </c>
      <c r="Y591">
        <v>378.39291939999998</v>
      </c>
      <c r="AA591" t="str">
        <f t="shared" si="144"/>
        <v xml:space="preserve"> KNN</v>
      </c>
      <c r="AB591" t="str">
        <f t="shared" si="145"/>
        <v xml:space="preserve"> KNN</v>
      </c>
      <c r="AF591" t="str">
        <f t="shared" si="146"/>
        <v xml:space="preserve"> </v>
      </c>
      <c r="AG591">
        <f t="shared" si="147"/>
        <v>378.39291939999998</v>
      </c>
      <c r="AH591" t="str">
        <f t="shared" si="148"/>
        <v xml:space="preserve"> </v>
      </c>
      <c r="AI591" t="str">
        <f t="shared" si="149"/>
        <v xml:space="preserve"> </v>
      </c>
      <c r="AJ591" t="str">
        <f t="shared" si="150"/>
        <v xml:space="preserve"> </v>
      </c>
      <c r="AK591" t="str">
        <f t="shared" si="151"/>
        <v xml:space="preserve"> </v>
      </c>
      <c r="AL591" t="str">
        <f t="shared" si="152"/>
        <v xml:space="preserve"> </v>
      </c>
      <c r="AN591" t="str">
        <f t="shared" si="153"/>
        <v xml:space="preserve"> </v>
      </c>
      <c r="AO591">
        <f t="shared" si="154"/>
        <v>378.39291939999998</v>
      </c>
      <c r="AP591" t="str">
        <f t="shared" si="155"/>
        <v xml:space="preserve"> </v>
      </c>
      <c r="AQ591" t="str">
        <f t="shared" si="156"/>
        <v xml:space="preserve"> </v>
      </c>
      <c r="AR591" t="str">
        <f t="shared" si="157"/>
        <v xml:space="preserve"> </v>
      </c>
      <c r="AS591" t="str">
        <f t="shared" si="158"/>
        <v xml:space="preserve"> </v>
      </c>
      <c r="AT591" t="str">
        <f t="shared" si="159"/>
        <v xml:space="preserve"> </v>
      </c>
    </row>
    <row r="592" spans="1:46" x14ac:dyDescent="0.3">
      <c r="A592">
        <v>15</v>
      </c>
      <c r="B592">
        <v>39</v>
      </c>
      <c r="C592" t="s">
        <v>16</v>
      </c>
      <c r="D592" t="s">
        <v>16</v>
      </c>
      <c r="E592">
        <v>480.65860780494597</v>
      </c>
      <c r="F592">
        <v>239.16511829219999</v>
      </c>
      <c r="G592">
        <v>532.30908940827396</v>
      </c>
      <c r="H592">
        <v>258.58056640625</v>
      </c>
      <c r="I592">
        <v>0</v>
      </c>
      <c r="J592">
        <v>0</v>
      </c>
      <c r="K592">
        <v>0</v>
      </c>
      <c r="L592">
        <v>48.054145516074399</v>
      </c>
      <c r="M592">
        <v>52.791878172588802</v>
      </c>
      <c r="Q592">
        <v>532.30908939999995</v>
      </c>
      <c r="S592">
        <v>480.65860780000003</v>
      </c>
      <c r="T592">
        <v>1132.196827</v>
      </c>
      <c r="V592">
        <v>480.65860780000003</v>
      </c>
      <c r="X592">
        <v>51.650481599999999</v>
      </c>
      <c r="Y592">
        <v>480.65860780000003</v>
      </c>
      <c r="AA592" t="str">
        <f t="shared" si="144"/>
        <v xml:space="preserve"> KNN</v>
      </c>
      <c r="AB592" t="str">
        <f t="shared" si="145"/>
        <v xml:space="preserve"> KNN</v>
      </c>
      <c r="AF592" t="str">
        <f t="shared" si="146"/>
        <v xml:space="preserve"> </v>
      </c>
      <c r="AG592">
        <f t="shared" si="147"/>
        <v>480.65860780000003</v>
      </c>
      <c r="AH592" t="str">
        <f t="shared" si="148"/>
        <v xml:space="preserve"> </v>
      </c>
      <c r="AI592" t="str">
        <f t="shared" si="149"/>
        <v xml:space="preserve"> </v>
      </c>
      <c r="AJ592" t="str">
        <f t="shared" si="150"/>
        <v xml:space="preserve"> </v>
      </c>
      <c r="AK592" t="str">
        <f t="shared" si="151"/>
        <v xml:space="preserve"> </v>
      </c>
      <c r="AL592" t="str">
        <f t="shared" si="152"/>
        <v xml:space="preserve"> </v>
      </c>
      <c r="AN592" t="str">
        <f t="shared" si="153"/>
        <v xml:space="preserve"> </v>
      </c>
      <c r="AO592">
        <f t="shared" si="154"/>
        <v>480.65860780000003</v>
      </c>
      <c r="AP592" t="str">
        <f t="shared" si="155"/>
        <v xml:space="preserve"> </v>
      </c>
      <c r="AQ592" t="str">
        <f t="shared" si="156"/>
        <v xml:space="preserve"> </v>
      </c>
      <c r="AR592" t="str">
        <f t="shared" si="157"/>
        <v xml:space="preserve"> </v>
      </c>
      <c r="AS592" t="str">
        <f t="shared" si="158"/>
        <v xml:space="preserve"> </v>
      </c>
      <c r="AT592" t="str">
        <f t="shared" si="159"/>
        <v xml:space="preserve"> </v>
      </c>
    </row>
    <row r="593" spans="1:46" x14ac:dyDescent="0.3">
      <c r="A593">
        <v>15</v>
      </c>
      <c r="B593">
        <v>40</v>
      </c>
      <c r="C593" t="s">
        <v>16</v>
      </c>
      <c r="D593" t="s">
        <v>15</v>
      </c>
      <c r="E593">
        <v>531.98832647908205</v>
      </c>
      <c r="F593">
        <v>221.26284170278899</v>
      </c>
      <c r="G593">
        <v>451.61047005872899</v>
      </c>
      <c r="H593">
        <v>197.40166015624999</v>
      </c>
      <c r="I593">
        <v>1</v>
      </c>
      <c r="J593">
        <v>1</v>
      </c>
      <c r="K593">
        <v>1</v>
      </c>
      <c r="L593">
        <v>47.972972972972897</v>
      </c>
      <c r="M593">
        <v>52.702702702702602</v>
      </c>
      <c r="Q593">
        <v>451.61047009999999</v>
      </c>
      <c r="S593">
        <v>531.98832649999997</v>
      </c>
      <c r="T593">
        <v>826.17737360000001</v>
      </c>
      <c r="V593">
        <v>531.98832649999997</v>
      </c>
      <c r="X593">
        <v>-80.377856420000001</v>
      </c>
      <c r="Y593">
        <v>451.61047009999999</v>
      </c>
      <c r="AA593" t="str">
        <f t="shared" si="144"/>
        <v xml:space="preserve"> KNN</v>
      </c>
      <c r="AB593" t="str">
        <f t="shared" si="145"/>
        <v>OLD</v>
      </c>
      <c r="AF593" t="str">
        <f t="shared" si="146"/>
        <v xml:space="preserve"> </v>
      </c>
      <c r="AG593">
        <f t="shared" si="147"/>
        <v>531.98832649999997</v>
      </c>
      <c r="AH593" t="str">
        <f t="shared" si="148"/>
        <v xml:space="preserve"> </v>
      </c>
      <c r="AI593" t="str">
        <f t="shared" si="149"/>
        <v xml:space="preserve"> </v>
      </c>
      <c r="AJ593" t="str">
        <f t="shared" si="150"/>
        <v xml:space="preserve"> </v>
      </c>
      <c r="AK593" t="str">
        <f t="shared" si="151"/>
        <v xml:space="preserve"> </v>
      </c>
      <c r="AL593" t="str">
        <f t="shared" si="152"/>
        <v xml:space="preserve"> </v>
      </c>
      <c r="AN593" t="str">
        <f t="shared" si="153"/>
        <v xml:space="preserve"> </v>
      </c>
      <c r="AO593" t="str">
        <f t="shared" si="154"/>
        <v xml:space="preserve"> </v>
      </c>
      <c r="AP593" t="str">
        <f t="shared" si="155"/>
        <v xml:space="preserve"> </v>
      </c>
      <c r="AQ593" t="str">
        <f t="shared" si="156"/>
        <v xml:space="preserve"> </v>
      </c>
      <c r="AR593" t="str">
        <f t="shared" si="157"/>
        <v xml:space="preserve"> </v>
      </c>
      <c r="AS593" t="str">
        <f t="shared" si="158"/>
        <v xml:space="preserve"> </v>
      </c>
      <c r="AT593" t="str">
        <f t="shared" si="159"/>
        <v xml:space="preserve"> </v>
      </c>
    </row>
    <row r="594" spans="1:46" x14ac:dyDescent="0.3">
      <c r="A594">
        <v>15</v>
      </c>
      <c r="B594">
        <v>41</v>
      </c>
      <c r="C594" t="s">
        <v>16</v>
      </c>
      <c r="D594" t="s">
        <v>16</v>
      </c>
      <c r="E594">
        <v>600.52417236370604</v>
      </c>
      <c r="F594">
        <v>230.07714130849001</v>
      </c>
      <c r="G594">
        <v>555.72829092402105</v>
      </c>
      <c r="H594">
        <v>234.067203776041</v>
      </c>
      <c r="I594">
        <v>2</v>
      </c>
      <c r="J594">
        <v>0</v>
      </c>
      <c r="K594">
        <v>0</v>
      </c>
      <c r="L594">
        <v>47.892074198988098</v>
      </c>
      <c r="M594">
        <v>52.782462057335501</v>
      </c>
      <c r="Q594">
        <v>555.72829090000005</v>
      </c>
      <c r="S594">
        <v>600.5241724</v>
      </c>
      <c r="T594">
        <v>688.47247649999997</v>
      </c>
      <c r="V594">
        <v>600.5241724</v>
      </c>
      <c r="X594">
        <v>-44.795881440000002</v>
      </c>
      <c r="Y594">
        <v>555.72829090000005</v>
      </c>
      <c r="AA594" t="str">
        <f t="shared" si="144"/>
        <v xml:space="preserve"> KNN</v>
      </c>
      <c r="AB594" t="str">
        <f t="shared" si="145"/>
        <v>OLD</v>
      </c>
      <c r="AF594" t="str">
        <f t="shared" si="146"/>
        <v xml:space="preserve"> </v>
      </c>
      <c r="AG594">
        <f t="shared" si="147"/>
        <v>600.5241724</v>
      </c>
      <c r="AH594" t="str">
        <f t="shared" si="148"/>
        <v xml:space="preserve"> </v>
      </c>
      <c r="AI594" t="str">
        <f t="shared" si="149"/>
        <v xml:space="preserve"> </v>
      </c>
      <c r="AJ594" t="str">
        <f t="shared" si="150"/>
        <v xml:space="preserve"> </v>
      </c>
      <c r="AK594" t="str">
        <f t="shared" si="151"/>
        <v xml:space="preserve"> </v>
      </c>
      <c r="AL594" t="str">
        <f t="shared" si="152"/>
        <v xml:space="preserve"> </v>
      </c>
      <c r="AN594" t="str">
        <f t="shared" si="153"/>
        <v xml:space="preserve"> </v>
      </c>
      <c r="AO594" t="str">
        <f t="shared" si="154"/>
        <v xml:space="preserve"> </v>
      </c>
      <c r="AP594" t="str">
        <f t="shared" si="155"/>
        <v xml:space="preserve"> </v>
      </c>
      <c r="AQ594" t="str">
        <f t="shared" si="156"/>
        <v xml:space="preserve"> </v>
      </c>
      <c r="AR594" t="str">
        <f t="shared" si="157"/>
        <v xml:space="preserve"> </v>
      </c>
      <c r="AS594" t="str">
        <f t="shared" si="158"/>
        <v xml:space="preserve"> </v>
      </c>
      <c r="AT594" t="str">
        <f t="shared" si="159"/>
        <v xml:space="preserve"> </v>
      </c>
    </row>
    <row r="595" spans="1:46" x14ac:dyDescent="0.3">
      <c r="A595">
        <v>15</v>
      </c>
      <c r="B595">
        <v>42</v>
      </c>
      <c r="C595" t="s">
        <v>14</v>
      </c>
      <c r="D595" t="s">
        <v>15</v>
      </c>
      <c r="E595">
        <v>546.93684556860103</v>
      </c>
      <c r="F595">
        <v>114.487023108806</v>
      </c>
      <c r="G595">
        <v>258.233741017706</v>
      </c>
      <c r="H595">
        <v>172.094970703125</v>
      </c>
      <c r="I595">
        <v>3</v>
      </c>
      <c r="J595">
        <v>0</v>
      </c>
      <c r="K595">
        <v>0</v>
      </c>
      <c r="L595">
        <v>47.811447811447799</v>
      </c>
      <c r="M595">
        <v>52.861952861952801</v>
      </c>
      <c r="Q595">
        <v>258.23374100000001</v>
      </c>
      <c r="S595">
        <v>546.93684559999997</v>
      </c>
      <c r="T595">
        <v>733.97270289999994</v>
      </c>
      <c r="V595">
        <v>546.93684559999997</v>
      </c>
      <c r="X595">
        <v>-288.70310460000002</v>
      </c>
      <c r="Y595">
        <v>258.23374100000001</v>
      </c>
      <c r="AA595" t="str">
        <f t="shared" si="144"/>
        <v xml:space="preserve"> RF</v>
      </c>
      <c r="AB595" t="str">
        <f t="shared" si="145"/>
        <v>OLD</v>
      </c>
      <c r="AF595" t="str">
        <f t="shared" si="146"/>
        <v xml:space="preserve"> </v>
      </c>
      <c r="AG595" t="str">
        <f t="shared" si="147"/>
        <v xml:space="preserve"> </v>
      </c>
      <c r="AH595" t="str">
        <f t="shared" si="148"/>
        <v xml:space="preserve"> </v>
      </c>
      <c r="AI595">
        <f t="shared" si="149"/>
        <v>546.93684559999997</v>
      </c>
      <c r="AJ595" t="str">
        <f t="shared" si="150"/>
        <v xml:space="preserve"> </v>
      </c>
      <c r="AK595" t="str">
        <f t="shared" si="151"/>
        <v xml:space="preserve"> </v>
      </c>
      <c r="AL595" t="str">
        <f t="shared" si="152"/>
        <v xml:space="preserve"> </v>
      </c>
      <c r="AN595" t="str">
        <f t="shared" si="153"/>
        <v xml:space="preserve"> </v>
      </c>
      <c r="AO595" t="str">
        <f t="shared" si="154"/>
        <v xml:space="preserve"> </v>
      </c>
      <c r="AP595" t="str">
        <f t="shared" si="155"/>
        <v xml:space="preserve"> </v>
      </c>
      <c r="AQ595" t="str">
        <f t="shared" si="156"/>
        <v xml:space="preserve"> </v>
      </c>
      <c r="AR595" t="str">
        <f t="shared" si="157"/>
        <v xml:space="preserve"> </v>
      </c>
      <c r="AS595" t="str">
        <f t="shared" si="158"/>
        <v xml:space="preserve"> </v>
      </c>
      <c r="AT595" t="str">
        <f t="shared" si="159"/>
        <v xml:space="preserve"> </v>
      </c>
    </row>
    <row r="596" spans="1:46" x14ac:dyDescent="0.3">
      <c r="A596">
        <v>15</v>
      </c>
      <c r="B596">
        <v>43</v>
      </c>
      <c r="C596" t="s">
        <v>17</v>
      </c>
      <c r="D596" t="s">
        <v>16</v>
      </c>
      <c r="E596">
        <v>747.49331023373304</v>
      </c>
      <c r="F596">
        <v>232.658184148548</v>
      </c>
      <c r="G596">
        <v>232.884982341068</v>
      </c>
      <c r="H596">
        <v>186.03699544270799</v>
      </c>
      <c r="I596">
        <v>16</v>
      </c>
      <c r="J596">
        <v>13</v>
      </c>
      <c r="K596">
        <v>12</v>
      </c>
      <c r="L596">
        <v>47.731092436974699</v>
      </c>
      <c r="M596">
        <v>52.773109243697398</v>
      </c>
      <c r="Q596">
        <v>232.88498229999999</v>
      </c>
      <c r="S596">
        <v>747.4933102</v>
      </c>
      <c r="T596">
        <v>677.44586249999998</v>
      </c>
      <c r="V596">
        <v>677.44586249999998</v>
      </c>
      <c r="X596">
        <v>-444.56088010000002</v>
      </c>
      <c r="Y596">
        <v>232.88498229999999</v>
      </c>
      <c r="AA596" t="str">
        <f t="shared" si="144"/>
        <v>WA</v>
      </c>
      <c r="AB596" t="str">
        <f t="shared" si="145"/>
        <v>OLD</v>
      </c>
      <c r="AF596" t="str">
        <f t="shared" si="146"/>
        <v xml:space="preserve"> </v>
      </c>
      <c r="AG596" t="str">
        <f t="shared" si="147"/>
        <v xml:space="preserve"> </v>
      </c>
      <c r="AH596" t="str">
        <f t="shared" si="148"/>
        <v xml:space="preserve"> </v>
      </c>
      <c r="AI596" t="str">
        <f t="shared" si="149"/>
        <v xml:space="preserve"> </v>
      </c>
      <c r="AJ596" t="str">
        <f t="shared" si="150"/>
        <v xml:space="preserve"> </v>
      </c>
      <c r="AK596" t="str">
        <f t="shared" si="151"/>
        <v xml:space="preserve"> </v>
      </c>
      <c r="AL596">
        <f t="shared" si="152"/>
        <v>677.44586249999998</v>
      </c>
      <c r="AN596" t="str">
        <f t="shared" si="153"/>
        <v xml:space="preserve"> </v>
      </c>
      <c r="AO596" t="str">
        <f t="shared" si="154"/>
        <v xml:space="preserve"> </v>
      </c>
      <c r="AP596" t="str">
        <f t="shared" si="155"/>
        <v xml:space="preserve"> </v>
      </c>
      <c r="AQ596" t="str">
        <f t="shared" si="156"/>
        <v xml:space="preserve"> </v>
      </c>
      <c r="AR596" t="str">
        <f t="shared" si="157"/>
        <v xml:space="preserve"> </v>
      </c>
      <c r="AS596" t="str">
        <f t="shared" si="158"/>
        <v xml:space="preserve"> </v>
      </c>
      <c r="AT596" t="str">
        <f t="shared" si="159"/>
        <v xml:space="preserve"> </v>
      </c>
    </row>
    <row r="597" spans="1:46" x14ac:dyDescent="0.3">
      <c r="A597">
        <v>15</v>
      </c>
      <c r="B597">
        <v>44</v>
      </c>
      <c r="C597" t="s">
        <v>17</v>
      </c>
      <c r="D597" t="s">
        <v>16</v>
      </c>
      <c r="E597">
        <v>1129.0016839642699</v>
      </c>
      <c r="F597">
        <v>345.76623334160797</v>
      </c>
      <c r="G597">
        <v>638.15421333718302</v>
      </c>
      <c r="H597">
        <v>289.128645833333</v>
      </c>
      <c r="I597">
        <v>4</v>
      </c>
      <c r="J597">
        <v>8</v>
      </c>
      <c r="K597">
        <v>2</v>
      </c>
      <c r="L597">
        <v>47.651006711409302</v>
      </c>
      <c r="M597">
        <v>52.684563758389203</v>
      </c>
      <c r="Q597">
        <v>638.15421330000004</v>
      </c>
      <c r="S597">
        <v>1129.0016840000001</v>
      </c>
      <c r="T597">
        <v>1326.7209769999999</v>
      </c>
      <c r="V597">
        <v>1129.0016840000001</v>
      </c>
      <c r="X597">
        <v>-490.84747060000001</v>
      </c>
      <c r="Y597">
        <v>638.15421330000004</v>
      </c>
      <c r="AA597" t="str">
        <f t="shared" si="144"/>
        <v xml:space="preserve"> LR</v>
      </c>
      <c r="AB597" t="str">
        <f t="shared" si="145"/>
        <v>OLD</v>
      </c>
      <c r="AF597">
        <f t="shared" si="146"/>
        <v>1129.0016840000001</v>
      </c>
      <c r="AG597" t="str">
        <f t="shared" si="147"/>
        <v xml:space="preserve"> </v>
      </c>
      <c r="AH597" t="str">
        <f t="shared" si="148"/>
        <v xml:space="preserve"> </v>
      </c>
      <c r="AI597" t="str">
        <f t="shared" si="149"/>
        <v xml:space="preserve"> </v>
      </c>
      <c r="AJ597" t="str">
        <f t="shared" si="150"/>
        <v xml:space="preserve"> </v>
      </c>
      <c r="AK597" t="str">
        <f t="shared" si="151"/>
        <v xml:space="preserve"> </v>
      </c>
      <c r="AL597" t="str">
        <f t="shared" si="152"/>
        <v xml:space="preserve"> </v>
      </c>
      <c r="AN597" t="str">
        <f t="shared" si="153"/>
        <v xml:space="preserve"> </v>
      </c>
      <c r="AO597" t="str">
        <f t="shared" si="154"/>
        <v xml:space="preserve"> </v>
      </c>
      <c r="AP597" t="str">
        <f t="shared" si="155"/>
        <v xml:space="preserve"> </v>
      </c>
      <c r="AQ597" t="str">
        <f t="shared" si="156"/>
        <v xml:space="preserve"> </v>
      </c>
      <c r="AR597" t="str">
        <f t="shared" si="157"/>
        <v xml:space="preserve"> </v>
      </c>
      <c r="AS597" t="str">
        <f t="shared" si="158"/>
        <v xml:space="preserve"> </v>
      </c>
      <c r="AT597" t="str">
        <f t="shared" si="159"/>
        <v xml:space="preserve"> </v>
      </c>
    </row>
    <row r="598" spans="1:46" x14ac:dyDescent="0.3">
      <c r="A598">
        <v>15</v>
      </c>
      <c r="B598">
        <v>45</v>
      </c>
      <c r="C598" t="s">
        <v>17</v>
      </c>
      <c r="D598" t="s">
        <v>16</v>
      </c>
      <c r="E598">
        <v>1008.88598004813</v>
      </c>
      <c r="F598">
        <v>346.49865639045203</v>
      </c>
      <c r="G598">
        <v>876.33007480058495</v>
      </c>
      <c r="H598">
        <v>256.176513671875</v>
      </c>
      <c r="I598">
        <v>3</v>
      </c>
      <c r="J598">
        <v>8</v>
      </c>
      <c r="K598">
        <v>1</v>
      </c>
      <c r="L598">
        <v>47.571189279731897</v>
      </c>
      <c r="M598">
        <v>52.596314907872603</v>
      </c>
      <c r="Q598">
        <v>876.33007480000003</v>
      </c>
      <c r="S598">
        <v>1008.88598</v>
      </c>
      <c r="T598">
        <v>1067.5458309999999</v>
      </c>
      <c r="V598">
        <v>1008.88598</v>
      </c>
      <c r="X598">
        <v>-132.55590520000001</v>
      </c>
      <c r="Y598">
        <v>876.33007480000003</v>
      </c>
      <c r="AA598" t="str">
        <f t="shared" si="144"/>
        <v xml:space="preserve"> LR</v>
      </c>
      <c r="AB598" t="str">
        <f t="shared" si="145"/>
        <v>OLD</v>
      </c>
      <c r="AF598">
        <f t="shared" si="146"/>
        <v>1008.88598</v>
      </c>
      <c r="AG598" t="str">
        <f t="shared" si="147"/>
        <v xml:space="preserve"> </v>
      </c>
      <c r="AH598" t="str">
        <f t="shared" si="148"/>
        <v xml:space="preserve"> </v>
      </c>
      <c r="AI598" t="str">
        <f t="shared" si="149"/>
        <v xml:space="preserve"> </v>
      </c>
      <c r="AJ598" t="str">
        <f t="shared" si="150"/>
        <v xml:space="preserve"> </v>
      </c>
      <c r="AK598" t="str">
        <f t="shared" si="151"/>
        <v xml:space="preserve"> </v>
      </c>
      <c r="AL598" t="str">
        <f t="shared" si="152"/>
        <v xml:space="preserve"> </v>
      </c>
      <c r="AN598" t="str">
        <f t="shared" si="153"/>
        <v xml:space="preserve"> </v>
      </c>
      <c r="AO598" t="str">
        <f t="shared" si="154"/>
        <v xml:space="preserve"> </v>
      </c>
      <c r="AP598" t="str">
        <f t="shared" si="155"/>
        <v xml:space="preserve"> </v>
      </c>
      <c r="AQ598" t="str">
        <f t="shared" si="156"/>
        <v xml:space="preserve"> </v>
      </c>
      <c r="AR598" t="str">
        <f t="shared" si="157"/>
        <v xml:space="preserve"> </v>
      </c>
      <c r="AS598" t="str">
        <f t="shared" si="158"/>
        <v xml:space="preserve"> </v>
      </c>
      <c r="AT598" t="str">
        <f t="shared" si="159"/>
        <v xml:space="preserve"> </v>
      </c>
    </row>
    <row r="599" spans="1:46" x14ac:dyDescent="0.3">
      <c r="A599">
        <v>15</v>
      </c>
      <c r="B599">
        <v>46</v>
      </c>
      <c r="C599" t="s">
        <v>17</v>
      </c>
      <c r="D599" t="s">
        <v>16</v>
      </c>
      <c r="E599">
        <v>850.44676160665301</v>
      </c>
      <c r="F599">
        <v>323.47466845971798</v>
      </c>
      <c r="G599">
        <v>838.99249102718397</v>
      </c>
      <c r="H599">
        <v>199.02641601562499</v>
      </c>
      <c r="I599">
        <v>1</v>
      </c>
      <c r="J599">
        <v>11</v>
      </c>
      <c r="K599">
        <v>1</v>
      </c>
      <c r="L599">
        <v>47.491638795986603</v>
      </c>
      <c r="M599">
        <v>52.508361204013298</v>
      </c>
      <c r="Q599">
        <v>838.99249099999997</v>
      </c>
      <c r="S599">
        <v>850.44676159999995</v>
      </c>
      <c r="T599">
        <v>1152.3687749999999</v>
      </c>
      <c r="V599">
        <v>850.44676159999995</v>
      </c>
      <c r="X599">
        <v>-11.454270579999999</v>
      </c>
      <c r="Y599">
        <v>838.99249099999997</v>
      </c>
      <c r="AA599" t="str">
        <f t="shared" si="144"/>
        <v xml:space="preserve"> LR</v>
      </c>
      <c r="AB599" t="str">
        <f t="shared" si="145"/>
        <v>OLD</v>
      </c>
      <c r="AF599">
        <f t="shared" si="146"/>
        <v>850.44676159999995</v>
      </c>
      <c r="AG599" t="str">
        <f t="shared" si="147"/>
        <v xml:space="preserve"> </v>
      </c>
      <c r="AH599" t="str">
        <f t="shared" si="148"/>
        <v xml:space="preserve"> </v>
      </c>
      <c r="AI599" t="str">
        <f t="shared" si="149"/>
        <v xml:space="preserve"> </v>
      </c>
      <c r="AJ599" t="str">
        <f t="shared" si="150"/>
        <v xml:space="preserve"> </v>
      </c>
      <c r="AK599" t="str">
        <f t="shared" si="151"/>
        <v xml:space="preserve"> </v>
      </c>
      <c r="AL599" t="str">
        <f t="shared" si="152"/>
        <v xml:space="preserve"> </v>
      </c>
      <c r="AN599" t="str">
        <f t="shared" si="153"/>
        <v xml:space="preserve"> </v>
      </c>
      <c r="AO599" t="str">
        <f t="shared" si="154"/>
        <v xml:space="preserve"> </v>
      </c>
      <c r="AP599" t="str">
        <f t="shared" si="155"/>
        <v xml:space="preserve"> </v>
      </c>
      <c r="AQ599" t="str">
        <f t="shared" si="156"/>
        <v xml:space="preserve"> </v>
      </c>
      <c r="AR599" t="str">
        <f t="shared" si="157"/>
        <v xml:space="preserve"> </v>
      </c>
      <c r="AS599" t="str">
        <f t="shared" si="158"/>
        <v xml:space="preserve"> </v>
      </c>
      <c r="AT599" t="str">
        <f t="shared" si="159"/>
        <v xml:space="preserve"> </v>
      </c>
    </row>
    <row r="600" spans="1:46" x14ac:dyDescent="0.3">
      <c r="A600">
        <v>15</v>
      </c>
      <c r="B600">
        <v>47</v>
      </c>
      <c r="C600" t="s">
        <v>17</v>
      </c>
      <c r="D600" t="s">
        <v>17</v>
      </c>
      <c r="E600">
        <v>391.05737442848698</v>
      </c>
      <c r="F600">
        <v>122.95459549454699</v>
      </c>
      <c r="G600">
        <v>518.81710007798802</v>
      </c>
      <c r="H600">
        <v>165.14536132812501</v>
      </c>
      <c r="I600">
        <v>0</v>
      </c>
      <c r="J600">
        <v>0</v>
      </c>
      <c r="K600">
        <v>0</v>
      </c>
      <c r="L600">
        <v>47.5792988313856</v>
      </c>
      <c r="M600">
        <v>52.587646076794599</v>
      </c>
      <c r="Q600">
        <v>518.81710009999995</v>
      </c>
      <c r="S600">
        <v>391.05737440000001</v>
      </c>
      <c r="T600">
        <v>770.71594730000004</v>
      </c>
      <c r="V600">
        <v>391.05737440000001</v>
      </c>
      <c r="X600">
        <v>127.7597256</v>
      </c>
      <c r="Y600">
        <v>391.05737440000001</v>
      </c>
      <c r="AA600" t="str">
        <f t="shared" si="144"/>
        <v xml:space="preserve"> LR</v>
      </c>
      <c r="AB600" t="str">
        <f t="shared" si="145"/>
        <v xml:space="preserve"> LR</v>
      </c>
      <c r="AF600">
        <f t="shared" si="146"/>
        <v>391.05737440000001</v>
      </c>
      <c r="AG600" t="str">
        <f t="shared" si="147"/>
        <v xml:space="preserve"> </v>
      </c>
      <c r="AH600" t="str">
        <f t="shared" si="148"/>
        <v xml:space="preserve"> </v>
      </c>
      <c r="AI600" t="str">
        <f t="shared" si="149"/>
        <v xml:space="preserve"> </v>
      </c>
      <c r="AJ600" t="str">
        <f t="shared" si="150"/>
        <v xml:space="preserve"> </v>
      </c>
      <c r="AK600" t="str">
        <f t="shared" si="151"/>
        <v xml:space="preserve"> </v>
      </c>
      <c r="AL600" t="str">
        <f t="shared" si="152"/>
        <v xml:space="preserve"> </v>
      </c>
      <c r="AN600">
        <f t="shared" si="153"/>
        <v>391.05737440000001</v>
      </c>
      <c r="AO600" t="str">
        <f t="shared" si="154"/>
        <v xml:space="preserve"> </v>
      </c>
      <c r="AP600" t="str">
        <f t="shared" si="155"/>
        <v xml:space="preserve"> </v>
      </c>
      <c r="AQ600" t="str">
        <f t="shared" si="156"/>
        <v xml:space="preserve"> </v>
      </c>
      <c r="AR600" t="str">
        <f t="shared" si="157"/>
        <v xml:space="preserve"> </v>
      </c>
      <c r="AS600" t="str">
        <f t="shared" si="158"/>
        <v xml:space="preserve"> </v>
      </c>
      <c r="AT600" t="str">
        <f t="shared" si="159"/>
        <v xml:space="preserve"> </v>
      </c>
    </row>
    <row r="601" spans="1:46" x14ac:dyDescent="0.3">
      <c r="A601">
        <v>15</v>
      </c>
      <c r="B601">
        <v>48</v>
      </c>
      <c r="C601" t="s">
        <v>17</v>
      </c>
      <c r="D601" t="s">
        <v>17</v>
      </c>
      <c r="E601">
        <v>360.19879602165599</v>
      </c>
      <c r="F601">
        <v>126.463804069028</v>
      </c>
      <c r="G601">
        <v>380.01638122586201</v>
      </c>
      <c r="H601">
        <v>99.758447265624994</v>
      </c>
      <c r="I601">
        <v>0</v>
      </c>
      <c r="J601">
        <v>1</v>
      </c>
      <c r="K601">
        <v>0</v>
      </c>
      <c r="L601">
        <v>47.6666666666666</v>
      </c>
      <c r="M601">
        <v>52.5</v>
      </c>
      <c r="Q601">
        <v>380.01638120000001</v>
      </c>
      <c r="S601">
        <v>360.19879600000002</v>
      </c>
      <c r="T601">
        <v>614.52946580000003</v>
      </c>
      <c r="V601">
        <v>360.19879600000002</v>
      </c>
      <c r="X601">
        <v>19.8175852</v>
      </c>
      <c r="Y601">
        <v>360.19879600000002</v>
      </c>
      <c r="AA601" t="str">
        <f t="shared" si="144"/>
        <v xml:space="preserve"> LR</v>
      </c>
      <c r="AB601" t="str">
        <f t="shared" si="145"/>
        <v xml:space="preserve"> LR</v>
      </c>
      <c r="AF601">
        <f t="shared" si="146"/>
        <v>360.19879600000002</v>
      </c>
      <c r="AG601" t="str">
        <f t="shared" si="147"/>
        <v xml:space="preserve"> </v>
      </c>
      <c r="AH601" t="str">
        <f t="shared" si="148"/>
        <v xml:space="preserve"> </v>
      </c>
      <c r="AI601" t="str">
        <f t="shared" si="149"/>
        <v xml:space="preserve"> </v>
      </c>
      <c r="AJ601" t="str">
        <f t="shared" si="150"/>
        <v xml:space="preserve"> </v>
      </c>
      <c r="AK601" t="str">
        <f t="shared" si="151"/>
        <v xml:space="preserve"> </v>
      </c>
      <c r="AL601" t="str">
        <f t="shared" si="152"/>
        <v xml:space="preserve"> </v>
      </c>
      <c r="AN601">
        <f t="shared" si="153"/>
        <v>360.19879600000002</v>
      </c>
      <c r="AO601" t="str">
        <f t="shared" si="154"/>
        <v xml:space="preserve"> </v>
      </c>
      <c r="AP601" t="str">
        <f t="shared" si="155"/>
        <v xml:space="preserve"> </v>
      </c>
      <c r="AQ601" t="str">
        <f t="shared" si="156"/>
        <v xml:space="preserve"> </v>
      </c>
      <c r="AR601" t="str">
        <f t="shared" si="157"/>
        <v xml:space="preserve"> </v>
      </c>
      <c r="AS601" t="str">
        <f t="shared" si="158"/>
        <v xml:space="preserve"> </v>
      </c>
      <c r="AT601" t="str">
        <f t="shared" si="159"/>
        <v xml:space="preserve"> </v>
      </c>
    </row>
    <row r="602" spans="1:46" x14ac:dyDescent="0.3">
      <c r="A602">
        <v>15</v>
      </c>
      <c r="B602">
        <v>49</v>
      </c>
      <c r="C602" t="s">
        <v>17</v>
      </c>
      <c r="D602" t="s">
        <v>17</v>
      </c>
      <c r="E602">
        <v>315.12776129391398</v>
      </c>
      <c r="F602">
        <v>90.3374122419564</v>
      </c>
      <c r="G602">
        <v>210.49111224308999</v>
      </c>
      <c r="H602">
        <v>49.981091308593697</v>
      </c>
      <c r="I602">
        <v>1</v>
      </c>
      <c r="J602">
        <v>4</v>
      </c>
      <c r="K602">
        <v>1</v>
      </c>
      <c r="L602">
        <v>47.587354409317797</v>
      </c>
      <c r="M602">
        <v>52.412645590682096</v>
      </c>
      <c r="Q602">
        <v>210.4911122</v>
      </c>
      <c r="S602">
        <v>315.12776129999997</v>
      </c>
      <c r="T602">
        <v>623.70152519999999</v>
      </c>
      <c r="V602">
        <v>315.12776129999997</v>
      </c>
      <c r="X602">
        <v>-104.6366491</v>
      </c>
      <c r="Y602">
        <v>210.4911122</v>
      </c>
      <c r="AA602" t="str">
        <f t="shared" si="144"/>
        <v xml:space="preserve"> LR</v>
      </c>
      <c r="AB602" t="str">
        <f t="shared" si="145"/>
        <v>OLD</v>
      </c>
      <c r="AF602">
        <f t="shared" si="146"/>
        <v>315.12776129999997</v>
      </c>
      <c r="AG602" t="str">
        <f t="shared" si="147"/>
        <v xml:space="preserve"> </v>
      </c>
      <c r="AH602" t="str">
        <f t="shared" si="148"/>
        <v xml:space="preserve"> </v>
      </c>
      <c r="AI602" t="str">
        <f t="shared" si="149"/>
        <v xml:space="preserve"> </v>
      </c>
      <c r="AJ602" t="str">
        <f t="shared" si="150"/>
        <v xml:space="preserve"> </v>
      </c>
      <c r="AK602" t="str">
        <f t="shared" si="151"/>
        <v xml:space="preserve"> </v>
      </c>
      <c r="AL602" t="str">
        <f t="shared" si="152"/>
        <v xml:space="preserve"> </v>
      </c>
      <c r="AN602" t="str">
        <f t="shared" si="153"/>
        <v xml:space="preserve"> </v>
      </c>
      <c r="AO602" t="str">
        <f t="shared" si="154"/>
        <v xml:space="preserve"> </v>
      </c>
      <c r="AP602" t="str">
        <f t="shared" si="155"/>
        <v xml:space="preserve"> </v>
      </c>
      <c r="AQ602" t="str">
        <f t="shared" si="156"/>
        <v xml:space="preserve"> </v>
      </c>
      <c r="AR602" t="str">
        <f t="shared" si="157"/>
        <v xml:space="preserve"> </v>
      </c>
      <c r="AS602" t="str">
        <f t="shared" si="158"/>
        <v xml:space="preserve"> </v>
      </c>
      <c r="AT602" t="str">
        <f t="shared" si="159"/>
        <v xml:space="preserve"> </v>
      </c>
    </row>
    <row r="603" spans="1:46" x14ac:dyDescent="0.3">
      <c r="A603">
        <v>15</v>
      </c>
      <c r="B603">
        <v>50</v>
      </c>
      <c r="C603" t="s">
        <v>17</v>
      </c>
      <c r="D603" t="s">
        <v>16</v>
      </c>
      <c r="E603">
        <v>318.55070137526297</v>
      </c>
      <c r="F603">
        <v>66.184853749349699</v>
      </c>
      <c r="G603">
        <v>122.795489704087</v>
      </c>
      <c r="H603">
        <v>29.396681722005201</v>
      </c>
      <c r="I603">
        <v>5</v>
      </c>
      <c r="J603">
        <v>2</v>
      </c>
      <c r="K603">
        <v>2</v>
      </c>
      <c r="L603">
        <v>47.508305647840501</v>
      </c>
      <c r="M603">
        <v>52.325581395348799</v>
      </c>
      <c r="Q603">
        <v>122.7954897</v>
      </c>
      <c r="S603">
        <v>318.55070139999998</v>
      </c>
      <c r="T603">
        <v>364.03098299999999</v>
      </c>
      <c r="V603">
        <v>318.55070139999998</v>
      </c>
      <c r="X603">
        <v>-195.75521169999999</v>
      </c>
      <c r="Y603">
        <v>122.7954897</v>
      </c>
      <c r="AA603" t="str">
        <f t="shared" si="144"/>
        <v xml:space="preserve"> LR</v>
      </c>
      <c r="AB603" t="str">
        <f t="shared" si="145"/>
        <v>OLD</v>
      </c>
      <c r="AF603">
        <f t="shared" si="146"/>
        <v>318.55070139999998</v>
      </c>
      <c r="AG603" t="str">
        <f t="shared" si="147"/>
        <v xml:space="preserve"> </v>
      </c>
      <c r="AH603" t="str">
        <f t="shared" si="148"/>
        <v xml:space="preserve"> </v>
      </c>
      <c r="AI603" t="str">
        <f t="shared" si="149"/>
        <v xml:space="preserve"> </v>
      </c>
      <c r="AJ603" t="str">
        <f t="shared" si="150"/>
        <v xml:space="preserve"> </v>
      </c>
      <c r="AK603" t="str">
        <f t="shared" si="151"/>
        <v xml:space="preserve"> </v>
      </c>
      <c r="AL603" t="str">
        <f t="shared" si="152"/>
        <v xml:space="preserve"> </v>
      </c>
      <c r="AN603" t="str">
        <f t="shared" si="153"/>
        <v xml:space="preserve"> </v>
      </c>
      <c r="AO603" t="str">
        <f t="shared" si="154"/>
        <v xml:space="preserve"> </v>
      </c>
      <c r="AP603" t="str">
        <f t="shared" si="155"/>
        <v xml:space="preserve"> </v>
      </c>
      <c r="AQ603" t="str">
        <f t="shared" si="156"/>
        <v xml:space="preserve"> </v>
      </c>
      <c r="AR603" t="str">
        <f t="shared" si="157"/>
        <v xml:space="preserve"> </v>
      </c>
      <c r="AS603" t="str">
        <f t="shared" si="158"/>
        <v xml:space="preserve"> </v>
      </c>
      <c r="AT603" t="str">
        <f t="shared" si="159"/>
        <v xml:space="preserve"> </v>
      </c>
    </row>
    <row r="604" spans="1:46" x14ac:dyDescent="0.3">
      <c r="A604">
        <v>15</v>
      </c>
      <c r="B604">
        <v>51</v>
      </c>
      <c r="C604" t="s">
        <v>16</v>
      </c>
      <c r="D604" t="s">
        <v>15</v>
      </c>
      <c r="E604">
        <v>341.14823682883099</v>
      </c>
      <c r="F604">
        <v>65.247516531661105</v>
      </c>
      <c r="G604">
        <v>177.50412553890999</v>
      </c>
      <c r="H604">
        <v>44.963159179687501</v>
      </c>
      <c r="I604">
        <v>4</v>
      </c>
      <c r="J604">
        <v>1</v>
      </c>
      <c r="K604">
        <v>1</v>
      </c>
      <c r="L604">
        <v>47.429519071310096</v>
      </c>
      <c r="M604">
        <v>52.238805970149201</v>
      </c>
      <c r="Q604">
        <v>177.50412549999999</v>
      </c>
      <c r="S604">
        <v>341.14823680000001</v>
      </c>
      <c r="T604">
        <v>407.36566920000001</v>
      </c>
      <c r="V604">
        <v>341.14823680000001</v>
      </c>
      <c r="X604">
        <v>-163.64411129999999</v>
      </c>
      <c r="Y604">
        <v>177.50412549999999</v>
      </c>
      <c r="AA604" t="str">
        <f t="shared" si="144"/>
        <v xml:space="preserve"> KNN</v>
      </c>
      <c r="AB604" t="str">
        <f t="shared" si="145"/>
        <v>OLD</v>
      </c>
      <c r="AF604" t="str">
        <f t="shared" si="146"/>
        <v xml:space="preserve"> </v>
      </c>
      <c r="AG604">
        <f t="shared" si="147"/>
        <v>341.14823680000001</v>
      </c>
      <c r="AH604" t="str">
        <f t="shared" si="148"/>
        <v xml:space="preserve"> </v>
      </c>
      <c r="AI604" t="str">
        <f t="shared" si="149"/>
        <v xml:space="preserve"> </v>
      </c>
      <c r="AJ604" t="str">
        <f t="shared" si="150"/>
        <v xml:space="preserve"> </v>
      </c>
      <c r="AK604" t="str">
        <f t="shared" si="151"/>
        <v xml:space="preserve"> </v>
      </c>
      <c r="AL604" t="str">
        <f t="shared" si="152"/>
        <v xml:space="preserve"> </v>
      </c>
      <c r="AN604" t="str">
        <f t="shared" si="153"/>
        <v xml:space="preserve"> </v>
      </c>
      <c r="AO604" t="str">
        <f t="shared" si="154"/>
        <v xml:space="preserve"> </v>
      </c>
      <c r="AP604" t="str">
        <f t="shared" si="155"/>
        <v xml:space="preserve"> </v>
      </c>
      <c r="AQ604" t="str">
        <f t="shared" si="156"/>
        <v xml:space="preserve"> </v>
      </c>
      <c r="AR604" t="str">
        <f t="shared" si="157"/>
        <v xml:space="preserve"> </v>
      </c>
      <c r="AS604" t="str">
        <f t="shared" si="158"/>
        <v xml:space="preserve"> </v>
      </c>
      <c r="AT604" t="str">
        <f t="shared" si="159"/>
        <v xml:space="preserve"> </v>
      </c>
    </row>
    <row r="605" spans="1:46" x14ac:dyDescent="0.3">
      <c r="A605">
        <v>15</v>
      </c>
      <c r="B605">
        <v>52</v>
      </c>
      <c r="C605" t="s">
        <v>16</v>
      </c>
      <c r="D605" t="s">
        <v>16</v>
      </c>
      <c r="E605">
        <v>172.39033598474899</v>
      </c>
      <c r="F605">
        <v>47.693188836248098</v>
      </c>
      <c r="G605">
        <v>215.80815168415899</v>
      </c>
      <c r="H605">
        <v>62.998254394531202</v>
      </c>
      <c r="I605">
        <v>0</v>
      </c>
      <c r="J605">
        <v>0</v>
      </c>
      <c r="K605">
        <v>0</v>
      </c>
      <c r="L605">
        <v>47.5165562913907</v>
      </c>
      <c r="M605">
        <v>52.3178807947019</v>
      </c>
      <c r="Q605">
        <v>215.8081517</v>
      </c>
      <c r="S605">
        <v>172.39033599999999</v>
      </c>
      <c r="T605">
        <v>233.1273425</v>
      </c>
      <c r="V605">
        <v>172.39033599999999</v>
      </c>
      <c r="X605">
        <v>43.417815699999998</v>
      </c>
      <c r="Y605">
        <v>172.39033599999999</v>
      </c>
      <c r="AA605" t="str">
        <f t="shared" si="144"/>
        <v xml:space="preserve"> KNN</v>
      </c>
      <c r="AB605" t="str">
        <f t="shared" si="145"/>
        <v xml:space="preserve"> KNN</v>
      </c>
      <c r="AF605" t="str">
        <f t="shared" si="146"/>
        <v xml:space="preserve"> </v>
      </c>
      <c r="AG605">
        <f t="shared" si="147"/>
        <v>172.39033599999999</v>
      </c>
      <c r="AH605" t="str">
        <f t="shared" si="148"/>
        <v xml:space="preserve"> </v>
      </c>
      <c r="AI605" t="str">
        <f t="shared" si="149"/>
        <v xml:space="preserve"> </v>
      </c>
      <c r="AJ605" t="str">
        <f t="shared" si="150"/>
        <v xml:space="preserve"> </v>
      </c>
      <c r="AK605" t="str">
        <f t="shared" si="151"/>
        <v xml:space="preserve"> </v>
      </c>
      <c r="AL605" t="str">
        <f t="shared" si="152"/>
        <v xml:space="preserve"> </v>
      </c>
      <c r="AN605" t="str">
        <f t="shared" si="153"/>
        <v xml:space="preserve"> </v>
      </c>
      <c r="AO605">
        <f t="shared" si="154"/>
        <v>172.39033599999999</v>
      </c>
      <c r="AP605" t="str">
        <f t="shared" si="155"/>
        <v xml:space="preserve"> </v>
      </c>
      <c r="AQ605" t="str">
        <f t="shared" si="156"/>
        <v xml:space="preserve"> </v>
      </c>
      <c r="AR605" t="str">
        <f t="shared" si="157"/>
        <v xml:space="preserve"> </v>
      </c>
      <c r="AS605" t="str">
        <f t="shared" si="158"/>
        <v xml:space="preserve"> </v>
      </c>
      <c r="AT605" t="str">
        <f t="shared" si="159"/>
        <v xml:space="preserve"> </v>
      </c>
    </row>
    <row r="606" spans="1:46" x14ac:dyDescent="0.3">
      <c r="A606">
        <v>15</v>
      </c>
      <c r="B606">
        <v>53</v>
      </c>
      <c r="C606" t="s">
        <v>17</v>
      </c>
      <c r="D606" t="s">
        <v>17</v>
      </c>
      <c r="E606">
        <v>385.07296284918402</v>
      </c>
      <c r="F606">
        <v>102.203442487128</v>
      </c>
      <c r="G606">
        <v>264.02619030442099</v>
      </c>
      <c r="H606">
        <v>76.608634440104098</v>
      </c>
      <c r="I606">
        <v>1</v>
      </c>
      <c r="J606">
        <v>3</v>
      </c>
      <c r="K606">
        <v>1</v>
      </c>
      <c r="L606">
        <v>47.438016528925601</v>
      </c>
      <c r="M606">
        <v>52.231404958677601</v>
      </c>
      <c r="Q606">
        <v>264.0261903</v>
      </c>
      <c r="S606">
        <v>385.07296280000003</v>
      </c>
      <c r="T606">
        <v>719.0805828</v>
      </c>
      <c r="V606">
        <v>385.07296280000003</v>
      </c>
      <c r="X606">
        <v>-121.0467725</v>
      </c>
      <c r="Y606">
        <v>264.0261903</v>
      </c>
      <c r="AA606" t="str">
        <f t="shared" si="144"/>
        <v xml:space="preserve"> LR</v>
      </c>
      <c r="AB606" t="str">
        <f t="shared" si="145"/>
        <v>OLD</v>
      </c>
      <c r="AF606">
        <f t="shared" si="146"/>
        <v>385.07296280000003</v>
      </c>
      <c r="AG606" t="str">
        <f t="shared" si="147"/>
        <v xml:space="preserve"> </v>
      </c>
      <c r="AH606" t="str">
        <f t="shared" si="148"/>
        <v xml:space="preserve"> </v>
      </c>
      <c r="AI606" t="str">
        <f t="shared" si="149"/>
        <v xml:space="preserve"> </v>
      </c>
      <c r="AJ606" t="str">
        <f t="shared" si="150"/>
        <v xml:space="preserve"> </v>
      </c>
      <c r="AK606" t="str">
        <f t="shared" si="151"/>
        <v xml:space="preserve"> </v>
      </c>
      <c r="AL606" t="str">
        <f t="shared" si="152"/>
        <v xml:space="preserve"> </v>
      </c>
      <c r="AN606" t="str">
        <f t="shared" si="153"/>
        <v xml:space="preserve"> </v>
      </c>
      <c r="AO606" t="str">
        <f t="shared" si="154"/>
        <v xml:space="preserve"> </v>
      </c>
      <c r="AP606" t="str">
        <f t="shared" si="155"/>
        <v xml:space="preserve"> </v>
      </c>
      <c r="AQ606" t="str">
        <f t="shared" si="156"/>
        <v xml:space="preserve"> </v>
      </c>
      <c r="AR606" t="str">
        <f t="shared" si="157"/>
        <v xml:space="preserve"> </v>
      </c>
      <c r="AS606" t="str">
        <f t="shared" si="158"/>
        <v xml:space="preserve"> </v>
      </c>
      <c r="AT606" t="str">
        <f t="shared" si="159"/>
        <v xml:space="preserve"> </v>
      </c>
    </row>
    <row r="607" spans="1:46" x14ac:dyDescent="0.3">
      <c r="A607">
        <v>15</v>
      </c>
      <c r="B607">
        <v>54</v>
      </c>
      <c r="C607" t="s">
        <v>17</v>
      </c>
      <c r="D607" t="s">
        <v>16</v>
      </c>
      <c r="E607">
        <v>387.139574732938</v>
      </c>
      <c r="F607">
        <v>102.231498232164</v>
      </c>
      <c r="G607">
        <v>278.74967862462699</v>
      </c>
      <c r="H607">
        <v>58.928784179687497</v>
      </c>
      <c r="I607">
        <v>4</v>
      </c>
      <c r="J607">
        <v>7</v>
      </c>
      <c r="K607">
        <v>3</v>
      </c>
      <c r="L607">
        <v>47.359735973597303</v>
      </c>
      <c r="M607">
        <v>52.145214521452097</v>
      </c>
      <c r="Q607">
        <v>278.74967859999998</v>
      </c>
      <c r="S607">
        <v>387.13957470000003</v>
      </c>
      <c r="T607">
        <v>404.31653089999998</v>
      </c>
      <c r="V607">
        <v>387.13957470000003</v>
      </c>
      <c r="X607">
        <v>-108.3898961</v>
      </c>
      <c r="Y607">
        <v>278.74967859999998</v>
      </c>
      <c r="AA607" t="str">
        <f t="shared" si="144"/>
        <v xml:space="preserve"> LR</v>
      </c>
      <c r="AB607" t="str">
        <f t="shared" si="145"/>
        <v>OLD</v>
      </c>
      <c r="AF607">
        <f t="shared" si="146"/>
        <v>387.13957470000003</v>
      </c>
      <c r="AG607" t="str">
        <f t="shared" si="147"/>
        <v xml:space="preserve"> </v>
      </c>
      <c r="AH607" t="str">
        <f t="shared" si="148"/>
        <v xml:space="preserve"> </v>
      </c>
      <c r="AI607" t="str">
        <f t="shared" si="149"/>
        <v xml:space="preserve"> </v>
      </c>
      <c r="AJ607" t="str">
        <f t="shared" si="150"/>
        <v xml:space="preserve"> </v>
      </c>
      <c r="AK607" t="str">
        <f t="shared" si="151"/>
        <v xml:space="preserve"> </v>
      </c>
      <c r="AL607" t="str">
        <f t="shared" si="152"/>
        <v xml:space="preserve"> </v>
      </c>
      <c r="AN607" t="str">
        <f t="shared" si="153"/>
        <v xml:space="preserve"> </v>
      </c>
      <c r="AO607" t="str">
        <f t="shared" si="154"/>
        <v xml:space="preserve"> </v>
      </c>
      <c r="AP607" t="str">
        <f t="shared" si="155"/>
        <v xml:space="preserve"> </v>
      </c>
      <c r="AQ607" t="str">
        <f t="shared" si="156"/>
        <v xml:space="preserve"> </v>
      </c>
      <c r="AR607" t="str">
        <f t="shared" si="157"/>
        <v xml:space="preserve"> </v>
      </c>
      <c r="AS607" t="str">
        <f t="shared" si="158"/>
        <v xml:space="preserve"> </v>
      </c>
      <c r="AT607" t="str">
        <f t="shared" si="159"/>
        <v xml:space="preserve"> </v>
      </c>
    </row>
    <row r="608" spans="1:46" x14ac:dyDescent="0.3">
      <c r="A608">
        <v>15</v>
      </c>
      <c r="B608">
        <v>55</v>
      </c>
      <c r="C608" t="s">
        <v>16</v>
      </c>
      <c r="D608" t="s">
        <v>16</v>
      </c>
      <c r="E608">
        <v>899.25464592627202</v>
      </c>
      <c r="F608">
        <v>242.83496755401401</v>
      </c>
      <c r="G608">
        <v>635.925703207536</v>
      </c>
      <c r="H608">
        <v>200.05112304687501</v>
      </c>
      <c r="I608">
        <v>6</v>
      </c>
      <c r="J608">
        <v>8</v>
      </c>
      <c r="K608">
        <v>5</v>
      </c>
      <c r="L608">
        <v>47.281713344316302</v>
      </c>
      <c r="M608">
        <v>52.059308072487603</v>
      </c>
      <c r="Q608">
        <v>635.92570320000004</v>
      </c>
      <c r="S608">
        <v>899.25464590000001</v>
      </c>
      <c r="T608">
        <v>785.74630439999999</v>
      </c>
      <c r="V608">
        <v>785.74630439999999</v>
      </c>
      <c r="X608">
        <v>-149.8206012</v>
      </c>
      <c r="Y608">
        <v>635.92570320000004</v>
      </c>
      <c r="AA608" t="str">
        <f t="shared" si="144"/>
        <v>WA</v>
      </c>
      <c r="AB608" t="str">
        <f t="shared" si="145"/>
        <v>OLD</v>
      </c>
      <c r="AF608" t="str">
        <f t="shared" si="146"/>
        <v xml:space="preserve"> </v>
      </c>
      <c r="AG608" t="str">
        <f t="shared" si="147"/>
        <v xml:space="preserve"> </v>
      </c>
      <c r="AH608" t="str">
        <f t="shared" si="148"/>
        <v xml:space="preserve"> </v>
      </c>
      <c r="AI608" t="str">
        <f t="shared" si="149"/>
        <v xml:space="preserve"> </v>
      </c>
      <c r="AJ608" t="str">
        <f t="shared" si="150"/>
        <v xml:space="preserve"> </v>
      </c>
      <c r="AK608" t="str">
        <f t="shared" si="151"/>
        <v xml:space="preserve"> </v>
      </c>
      <c r="AL608">
        <f t="shared" si="152"/>
        <v>785.74630439999999</v>
      </c>
      <c r="AN608" t="str">
        <f t="shared" si="153"/>
        <v xml:space="preserve"> </v>
      </c>
      <c r="AO608" t="str">
        <f t="shared" si="154"/>
        <v xml:space="preserve"> </v>
      </c>
      <c r="AP608" t="str">
        <f t="shared" si="155"/>
        <v xml:space="preserve"> </v>
      </c>
      <c r="AQ608" t="str">
        <f t="shared" si="156"/>
        <v xml:space="preserve"> </v>
      </c>
      <c r="AR608" t="str">
        <f t="shared" si="157"/>
        <v xml:space="preserve"> </v>
      </c>
      <c r="AS608" t="str">
        <f t="shared" si="158"/>
        <v xml:space="preserve"> </v>
      </c>
      <c r="AT608" t="str">
        <f t="shared" si="159"/>
        <v xml:space="preserve"> </v>
      </c>
    </row>
    <row r="609" spans="1:46" x14ac:dyDescent="0.3">
      <c r="A609">
        <v>15</v>
      </c>
      <c r="B609">
        <v>56</v>
      </c>
      <c r="C609" t="s">
        <v>17</v>
      </c>
      <c r="D609" t="s">
        <v>17</v>
      </c>
      <c r="E609">
        <v>202.44536243068401</v>
      </c>
      <c r="F609">
        <v>68.401466387146002</v>
      </c>
      <c r="G609">
        <v>262.66527336770901</v>
      </c>
      <c r="H609">
        <v>77.024348958333306</v>
      </c>
      <c r="I609">
        <v>0</v>
      </c>
      <c r="J609">
        <v>0</v>
      </c>
      <c r="K609">
        <v>0</v>
      </c>
      <c r="L609">
        <v>47.368421052631497</v>
      </c>
      <c r="M609">
        <v>52.1381578947368</v>
      </c>
      <c r="Q609">
        <v>262.66527339999999</v>
      </c>
      <c r="S609">
        <v>202.44536239999999</v>
      </c>
      <c r="T609">
        <v>456.3767125</v>
      </c>
      <c r="V609">
        <v>202.44536239999999</v>
      </c>
      <c r="X609">
        <v>60.219910939999998</v>
      </c>
      <c r="Y609">
        <v>202.44536239999999</v>
      </c>
      <c r="AA609" t="str">
        <f t="shared" si="144"/>
        <v xml:space="preserve"> LR</v>
      </c>
      <c r="AB609" t="str">
        <f t="shared" si="145"/>
        <v xml:space="preserve"> LR</v>
      </c>
      <c r="AF609">
        <f t="shared" si="146"/>
        <v>202.44536239999999</v>
      </c>
      <c r="AG609" t="str">
        <f t="shared" si="147"/>
        <v xml:space="preserve"> </v>
      </c>
      <c r="AH609" t="str">
        <f t="shared" si="148"/>
        <v xml:space="preserve"> </v>
      </c>
      <c r="AI609" t="str">
        <f t="shared" si="149"/>
        <v xml:space="preserve"> </v>
      </c>
      <c r="AJ609" t="str">
        <f t="shared" si="150"/>
        <v xml:space="preserve"> </v>
      </c>
      <c r="AK609" t="str">
        <f t="shared" si="151"/>
        <v xml:space="preserve"> </v>
      </c>
      <c r="AL609" t="str">
        <f t="shared" si="152"/>
        <v xml:space="preserve"> </v>
      </c>
      <c r="AN609">
        <f t="shared" si="153"/>
        <v>202.44536239999999</v>
      </c>
      <c r="AO609" t="str">
        <f t="shared" si="154"/>
        <v xml:space="preserve"> </v>
      </c>
      <c r="AP609" t="str">
        <f t="shared" si="155"/>
        <v xml:space="preserve"> </v>
      </c>
      <c r="AQ609" t="str">
        <f t="shared" si="156"/>
        <v xml:space="preserve"> </v>
      </c>
      <c r="AR609" t="str">
        <f t="shared" si="157"/>
        <v xml:space="preserve"> </v>
      </c>
      <c r="AS609" t="str">
        <f t="shared" si="158"/>
        <v xml:space="preserve"> </v>
      </c>
      <c r="AT609" t="str">
        <f t="shared" si="159"/>
        <v xml:space="preserve"> </v>
      </c>
    </row>
    <row r="610" spans="1:46" x14ac:dyDescent="0.3">
      <c r="A610">
        <v>15</v>
      </c>
      <c r="B610">
        <v>57</v>
      </c>
      <c r="C610" t="s">
        <v>16</v>
      </c>
      <c r="D610" t="s">
        <v>15</v>
      </c>
      <c r="E610">
        <v>134.76670753548001</v>
      </c>
      <c r="F610">
        <v>59.199172997796097</v>
      </c>
      <c r="G610">
        <v>200.19680941513499</v>
      </c>
      <c r="H610">
        <v>56.518603515625003</v>
      </c>
      <c r="I610">
        <v>0</v>
      </c>
      <c r="J610">
        <v>8</v>
      </c>
      <c r="K610">
        <v>0</v>
      </c>
      <c r="L610">
        <v>47.454844006568102</v>
      </c>
      <c r="M610">
        <v>52.0525451559934</v>
      </c>
      <c r="Q610">
        <v>200.19680940000001</v>
      </c>
      <c r="S610">
        <v>134.7667075</v>
      </c>
      <c r="T610">
        <v>236.30443310000001</v>
      </c>
      <c r="V610">
        <v>134.7667075</v>
      </c>
      <c r="X610">
        <v>65.430101879999995</v>
      </c>
      <c r="Y610">
        <v>134.7667075</v>
      </c>
      <c r="AA610" t="str">
        <f t="shared" si="144"/>
        <v xml:space="preserve"> KNN</v>
      </c>
      <c r="AB610" t="str">
        <f t="shared" si="145"/>
        <v xml:space="preserve"> KNN</v>
      </c>
      <c r="AF610" t="str">
        <f t="shared" si="146"/>
        <v xml:space="preserve"> </v>
      </c>
      <c r="AG610">
        <f t="shared" si="147"/>
        <v>134.7667075</v>
      </c>
      <c r="AH610" t="str">
        <f t="shared" si="148"/>
        <v xml:space="preserve"> </v>
      </c>
      <c r="AI610" t="str">
        <f t="shared" si="149"/>
        <v xml:space="preserve"> </v>
      </c>
      <c r="AJ610" t="str">
        <f t="shared" si="150"/>
        <v xml:space="preserve"> </v>
      </c>
      <c r="AK610" t="str">
        <f t="shared" si="151"/>
        <v xml:space="preserve"> </v>
      </c>
      <c r="AL610" t="str">
        <f t="shared" si="152"/>
        <v xml:space="preserve"> </v>
      </c>
      <c r="AN610" t="str">
        <f t="shared" si="153"/>
        <v xml:space="preserve"> </v>
      </c>
      <c r="AO610">
        <f t="shared" si="154"/>
        <v>134.7667075</v>
      </c>
      <c r="AP610" t="str">
        <f t="shared" si="155"/>
        <v xml:space="preserve"> </v>
      </c>
      <c r="AQ610" t="str">
        <f t="shared" si="156"/>
        <v xml:space="preserve"> </v>
      </c>
      <c r="AR610" t="str">
        <f t="shared" si="157"/>
        <v xml:space="preserve"> </v>
      </c>
      <c r="AS610" t="str">
        <f t="shared" si="158"/>
        <v xml:space="preserve"> </v>
      </c>
      <c r="AT610" t="str">
        <f t="shared" si="159"/>
        <v xml:space="preserve"> </v>
      </c>
    </row>
    <row r="611" spans="1:46" x14ac:dyDescent="0.3">
      <c r="A611">
        <v>15</v>
      </c>
      <c r="B611">
        <v>58</v>
      </c>
      <c r="C611" t="s">
        <v>15</v>
      </c>
      <c r="D611" t="s">
        <v>16</v>
      </c>
      <c r="E611">
        <v>1.2858974706900701</v>
      </c>
      <c r="F611">
        <v>0.53778428917839405</v>
      </c>
      <c r="G611">
        <v>1.3983224718462399</v>
      </c>
      <c r="H611">
        <v>0.47671165466308602</v>
      </c>
      <c r="I611">
        <v>0</v>
      </c>
      <c r="J611">
        <v>1</v>
      </c>
      <c r="K611">
        <v>0</v>
      </c>
      <c r="L611">
        <v>47.540983606557297</v>
      </c>
      <c r="M611">
        <v>51.967213114754003</v>
      </c>
      <c r="Q611">
        <v>1.398322472</v>
      </c>
      <c r="S611">
        <v>1.285897471</v>
      </c>
      <c r="T611">
        <v>15.27255467</v>
      </c>
      <c r="V611">
        <v>1.285897471</v>
      </c>
      <c r="X611">
        <v>0.112425001</v>
      </c>
      <c r="Y611">
        <v>1.285897471</v>
      </c>
      <c r="AA611" t="str">
        <f t="shared" si="144"/>
        <v xml:space="preserve"> SVR</v>
      </c>
      <c r="AB611" t="str">
        <f t="shared" si="145"/>
        <v xml:space="preserve"> SVR</v>
      </c>
      <c r="AF611" t="str">
        <f t="shared" si="146"/>
        <v xml:space="preserve"> </v>
      </c>
      <c r="AG611" t="str">
        <f t="shared" si="147"/>
        <v xml:space="preserve"> </v>
      </c>
      <c r="AH611" t="str">
        <f t="shared" si="148"/>
        <v xml:space="preserve"> </v>
      </c>
      <c r="AI611" t="str">
        <f t="shared" si="149"/>
        <v xml:space="preserve"> </v>
      </c>
      <c r="AJ611">
        <f t="shared" si="150"/>
        <v>1.285897471</v>
      </c>
      <c r="AK611" t="str">
        <f t="shared" si="151"/>
        <v xml:space="preserve"> </v>
      </c>
      <c r="AL611" t="str">
        <f t="shared" si="152"/>
        <v xml:space="preserve"> </v>
      </c>
      <c r="AN611" t="str">
        <f t="shared" si="153"/>
        <v xml:space="preserve"> </v>
      </c>
      <c r="AO611" t="str">
        <f t="shared" si="154"/>
        <v xml:space="preserve"> </v>
      </c>
      <c r="AP611" t="str">
        <f t="shared" si="155"/>
        <v xml:space="preserve"> </v>
      </c>
      <c r="AQ611" t="str">
        <f t="shared" si="156"/>
        <v xml:space="preserve"> </v>
      </c>
      <c r="AR611">
        <f t="shared" si="157"/>
        <v>1.285897471</v>
      </c>
      <c r="AS611" t="str">
        <f t="shared" si="158"/>
        <v xml:space="preserve"> </v>
      </c>
      <c r="AT611" t="str">
        <f t="shared" si="159"/>
        <v xml:space="preserve"> </v>
      </c>
    </row>
    <row r="612" spans="1:46" x14ac:dyDescent="0.3">
      <c r="A612">
        <v>15</v>
      </c>
      <c r="B612">
        <v>59</v>
      </c>
      <c r="C612" t="s">
        <v>15</v>
      </c>
      <c r="D612" t="s">
        <v>15</v>
      </c>
      <c r="E612">
        <v>5.07162076667744</v>
      </c>
      <c r="F612">
        <v>0.86477791786906899</v>
      </c>
      <c r="G612">
        <v>5.0937024697424498</v>
      </c>
      <c r="H612">
        <v>0.74151331583658797</v>
      </c>
      <c r="I612">
        <v>0</v>
      </c>
      <c r="J612">
        <v>4</v>
      </c>
      <c r="K612">
        <v>0</v>
      </c>
      <c r="L612">
        <v>47.626841243862501</v>
      </c>
      <c r="M612">
        <v>51.882160392798603</v>
      </c>
      <c r="Q612">
        <v>5.0937024700000002</v>
      </c>
      <c r="S612">
        <v>5.0716207669999998</v>
      </c>
      <c r="T612">
        <v>13.9129038</v>
      </c>
      <c r="V612">
        <v>5.0716207669999998</v>
      </c>
      <c r="X612">
        <v>2.2081703000000001E-2</v>
      </c>
      <c r="Y612">
        <v>5.0716207669999998</v>
      </c>
      <c r="AA612" t="str">
        <f t="shared" si="144"/>
        <v xml:space="preserve"> SVR</v>
      </c>
      <c r="AB612" t="str">
        <f t="shared" si="145"/>
        <v xml:space="preserve"> SVR</v>
      </c>
      <c r="AF612" t="str">
        <f t="shared" si="146"/>
        <v xml:space="preserve"> </v>
      </c>
      <c r="AG612" t="str">
        <f t="shared" si="147"/>
        <v xml:space="preserve"> </v>
      </c>
      <c r="AH612" t="str">
        <f t="shared" si="148"/>
        <v xml:space="preserve"> </v>
      </c>
      <c r="AI612" t="str">
        <f t="shared" si="149"/>
        <v xml:space="preserve"> </v>
      </c>
      <c r="AJ612">
        <f t="shared" si="150"/>
        <v>5.0716207669999998</v>
      </c>
      <c r="AK612" t="str">
        <f t="shared" si="151"/>
        <v xml:space="preserve"> </v>
      </c>
      <c r="AL612" t="str">
        <f t="shared" si="152"/>
        <v xml:space="preserve"> </v>
      </c>
      <c r="AN612" t="str">
        <f t="shared" si="153"/>
        <v xml:space="preserve"> </v>
      </c>
      <c r="AO612" t="str">
        <f t="shared" si="154"/>
        <v xml:space="preserve"> </v>
      </c>
      <c r="AP612" t="str">
        <f t="shared" si="155"/>
        <v xml:space="preserve"> </v>
      </c>
      <c r="AQ612" t="str">
        <f t="shared" si="156"/>
        <v xml:space="preserve"> </v>
      </c>
      <c r="AR612">
        <f t="shared" si="157"/>
        <v>5.0716207669999998</v>
      </c>
      <c r="AS612" t="str">
        <f t="shared" si="158"/>
        <v xml:space="preserve"> </v>
      </c>
      <c r="AT612" t="str">
        <f t="shared" si="159"/>
        <v xml:space="preserve"> </v>
      </c>
    </row>
    <row r="613" spans="1:46" x14ac:dyDescent="0.3">
      <c r="A613">
        <v>15</v>
      </c>
      <c r="B613">
        <v>60</v>
      </c>
      <c r="C613" t="s">
        <v>14</v>
      </c>
      <c r="D613" t="s">
        <v>14</v>
      </c>
      <c r="E613">
        <v>3.8729833798727202E-4</v>
      </c>
      <c r="F613" s="1">
        <v>5.0000000434617202E-5</v>
      </c>
      <c r="G613">
        <v>9.4184308185931501E-2</v>
      </c>
      <c r="H613">
        <v>3.0323334534962901E-2</v>
      </c>
      <c r="I613">
        <v>0</v>
      </c>
      <c r="J613">
        <v>0</v>
      </c>
      <c r="K613">
        <v>0</v>
      </c>
      <c r="L613">
        <v>47.712418300653503</v>
      </c>
      <c r="M613">
        <v>51.960784313725497</v>
      </c>
      <c r="Q613">
        <v>9.4184307999999994E-2</v>
      </c>
      <c r="S613">
        <v>3.87298E-4</v>
      </c>
      <c r="T613">
        <v>15.816146440000001</v>
      </c>
      <c r="V613">
        <v>3.87298E-4</v>
      </c>
      <c r="X613">
        <v>9.379701E-2</v>
      </c>
      <c r="Y613">
        <v>3.87298E-4</v>
      </c>
      <c r="AA613" t="str">
        <f t="shared" si="144"/>
        <v xml:space="preserve"> RF</v>
      </c>
      <c r="AB613" t="str">
        <f t="shared" si="145"/>
        <v xml:space="preserve"> RF</v>
      </c>
      <c r="AF613" t="str">
        <f t="shared" si="146"/>
        <v xml:space="preserve"> </v>
      </c>
      <c r="AG613" t="str">
        <f t="shared" si="147"/>
        <v xml:space="preserve"> </v>
      </c>
      <c r="AH613" t="str">
        <f t="shared" si="148"/>
        <v xml:space="preserve"> </v>
      </c>
      <c r="AI613">
        <f t="shared" si="149"/>
        <v>3.87298E-4</v>
      </c>
      <c r="AJ613" t="str">
        <f t="shared" si="150"/>
        <v xml:space="preserve"> </v>
      </c>
      <c r="AK613" t="str">
        <f t="shared" si="151"/>
        <v xml:space="preserve"> </v>
      </c>
      <c r="AL613" t="str">
        <f t="shared" si="152"/>
        <v xml:space="preserve"> </v>
      </c>
      <c r="AN613" t="str">
        <f t="shared" si="153"/>
        <v xml:space="preserve"> </v>
      </c>
      <c r="AO613" t="str">
        <f t="shared" si="154"/>
        <v xml:space="preserve"> </v>
      </c>
      <c r="AP613" t="str">
        <f t="shared" si="155"/>
        <v xml:space="preserve"> </v>
      </c>
      <c r="AQ613">
        <f t="shared" si="156"/>
        <v>3.87298E-4</v>
      </c>
      <c r="AR613" t="str">
        <f t="shared" si="157"/>
        <v xml:space="preserve"> </v>
      </c>
      <c r="AS613" t="str">
        <f t="shared" si="158"/>
        <v xml:space="preserve"> </v>
      </c>
      <c r="AT613" t="str">
        <f t="shared" si="159"/>
        <v xml:space="preserve"> </v>
      </c>
    </row>
    <row r="614" spans="1:46" x14ac:dyDescent="0.3">
      <c r="A614">
        <v>16</v>
      </c>
      <c r="B614">
        <v>5</v>
      </c>
      <c r="C614" t="s">
        <v>14</v>
      </c>
      <c r="D614" t="s">
        <v>14</v>
      </c>
      <c r="E614">
        <v>0</v>
      </c>
      <c r="F614">
        <v>0</v>
      </c>
      <c r="G614">
        <v>4.6439677827885602</v>
      </c>
      <c r="H614">
        <v>1.58586819966634</v>
      </c>
      <c r="I614">
        <v>0</v>
      </c>
      <c r="J614">
        <v>0</v>
      </c>
      <c r="K614">
        <v>0</v>
      </c>
      <c r="L614">
        <v>47.797716150081499</v>
      </c>
      <c r="M614">
        <v>52.039151712887403</v>
      </c>
      <c r="Q614">
        <v>4.6439677829999999</v>
      </c>
      <c r="S614">
        <v>0</v>
      </c>
      <c r="T614">
        <v>14.13357233</v>
      </c>
      <c r="V614">
        <v>0</v>
      </c>
      <c r="X614">
        <v>4.6439677829999999</v>
      </c>
      <c r="Y614">
        <v>0</v>
      </c>
      <c r="AA614" t="str">
        <f t="shared" si="144"/>
        <v xml:space="preserve"> RF</v>
      </c>
      <c r="AB614" t="str">
        <f t="shared" si="145"/>
        <v xml:space="preserve"> RF</v>
      </c>
      <c r="AF614" t="str">
        <f t="shared" si="146"/>
        <v xml:space="preserve"> </v>
      </c>
      <c r="AG614" t="str">
        <f t="shared" si="147"/>
        <v xml:space="preserve"> </v>
      </c>
      <c r="AH614" t="str">
        <f t="shared" si="148"/>
        <v xml:space="preserve"> </v>
      </c>
      <c r="AI614">
        <f t="shared" si="149"/>
        <v>0</v>
      </c>
      <c r="AJ614" t="str">
        <f t="shared" si="150"/>
        <v xml:space="preserve"> </v>
      </c>
      <c r="AK614" t="str">
        <f t="shared" si="151"/>
        <v xml:space="preserve"> </v>
      </c>
      <c r="AL614" t="str">
        <f t="shared" si="152"/>
        <v xml:space="preserve"> </v>
      </c>
      <c r="AN614" t="str">
        <f t="shared" si="153"/>
        <v xml:space="preserve"> </v>
      </c>
      <c r="AO614" t="str">
        <f t="shared" si="154"/>
        <v xml:space="preserve"> </v>
      </c>
      <c r="AP614" t="str">
        <f t="shared" si="155"/>
        <v xml:space="preserve"> </v>
      </c>
      <c r="AQ614">
        <f t="shared" si="156"/>
        <v>0</v>
      </c>
      <c r="AR614" t="str">
        <f t="shared" si="157"/>
        <v xml:space="preserve"> </v>
      </c>
      <c r="AS614" t="str">
        <f t="shared" si="158"/>
        <v xml:space="preserve"> </v>
      </c>
      <c r="AT614" t="str">
        <f t="shared" si="159"/>
        <v xml:space="preserve"> </v>
      </c>
    </row>
    <row r="615" spans="1:46" x14ac:dyDescent="0.3">
      <c r="A615">
        <v>16</v>
      </c>
      <c r="B615">
        <v>6</v>
      </c>
      <c r="C615" t="s">
        <v>15</v>
      </c>
      <c r="D615" t="s">
        <v>16</v>
      </c>
      <c r="E615">
        <v>0.10489275849985</v>
      </c>
      <c r="F615">
        <v>5.7850476673671103E-2</v>
      </c>
      <c r="G615">
        <v>5.0329195841991696</v>
      </c>
      <c r="H615">
        <v>1.5291183471679599</v>
      </c>
      <c r="I615">
        <v>0</v>
      </c>
      <c r="J615">
        <v>0</v>
      </c>
      <c r="K615">
        <v>0</v>
      </c>
      <c r="L615">
        <v>47.882736156351697</v>
      </c>
      <c r="M615">
        <v>52.117263843648203</v>
      </c>
      <c r="Q615">
        <v>5.0329195840000001</v>
      </c>
      <c r="S615">
        <v>0.104892758</v>
      </c>
      <c r="T615">
        <v>19.10737447</v>
      </c>
      <c r="V615">
        <v>0.104892758</v>
      </c>
      <c r="X615">
        <v>4.928026826</v>
      </c>
      <c r="Y615">
        <v>0.104892758</v>
      </c>
      <c r="AA615" t="str">
        <f t="shared" si="144"/>
        <v xml:space="preserve"> SVR</v>
      </c>
      <c r="AB615" t="str">
        <f t="shared" si="145"/>
        <v xml:space="preserve"> SVR</v>
      </c>
      <c r="AF615" t="str">
        <f t="shared" si="146"/>
        <v xml:space="preserve"> </v>
      </c>
      <c r="AG615" t="str">
        <f t="shared" si="147"/>
        <v xml:space="preserve"> </v>
      </c>
      <c r="AH615" t="str">
        <f t="shared" si="148"/>
        <v xml:space="preserve"> </v>
      </c>
      <c r="AI615" t="str">
        <f t="shared" si="149"/>
        <v xml:space="preserve"> </v>
      </c>
      <c r="AJ615">
        <f t="shared" si="150"/>
        <v>0.104892758</v>
      </c>
      <c r="AK615" t="str">
        <f t="shared" si="151"/>
        <v xml:space="preserve"> </v>
      </c>
      <c r="AL615" t="str">
        <f t="shared" si="152"/>
        <v xml:space="preserve"> </v>
      </c>
      <c r="AN615" t="str">
        <f t="shared" si="153"/>
        <v xml:space="preserve"> </v>
      </c>
      <c r="AO615" t="str">
        <f t="shared" si="154"/>
        <v xml:space="preserve"> </v>
      </c>
      <c r="AP615" t="str">
        <f t="shared" si="155"/>
        <v xml:space="preserve"> </v>
      </c>
      <c r="AQ615" t="str">
        <f t="shared" si="156"/>
        <v xml:space="preserve"> </v>
      </c>
      <c r="AR615">
        <f t="shared" si="157"/>
        <v>0.104892758</v>
      </c>
      <c r="AS615" t="str">
        <f t="shared" si="158"/>
        <v xml:space="preserve"> </v>
      </c>
      <c r="AT615" t="str">
        <f t="shared" si="159"/>
        <v xml:space="preserve"> </v>
      </c>
    </row>
    <row r="616" spans="1:46" x14ac:dyDescent="0.3">
      <c r="A616">
        <v>16</v>
      </c>
      <c r="B616">
        <v>7</v>
      </c>
      <c r="C616" t="s">
        <v>15</v>
      </c>
      <c r="D616" t="s">
        <v>15</v>
      </c>
      <c r="E616">
        <v>8.2274137524530805E-2</v>
      </c>
      <c r="F616">
        <v>8.2274137524530805E-2</v>
      </c>
      <c r="G616">
        <v>3.7579581356048002</v>
      </c>
      <c r="H616">
        <v>1.2005217234293599</v>
      </c>
      <c r="I616">
        <v>0</v>
      </c>
      <c r="J616">
        <v>0</v>
      </c>
      <c r="K616">
        <v>0</v>
      </c>
      <c r="L616">
        <v>47.967479674796699</v>
      </c>
      <c r="M616">
        <v>52.195121951219498</v>
      </c>
      <c r="Q616">
        <v>3.7579581360000001</v>
      </c>
      <c r="S616">
        <v>8.2274137999999997E-2</v>
      </c>
      <c r="T616">
        <v>18.51639432</v>
      </c>
      <c r="V616">
        <v>8.2274137999999997E-2</v>
      </c>
      <c r="X616">
        <v>3.6756839979999998</v>
      </c>
      <c r="Y616">
        <v>8.2274137999999997E-2</v>
      </c>
      <c r="AA616" t="str">
        <f t="shared" si="144"/>
        <v xml:space="preserve"> SVR</v>
      </c>
      <c r="AB616" t="str">
        <f t="shared" si="145"/>
        <v xml:space="preserve"> SVR</v>
      </c>
      <c r="AF616" t="str">
        <f t="shared" si="146"/>
        <v xml:space="preserve"> </v>
      </c>
      <c r="AG616" t="str">
        <f t="shared" si="147"/>
        <v xml:space="preserve"> </v>
      </c>
      <c r="AH616" t="str">
        <f t="shared" si="148"/>
        <v xml:space="preserve"> </v>
      </c>
      <c r="AI616" t="str">
        <f t="shared" si="149"/>
        <v xml:space="preserve"> </v>
      </c>
      <c r="AJ616">
        <f t="shared" si="150"/>
        <v>8.2274137999999997E-2</v>
      </c>
      <c r="AK616" t="str">
        <f t="shared" si="151"/>
        <v xml:space="preserve"> </v>
      </c>
      <c r="AL616" t="str">
        <f t="shared" si="152"/>
        <v xml:space="preserve"> </v>
      </c>
      <c r="AN616" t="str">
        <f t="shared" si="153"/>
        <v xml:space="preserve"> </v>
      </c>
      <c r="AO616" t="str">
        <f t="shared" si="154"/>
        <v xml:space="preserve"> </v>
      </c>
      <c r="AP616" t="str">
        <f t="shared" si="155"/>
        <v xml:space="preserve"> </v>
      </c>
      <c r="AQ616" t="str">
        <f t="shared" si="156"/>
        <v xml:space="preserve"> </v>
      </c>
      <c r="AR616">
        <f t="shared" si="157"/>
        <v>8.2274137999999997E-2</v>
      </c>
      <c r="AS616" t="str">
        <f t="shared" si="158"/>
        <v xml:space="preserve"> </v>
      </c>
      <c r="AT616" t="str">
        <f t="shared" si="159"/>
        <v xml:space="preserve"> </v>
      </c>
    </row>
    <row r="617" spans="1:46" x14ac:dyDescent="0.3">
      <c r="A617">
        <v>16</v>
      </c>
      <c r="B617">
        <v>8</v>
      </c>
      <c r="C617" t="s">
        <v>15</v>
      </c>
      <c r="D617" t="s">
        <v>15</v>
      </c>
      <c r="E617">
        <v>4.8334710754821299E-2</v>
      </c>
      <c r="F617">
        <v>4.8334710754821299E-2</v>
      </c>
      <c r="G617">
        <v>4.4057457601551402</v>
      </c>
      <c r="H617">
        <v>1.1910433451334601</v>
      </c>
      <c r="I617">
        <v>0</v>
      </c>
      <c r="J617">
        <v>0</v>
      </c>
      <c r="K617">
        <v>0</v>
      </c>
      <c r="L617">
        <v>48.051948051948003</v>
      </c>
      <c r="M617">
        <v>52.272727272727202</v>
      </c>
      <c r="Q617">
        <v>4.4057457600000003</v>
      </c>
      <c r="S617">
        <v>4.8334711000000002E-2</v>
      </c>
      <c r="T617">
        <v>18.142075550000001</v>
      </c>
      <c r="V617">
        <v>4.8334711000000002E-2</v>
      </c>
      <c r="X617">
        <v>4.3574110490000004</v>
      </c>
      <c r="Y617">
        <v>4.8334711000000002E-2</v>
      </c>
      <c r="AA617" t="str">
        <f t="shared" si="144"/>
        <v xml:space="preserve"> SVR</v>
      </c>
      <c r="AB617" t="str">
        <f t="shared" si="145"/>
        <v xml:space="preserve"> SVR</v>
      </c>
      <c r="AF617" t="str">
        <f t="shared" si="146"/>
        <v xml:space="preserve"> </v>
      </c>
      <c r="AG617" t="str">
        <f t="shared" si="147"/>
        <v xml:space="preserve"> </v>
      </c>
      <c r="AH617" t="str">
        <f t="shared" si="148"/>
        <v xml:space="preserve"> </v>
      </c>
      <c r="AI617" t="str">
        <f t="shared" si="149"/>
        <v xml:space="preserve"> </v>
      </c>
      <c r="AJ617">
        <f t="shared" si="150"/>
        <v>4.8334711000000002E-2</v>
      </c>
      <c r="AK617" t="str">
        <f t="shared" si="151"/>
        <v xml:space="preserve"> </v>
      </c>
      <c r="AL617" t="str">
        <f t="shared" si="152"/>
        <v xml:space="preserve"> </v>
      </c>
      <c r="AN617" t="str">
        <f t="shared" si="153"/>
        <v xml:space="preserve"> </v>
      </c>
      <c r="AO617" t="str">
        <f t="shared" si="154"/>
        <v xml:space="preserve"> </v>
      </c>
      <c r="AP617" t="str">
        <f t="shared" si="155"/>
        <v xml:space="preserve"> </v>
      </c>
      <c r="AQ617" t="str">
        <f t="shared" si="156"/>
        <v xml:space="preserve"> </v>
      </c>
      <c r="AR617">
        <f t="shared" si="157"/>
        <v>4.8334711000000002E-2</v>
      </c>
      <c r="AS617" t="str">
        <f t="shared" si="158"/>
        <v xml:space="preserve"> </v>
      </c>
      <c r="AT617" t="str">
        <f t="shared" si="159"/>
        <v xml:space="preserve"> </v>
      </c>
    </row>
    <row r="618" spans="1:46" x14ac:dyDescent="0.3">
      <c r="A618">
        <v>16</v>
      </c>
      <c r="B618">
        <v>9</v>
      </c>
      <c r="C618" t="s">
        <v>16</v>
      </c>
      <c r="D618" t="s">
        <v>16</v>
      </c>
      <c r="E618">
        <v>0.34381763149223499</v>
      </c>
      <c r="F618">
        <v>4.4386665363396902E-2</v>
      </c>
      <c r="G618">
        <v>1.93959440835262</v>
      </c>
      <c r="H618">
        <v>0.54540672302246096</v>
      </c>
      <c r="I618">
        <v>0</v>
      </c>
      <c r="J618">
        <v>0</v>
      </c>
      <c r="K618">
        <v>0</v>
      </c>
      <c r="L618">
        <v>48.136142625607697</v>
      </c>
      <c r="M618">
        <v>52.3500810372771</v>
      </c>
      <c r="Q618">
        <v>1.939594408</v>
      </c>
      <c r="S618">
        <v>0.34381763100000001</v>
      </c>
      <c r="T618">
        <v>23.19875034</v>
      </c>
      <c r="V618">
        <v>0.34381763100000001</v>
      </c>
      <c r="X618">
        <v>1.595776777</v>
      </c>
      <c r="Y618">
        <v>0.34381763100000001</v>
      </c>
      <c r="AA618" t="str">
        <f t="shared" si="144"/>
        <v xml:space="preserve"> KNN</v>
      </c>
      <c r="AB618" t="str">
        <f t="shared" si="145"/>
        <v xml:space="preserve"> KNN</v>
      </c>
      <c r="AF618" t="str">
        <f t="shared" si="146"/>
        <v xml:space="preserve"> </v>
      </c>
      <c r="AG618">
        <f t="shared" si="147"/>
        <v>0.34381763100000001</v>
      </c>
      <c r="AH618" t="str">
        <f t="shared" si="148"/>
        <v xml:space="preserve"> </v>
      </c>
      <c r="AI618" t="str">
        <f t="shared" si="149"/>
        <v xml:space="preserve"> </v>
      </c>
      <c r="AJ618" t="str">
        <f t="shared" si="150"/>
        <v xml:space="preserve"> </v>
      </c>
      <c r="AK618" t="str">
        <f t="shared" si="151"/>
        <v xml:space="preserve"> </v>
      </c>
      <c r="AL618" t="str">
        <f t="shared" si="152"/>
        <v xml:space="preserve"> </v>
      </c>
      <c r="AN618" t="str">
        <f t="shared" si="153"/>
        <v xml:space="preserve"> </v>
      </c>
      <c r="AO618">
        <f t="shared" si="154"/>
        <v>0.34381763100000001</v>
      </c>
      <c r="AP618" t="str">
        <f t="shared" si="155"/>
        <v xml:space="preserve"> </v>
      </c>
      <c r="AQ618" t="str">
        <f t="shared" si="156"/>
        <v xml:space="preserve"> </v>
      </c>
      <c r="AR618" t="str">
        <f t="shared" si="157"/>
        <v xml:space="preserve"> </v>
      </c>
      <c r="AS618" t="str">
        <f t="shared" si="158"/>
        <v xml:space="preserve"> </v>
      </c>
      <c r="AT618" t="str">
        <f t="shared" si="159"/>
        <v xml:space="preserve"> </v>
      </c>
    </row>
    <row r="619" spans="1:46" x14ac:dyDescent="0.3">
      <c r="A619">
        <v>16</v>
      </c>
      <c r="B619">
        <v>10</v>
      </c>
      <c r="C619" t="s">
        <v>15</v>
      </c>
      <c r="D619" t="s">
        <v>15</v>
      </c>
      <c r="E619">
        <v>3.1682318460784398E-2</v>
      </c>
      <c r="F619">
        <v>3.1682318460784398E-2</v>
      </c>
      <c r="G619">
        <v>0.16325049103005301</v>
      </c>
      <c r="H619">
        <v>2.5535001357396399E-2</v>
      </c>
      <c r="I619">
        <v>0</v>
      </c>
      <c r="J619">
        <v>1</v>
      </c>
      <c r="K619">
        <v>0</v>
      </c>
      <c r="L619">
        <v>48.220064724918998</v>
      </c>
      <c r="M619">
        <v>52.265372168284699</v>
      </c>
      <c r="Q619">
        <v>0.163250491</v>
      </c>
      <c r="S619">
        <v>3.1682318000000001E-2</v>
      </c>
      <c r="T619">
        <v>16.677067529999999</v>
      </c>
      <c r="V619">
        <v>3.1682318000000001E-2</v>
      </c>
      <c r="X619">
        <v>0.13156817300000001</v>
      </c>
      <c r="Y619">
        <v>3.1682318000000001E-2</v>
      </c>
      <c r="AA619" t="str">
        <f t="shared" si="144"/>
        <v xml:space="preserve"> SVR</v>
      </c>
      <c r="AB619" t="str">
        <f t="shared" si="145"/>
        <v xml:space="preserve"> SVR</v>
      </c>
      <c r="AF619" t="str">
        <f t="shared" si="146"/>
        <v xml:space="preserve"> </v>
      </c>
      <c r="AG619" t="str">
        <f t="shared" si="147"/>
        <v xml:space="preserve"> </v>
      </c>
      <c r="AH619" t="str">
        <f t="shared" si="148"/>
        <v xml:space="preserve"> </v>
      </c>
      <c r="AI619" t="str">
        <f t="shared" si="149"/>
        <v xml:space="preserve"> </v>
      </c>
      <c r="AJ619">
        <f t="shared" si="150"/>
        <v>3.1682318000000001E-2</v>
      </c>
      <c r="AK619" t="str">
        <f t="shared" si="151"/>
        <v xml:space="preserve"> </v>
      </c>
      <c r="AL619" t="str">
        <f t="shared" si="152"/>
        <v xml:space="preserve"> </v>
      </c>
      <c r="AN619" t="str">
        <f t="shared" si="153"/>
        <v xml:space="preserve"> </v>
      </c>
      <c r="AO619" t="str">
        <f t="shared" si="154"/>
        <v xml:space="preserve"> </v>
      </c>
      <c r="AP619" t="str">
        <f t="shared" si="155"/>
        <v xml:space="preserve"> </v>
      </c>
      <c r="AQ619" t="str">
        <f t="shared" si="156"/>
        <v xml:space="preserve"> </v>
      </c>
      <c r="AR619">
        <f t="shared" si="157"/>
        <v>3.1682318000000001E-2</v>
      </c>
      <c r="AS619" t="str">
        <f t="shared" si="158"/>
        <v xml:space="preserve"> </v>
      </c>
      <c r="AT619" t="str">
        <f t="shared" si="159"/>
        <v xml:space="preserve"> </v>
      </c>
    </row>
    <row r="620" spans="1:46" x14ac:dyDescent="0.3">
      <c r="A620">
        <v>16</v>
      </c>
      <c r="B620">
        <v>11</v>
      </c>
      <c r="C620" t="s">
        <v>15</v>
      </c>
      <c r="D620" t="s">
        <v>16</v>
      </c>
      <c r="E620">
        <v>7.4823928191296393E-2</v>
      </c>
      <c r="F620">
        <v>5.1946428914864798E-2</v>
      </c>
      <c r="G620">
        <v>3.4993004610707902E-2</v>
      </c>
      <c r="H620">
        <v>5.6133334835370297E-3</v>
      </c>
      <c r="I620">
        <v>7</v>
      </c>
      <c r="J620">
        <v>13</v>
      </c>
      <c r="K620">
        <v>7</v>
      </c>
      <c r="L620">
        <v>48.142164781906303</v>
      </c>
      <c r="M620">
        <v>52.180936995153402</v>
      </c>
      <c r="Q620">
        <v>3.4993005000000001E-2</v>
      </c>
      <c r="S620">
        <v>7.4823927999999998E-2</v>
      </c>
      <c r="T620">
        <v>0.72413541599999998</v>
      </c>
      <c r="V620">
        <v>7.4823927999999998E-2</v>
      </c>
      <c r="X620">
        <v>-3.9830923999999997E-2</v>
      </c>
      <c r="Y620">
        <v>3.4993005000000001E-2</v>
      </c>
      <c r="AA620" t="str">
        <f t="shared" si="144"/>
        <v xml:space="preserve"> SVR</v>
      </c>
      <c r="AB620" t="str">
        <f t="shared" si="145"/>
        <v>OLD</v>
      </c>
      <c r="AF620" t="str">
        <f t="shared" si="146"/>
        <v xml:space="preserve"> </v>
      </c>
      <c r="AG620" t="str">
        <f t="shared" si="147"/>
        <v xml:space="preserve"> </v>
      </c>
      <c r="AH620" t="str">
        <f t="shared" si="148"/>
        <v xml:space="preserve"> </v>
      </c>
      <c r="AI620" t="str">
        <f t="shared" si="149"/>
        <v xml:space="preserve"> </v>
      </c>
      <c r="AJ620">
        <f t="shared" si="150"/>
        <v>7.4823927999999998E-2</v>
      </c>
      <c r="AK620" t="str">
        <f t="shared" si="151"/>
        <v xml:space="preserve"> </v>
      </c>
      <c r="AL620" t="str">
        <f t="shared" si="152"/>
        <v xml:space="preserve"> </v>
      </c>
      <c r="AN620" t="str">
        <f t="shared" si="153"/>
        <v xml:space="preserve"> </v>
      </c>
      <c r="AO620" t="str">
        <f t="shared" si="154"/>
        <v xml:space="preserve"> </v>
      </c>
      <c r="AP620" t="str">
        <f t="shared" si="155"/>
        <v xml:space="preserve"> </v>
      </c>
      <c r="AQ620" t="str">
        <f t="shared" si="156"/>
        <v xml:space="preserve"> </v>
      </c>
      <c r="AR620" t="str">
        <f t="shared" si="157"/>
        <v xml:space="preserve"> </v>
      </c>
      <c r="AS620" t="str">
        <f t="shared" si="158"/>
        <v xml:space="preserve"> </v>
      </c>
      <c r="AT620" t="str">
        <f t="shared" si="159"/>
        <v xml:space="preserve"> </v>
      </c>
    </row>
    <row r="621" spans="1:46" x14ac:dyDescent="0.3">
      <c r="A621">
        <v>16</v>
      </c>
      <c r="B621">
        <v>12</v>
      </c>
      <c r="C621" t="s">
        <v>16</v>
      </c>
      <c r="D621" t="s">
        <v>16</v>
      </c>
      <c r="E621">
        <v>7.7876181589265001E-2</v>
      </c>
      <c r="F621">
        <v>1.6919285404894999E-2</v>
      </c>
      <c r="G621">
        <v>3.4363454266921598E-2</v>
      </c>
      <c r="H621">
        <v>7.1566666165987598E-3</v>
      </c>
      <c r="I621">
        <v>1</v>
      </c>
      <c r="J621">
        <v>1</v>
      </c>
      <c r="K621">
        <v>1</v>
      </c>
      <c r="L621">
        <v>48.064516129032199</v>
      </c>
      <c r="M621">
        <v>52.096774193548299</v>
      </c>
      <c r="Q621">
        <v>3.4363454000000002E-2</v>
      </c>
      <c r="S621">
        <v>7.7876182000000002E-2</v>
      </c>
      <c r="T621">
        <v>0.694695909</v>
      </c>
      <c r="V621">
        <v>7.7876182000000002E-2</v>
      </c>
      <c r="X621">
        <v>-4.3512727000000001E-2</v>
      </c>
      <c r="Y621">
        <v>3.4363454000000002E-2</v>
      </c>
      <c r="AA621" t="str">
        <f t="shared" si="144"/>
        <v xml:space="preserve"> KNN</v>
      </c>
      <c r="AB621" t="str">
        <f t="shared" si="145"/>
        <v>OLD</v>
      </c>
      <c r="AF621" t="str">
        <f t="shared" si="146"/>
        <v xml:space="preserve"> </v>
      </c>
      <c r="AG621">
        <f t="shared" si="147"/>
        <v>7.7876182000000002E-2</v>
      </c>
      <c r="AH621" t="str">
        <f t="shared" si="148"/>
        <v xml:space="preserve"> </v>
      </c>
      <c r="AI621" t="str">
        <f t="shared" si="149"/>
        <v xml:space="preserve"> </v>
      </c>
      <c r="AJ621" t="str">
        <f t="shared" si="150"/>
        <v xml:space="preserve"> </v>
      </c>
      <c r="AK621" t="str">
        <f t="shared" si="151"/>
        <v xml:space="preserve"> </v>
      </c>
      <c r="AL621" t="str">
        <f t="shared" si="152"/>
        <v xml:space="preserve"> </v>
      </c>
      <c r="AN621" t="str">
        <f t="shared" si="153"/>
        <v xml:space="preserve"> </v>
      </c>
      <c r="AO621" t="str">
        <f t="shared" si="154"/>
        <v xml:space="preserve"> </v>
      </c>
      <c r="AP621" t="str">
        <f t="shared" si="155"/>
        <v xml:space="preserve"> </v>
      </c>
      <c r="AQ621" t="str">
        <f t="shared" si="156"/>
        <v xml:space="preserve"> </v>
      </c>
      <c r="AR621" t="str">
        <f t="shared" si="157"/>
        <v xml:space="preserve"> </v>
      </c>
      <c r="AS621" t="str">
        <f t="shared" si="158"/>
        <v xml:space="preserve"> </v>
      </c>
      <c r="AT621" t="str">
        <f t="shared" si="159"/>
        <v xml:space="preserve"> </v>
      </c>
    </row>
    <row r="622" spans="1:46" x14ac:dyDescent="0.3">
      <c r="A622">
        <v>16</v>
      </c>
      <c r="B622">
        <v>13</v>
      </c>
      <c r="C622" t="s">
        <v>16</v>
      </c>
      <c r="D622" t="s">
        <v>16</v>
      </c>
      <c r="E622">
        <v>0</v>
      </c>
      <c r="F622">
        <v>0</v>
      </c>
      <c r="G622">
        <v>8.8244173012953907E-3</v>
      </c>
      <c r="H622">
        <v>1.5633334716161E-3</v>
      </c>
      <c r="I622">
        <v>0</v>
      </c>
      <c r="J622">
        <v>0</v>
      </c>
      <c r="K622">
        <v>0</v>
      </c>
      <c r="L622">
        <v>48.148148148148103</v>
      </c>
      <c r="M622">
        <v>52.173913043478201</v>
      </c>
      <c r="Q622">
        <v>8.8244169999999993E-3</v>
      </c>
      <c r="S622">
        <v>0</v>
      </c>
      <c r="T622">
        <v>1.2271293089999999</v>
      </c>
      <c r="V622">
        <v>0</v>
      </c>
      <c r="X622">
        <v>8.8244169999999993E-3</v>
      </c>
      <c r="Y622">
        <v>0</v>
      </c>
      <c r="AA622" t="str">
        <f t="shared" si="144"/>
        <v xml:space="preserve"> KNN</v>
      </c>
      <c r="AB622" t="str">
        <f t="shared" si="145"/>
        <v xml:space="preserve"> KNN</v>
      </c>
      <c r="AF622" t="str">
        <f t="shared" si="146"/>
        <v xml:space="preserve"> </v>
      </c>
      <c r="AG622">
        <f t="shared" si="147"/>
        <v>0</v>
      </c>
      <c r="AH622" t="str">
        <f t="shared" si="148"/>
        <v xml:space="preserve"> </v>
      </c>
      <c r="AI622" t="str">
        <f t="shared" si="149"/>
        <v xml:space="preserve"> </v>
      </c>
      <c r="AJ622" t="str">
        <f t="shared" si="150"/>
        <v xml:space="preserve"> </v>
      </c>
      <c r="AK622" t="str">
        <f t="shared" si="151"/>
        <v xml:space="preserve"> </v>
      </c>
      <c r="AL622" t="str">
        <f t="shared" si="152"/>
        <v xml:space="preserve"> </v>
      </c>
      <c r="AN622" t="str">
        <f t="shared" si="153"/>
        <v xml:space="preserve"> </v>
      </c>
      <c r="AO622">
        <f t="shared" si="154"/>
        <v>0</v>
      </c>
      <c r="AP622" t="str">
        <f t="shared" si="155"/>
        <v xml:space="preserve"> </v>
      </c>
      <c r="AQ622" t="str">
        <f t="shared" si="156"/>
        <v xml:space="preserve"> </v>
      </c>
      <c r="AR622" t="str">
        <f t="shared" si="157"/>
        <v xml:space="preserve"> </v>
      </c>
      <c r="AS622" t="str">
        <f t="shared" si="158"/>
        <v xml:space="preserve"> </v>
      </c>
      <c r="AT622" t="str">
        <f t="shared" si="159"/>
        <v xml:space="preserve"> </v>
      </c>
    </row>
    <row r="623" spans="1:46" x14ac:dyDescent="0.3">
      <c r="A623">
        <v>16</v>
      </c>
      <c r="B623">
        <v>14</v>
      </c>
      <c r="C623" t="s">
        <v>14</v>
      </c>
      <c r="D623" t="s">
        <v>14</v>
      </c>
      <c r="E623">
        <v>0</v>
      </c>
      <c r="F623">
        <v>0</v>
      </c>
      <c r="G623">
        <v>4.3821350736895297E-2</v>
      </c>
      <c r="H623">
        <v>8.0050001541773393E-3</v>
      </c>
      <c r="I623">
        <v>0</v>
      </c>
      <c r="J623">
        <v>0</v>
      </c>
      <c r="K623">
        <v>0</v>
      </c>
      <c r="L623">
        <v>48.231511254019203</v>
      </c>
      <c r="M623">
        <v>52.250803858520896</v>
      </c>
      <c r="Q623">
        <v>4.3821351000000001E-2</v>
      </c>
      <c r="S623">
        <v>0</v>
      </c>
      <c r="T623">
        <v>0.29944100899999998</v>
      </c>
      <c r="V623">
        <v>0</v>
      </c>
      <c r="X623">
        <v>4.3821351000000001E-2</v>
      </c>
      <c r="Y623">
        <v>0</v>
      </c>
      <c r="AA623" t="str">
        <f t="shared" si="144"/>
        <v xml:space="preserve"> RF</v>
      </c>
      <c r="AB623" t="str">
        <f t="shared" si="145"/>
        <v xml:space="preserve"> RF</v>
      </c>
      <c r="AF623" t="str">
        <f t="shared" si="146"/>
        <v xml:space="preserve"> </v>
      </c>
      <c r="AG623" t="str">
        <f t="shared" si="147"/>
        <v xml:space="preserve"> </v>
      </c>
      <c r="AH623" t="str">
        <f t="shared" si="148"/>
        <v xml:space="preserve"> </v>
      </c>
      <c r="AI623">
        <f t="shared" si="149"/>
        <v>0</v>
      </c>
      <c r="AJ623" t="str">
        <f t="shared" si="150"/>
        <v xml:space="preserve"> </v>
      </c>
      <c r="AK623" t="str">
        <f t="shared" si="151"/>
        <v xml:space="preserve"> </v>
      </c>
      <c r="AL623" t="str">
        <f t="shared" si="152"/>
        <v xml:space="preserve"> </v>
      </c>
      <c r="AN623" t="str">
        <f t="shared" si="153"/>
        <v xml:space="preserve"> </v>
      </c>
      <c r="AO623" t="str">
        <f t="shared" si="154"/>
        <v xml:space="preserve"> </v>
      </c>
      <c r="AP623" t="str">
        <f t="shared" si="155"/>
        <v xml:space="preserve"> </v>
      </c>
      <c r="AQ623">
        <f t="shared" si="156"/>
        <v>0</v>
      </c>
      <c r="AR623" t="str">
        <f t="shared" si="157"/>
        <v xml:space="preserve"> </v>
      </c>
      <c r="AS623" t="str">
        <f t="shared" si="158"/>
        <v xml:space="preserve"> </v>
      </c>
      <c r="AT623" t="str">
        <f t="shared" si="159"/>
        <v xml:space="preserve"> </v>
      </c>
    </row>
    <row r="624" spans="1:46" x14ac:dyDescent="0.3">
      <c r="A624">
        <v>16</v>
      </c>
      <c r="B624">
        <v>15</v>
      </c>
      <c r="C624" t="s">
        <v>16</v>
      </c>
      <c r="D624" t="s">
        <v>16</v>
      </c>
      <c r="E624">
        <v>9.6068789143875996E-3</v>
      </c>
      <c r="F624">
        <v>1.6716667340092701E-3</v>
      </c>
      <c r="G624">
        <v>4.4119911904145397E-3</v>
      </c>
      <c r="H624">
        <v>1.2499999254941901E-3</v>
      </c>
      <c r="I624">
        <v>1</v>
      </c>
      <c r="J624">
        <v>1</v>
      </c>
      <c r="K624">
        <v>1</v>
      </c>
      <c r="L624">
        <v>48.154093097913297</v>
      </c>
      <c r="M624">
        <v>52.166934189406099</v>
      </c>
      <c r="Q624">
        <v>4.4119909999999997E-3</v>
      </c>
      <c r="S624">
        <v>9.6068790000000005E-3</v>
      </c>
      <c r="T624">
        <v>4.0746864990000002</v>
      </c>
      <c r="V624">
        <v>9.6068790000000005E-3</v>
      </c>
      <c r="X624">
        <v>-5.1948879999999999E-3</v>
      </c>
      <c r="Y624">
        <v>4.4119909999999997E-3</v>
      </c>
      <c r="AA624" t="str">
        <f t="shared" si="144"/>
        <v xml:space="preserve"> KNN</v>
      </c>
      <c r="AB624" t="str">
        <f t="shared" si="145"/>
        <v>OLD</v>
      </c>
      <c r="AF624" t="str">
        <f t="shared" si="146"/>
        <v xml:space="preserve"> </v>
      </c>
      <c r="AG624">
        <f t="shared" si="147"/>
        <v>9.6068790000000005E-3</v>
      </c>
      <c r="AH624" t="str">
        <f t="shared" si="148"/>
        <v xml:space="preserve"> </v>
      </c>
      <c r="AI624" t="str">
        <f t="shared" si="149"/>
        <v xml:space="preserve"> </v>
      </c>
      <c r="AJ624" t="str">
        <f t="shared" si="150"/>
        <v xml:space="preserve"> </v>
      </c>
      <c r="AK624" t="str">
        <f t="shared" si="151"/>
        <v xml:space="preserve"> </v>
      </c>
      <c r="AL624" t="str">
        <f t="shared" si="152"/>
        <v xml:space="preserve"> </v>
      </c>
      <c r="AN624" t="str">
        <f t="shared" si="153"/>
        <v xml:space="preserve"> </v>
      </c>
      <c r="AO624" t="str">
        <f t="shared" si="154"/>
        <v xml:space="preserve"> </v>
      </c>
      <c r="AP624" t="str">
        <f t="shared" si="155"/>
        <v xml:space="preserve"> </v>
      </c>
      <c r="AQ624" t="str">
        <f t="shared" si="156"/>
        <v xml:space="preserve"> </v>
      </c>
      <c r="AR624" t="str">
        <f t="shared" si="157"/>
        <v xml:space="preserve"> </v>
      </c>
      <c r="AS624" t="str">
        <f t="shared" si="158"/>
        <v xml:space="preserve"> </v>
      </c>
      <c r="AT624" t="str">
        <f t="shared" si="159"/>
        <v xml:space="preserve"> </v>
      </c>
    </row>
    <row r="625" spans="1:46" x14ac:dyDescent="0.3">
      <c r="A625">
        <v>16</v>
      </c>
      <c r="B625">
        <v>16</v>
      </c>
      <c r="C625" t="s">
        <v>14</v>
      </c>
      <c r="D625" t="s">
        <v>14</v>
      </c>
      <c r="E625">
        <v>2.2900000214576702E-3</v>
      </c>
      <c r="F625">
        <v>2.2900000214576702E-3</v>
      </c>
      <c r="G625">
        <v>3.5536601287988298E-3</v>
      </c>
      <c r="H625">
        <v>6.5833330154418902E-4</v>
      </c>
      <c r="I625">
        <v>0</v>
      </c>
      <c r="J625">
        <v>7</v>
      </c>
      <c r="K625">
        <v>0</v>
      </c>
      <c r="L625">
        <v>48.237179487179397</v>
      </c>
      <c r="M625">
        <v>52.0833333333333</v>
      </c>
      <c r="Q625">
        <v>3.5536600000000002E-3</v>
      </c>
      <c r="S625">
        <v>2.2899999999999999E-3</v>
      </c>
      <c r="T625">
        <v>0.46460342799999998</v>
      </c>
      <c r="V625">
        <v>2.2899999999999999E-3</v>
      </c>
      <c r="X625">
        <v>1.26366E-3</v>
      </c>
      <c r="Y625">
        <v>2.2899999999999999E-3</v>
      </c>
      <c r="AA625" t="str">
        <f t="shared" si="144"/>
        <v xml:space="preserve"> RF</v>
      </c>
      <c r="AB625" t="str">
        <f t="shared" si="145"/>
        <v xml:space="preserve"> RF</v>
      </c>
      <c r="AF625" t="str">
        <f t="shared" si="146"/>
        <v xml:space="preserve"> </v>
      </c>
      <c r="AG625" t="str">
        <f t="shared" si="147"/>
        <v xml:space="preserve"> </v>
      </c>
      <c r="AH625" t="str">
        <f t="shared" si="148"/>
        <v xml:space="preserve"> </v>
      </c>
      <c r="AI625">
        <f t="shared" si="149"/>
        <v>2.2899999999999999E-3</v>
      </c>
      <c r="AJ625" t="str">
        <f t="shared" si="150"/>
        <v xml:space="preserve"> </v>
      </c>
      <c r="AK625" t="str">
        <f t="shared" si="151"/>
        <v xml:space="preserve"> </v>
      </c>
      <c r="AL625" t="str">
        <f t="shared" si="152"/>
        <v xml:space="preserve"> </v>
      </c>
      <c r="AN625" t="str">
        <f t="shared" si="153"/>
        <v xml:space="preserve"> </v>
      </c>
      <c r="AO625" t="str">
        <f t="shared" si="154"/>
        <v xml:space="preserve"> </v>
      </c>
      <c r="AP625" t="str">
        <f t="shared" si="155"/>
        <v xml:space="preserve"> </v>
      </c>
      <c r="AQ625">
        <f t="shared" si="156"/>
        <v>2.2899999999999999E-3</v>
      </c>
      <c r="AR625" t="str">
        <f t="shared" si="157"/>
        <v xml:space="preserve"> </v>
      </c>
      <c r="AS625" t="str">
        <f t="shared" si="158"/>
        <v xml:space="preserve"> </v>
      </c>
      <c r="AT625" t="str">
        <f t="shared" si="159"/>
        <v xml:space="preserve"> </v>
      </c>
    </row>
    <row r="626" spans="1:46" x14ac:dyDescent="0.3">
      <c r="A626">
        <v>16</v>
      </c>
      <c r="B626">
        <v>17</v>
      </c>
      <c r="C626" t="s">
        <v>16</v>
      </c>
      <c r="D626" t="s">
        <v>15</v>
      </c>
      <c r="E626">
        <v>2.01901562768357</v>
      </c>
      <c r="F626">
        <v>0.50493161455574498</v>
      </c>
      <c r="G626">
        <v>1.82812659978117</v>
      </c>
      <c r="H626">
        <v>0.43337834676106701</v>
      </c>
      <c r="I626">
        <v>2</v>
      </c>
      <c r="J626">
        <v>2</v>
      </c>
      <c r="K626">
        <v>2</v>
      </c>
      <c r="L626">
        <v>48.16</v>
      </c>
      <c r="M626">
        <v>52</v>
      </c>
      <c r="Q626">
        <v>1.8281266</v>
      </c>
      <c r="S626">
        <v>2.019015628</v>
      </c>
      <c r="T626">
        <v>44.86446875</v>
      </c>
      <c r="V626">
        <v>2.019015628</v>
      </c>
      <c r="X626">
        <v>-0.19088902799999999</v>
      </c>
      <c r="Y626">
        <v>1.8281266</v>
      </c>
      <c r="AA626" t="str">
        <f t="shared" si="144"/>
        <v xml:space="preserve"> KNN</v>
      </c>
      <c r="AB626" t="str">
        <f t="shared" si="145"/>
        <v>OLD</v>
      </c>
      <c r="AF626" t="str">
        <f t="shared" si="146"/>
        <v xml:space="preserve"> </v>
      </c>
      <c r="AG626">
        <f t="shared" si="147"/>
        <v>2.019015628</v>
      </c>
      <c r="AH626" t="str">
        <f t="shared" si="148"/>
        <v xml:space="preserve"> </v>
      </c>
      <c r="AI626" t="str">
        <f t="shared" si="149"/>
        <v xml:space="preserve"> </v>
      </c>
      <c r="AJ626" t="str">
        <f t="shared" si="150"/>
        <v xml:space="preserve"> </v>
      </c>
      <c r="AK626" t="str">
        <f t="shared" si="151"/>
        <v xml:space="preserve"> </v>
      </c>
      <c r="AL626" t="str">
        <f t="shared" si="152"/>
        <v xml:space="preserve"> </v>
      </c>
      <c r="AN626" t="str">
        <f t="shared" si="153"/>
        <v xml:space="preserve"> </v>
      </c>
      <c r="AO626" t="str">
        <f t="shared" si="154"/>
        <v xml:space="preserve"> </v>
      </c>
      <c r="AP626" t="str">
        <f t="shared" si="155"/>
        <v xml:space="preserve"> </v>
      </c>
      <c r="AQ626" t="str">
        <f t="shared" si="156"/>
        <v xml:space="preserve"> </v>
      </c>
      <c r="AR626" t="str">
        <f t="shared" si="157"/>
        <v xml:space="preserve"> </v>
      </c>
      <c r="AS626" t="str">
        <f t="shared" si="158"/>
        <v xml:space="preserve"> </v>
      </c>
      <c r="AT626" t="str">
        <f t="shared" si="159"/>
        <v xml:space="preserve"> </v>
      </c>
    </row>
    <row r="627" spans="1:46" x14ac:dyDescent="0.3">
      <c r="A627">
        <v>16</v>
      </c>
      <c r="B627">
        <v>18</v>
      </c>
      <c r="C627" t="s">
        <v>18</v>
      </c>
      <c r="D627" t="s">
        <v>15</v>
      </c>
      <c r="E627">
        <v>12.3963042617103</v>
      </c>
      <c r="F627">
        <v>1.79034062806559</v>
      </c>
      <c r="G627">
        <v>12.198787508054499</v>
      </c>
      <c r="H627">
        <v>1.80193824768066</v>
      </c>
      <c r="I627">
        <v>1</v>
      </c>
      <c r="J627">
        <v>0</v>
      </c>
      <c r="K627">
        <v>0</v>
      </c>
      <c r="L627">
        <v>48.083067092651703</v>
      </c>
      <c r="M627">
        <v>52.076677316293903</v>
      </c>
      <c r="Q627">
        <v>12.198787510000001</v>
      </c>
      <c r="S627">
        <v>12.396304260000001</v>
      </c>
      <c r="T627">
        <v>25.02742739</v>
      </c>
      <c r="V627">
        <v>12.396304260000001</v>
      </c>
      <c r="X627">
        <v>-0.19751675399999999</v>
      </c>
      <c r="Y627">
        <v>12.198787510000001</v>
      </c>
      <c r="AA627" t="str">
        <f t="shared" si="144"/>
        <v xml:space="preserve"> NN</v>
      </c>
      <c r="AB627" t="str">
        <f t="shared" si="145"/>
        <v>OLD</v>
      </c>
      <c r="AF627" t="str">
        <f t="shared" si="146"/>
        <v xml:space="preserve"> </v>
      </c>
      <c r="AG627" t="str">
        <f t="shared" si="147"/>
        <v xml:space="preserve"> </v>
      </c>
      <c r="AH627">
        <f t="shared" si="148"/>
        <v>12.396304260000001</v>
      </c>
      <c r="AI627" t="str">
        <f t="shared" si="149"/>
        <v xml:space="preserve"> </v>
      </c>
      <c r="AJ627" t="str">
        <f t="shared" si="150"/>
        <v xml:space="preserve"> </v>
      </c>
      <c r="AK627" t="str">
        <f t="shared" si="151"/>
        <v xml:space="preserve"> </v>
      </c>
      <c r="AL627" t="str">
        <f t="shared" si="152"/>
        <v xml:space="preserve"> </v>
      </c>
      <c r="AN627" t="str">
        <f t="shared" si="153"/>
        <v xml:space="preserve"> </v>
      </c>
      <c r="AO627" t="str">
        <f t="shared" si="154"/>
        <v xml:space="preserve"> </v>
      </c>
      <c r="AP627" t="str">
        <f t="shared" si="155"/>
        <v xml:space="preserve"> </v>
      </c>
      <c r="AQ627" t="str">
        <f t="shared" si="156"/>
        <v xml:space="preserve"> </v>
      </c>
      <c r="AR627" t="str">
        <f t="shared" si="157"/>
        <v xml:space="preserve"> </v>
      </c>
      <c r="AS627" t="str">
        <f t="shared" si="158"/>
        <v xml:space="preserve"> </v>
      </c>
      <c r="AT627" t="str">
        <f t="shared" si="159"/>
        <v xml:space="preserve"> </v>
      </c>
    </row>
    <row r="628" spans="1:46" x14ac:dyDescent="0.3">
      <c r="A628">
        <v>16</v>
      </c>
      <c r="B628">
        <v>19</v>
      </c>
      <c r="C628" t="s">
        <v>17</v>
      </c>
      <c r="D628" t="s">
        <v>16</v>
      </c>
      <c r="E628">
        <v>134.60796892589099</v>
      </c>
      <c r="F628">
        <v>24.309917707031602</v>
      </c>
      <c r="G628">
        <v>82.462197778739693</v>
      </c>
      <c r="H628">
        <v>16.658097330729099</v>
      </c>
      <c r="I628">
        <v>5</v>
      </c>
      <c r="J628">
        <v>11</v>
      </c>
      <c r="K628">
        <v>4</v>
      </c>
      <c r="L628">
        <v>48.006379585326897</v>
      </c>
      <c r="M628">
        <v>51.993620414673003</v>
      </c>
      <c r="Q628">
        <v>82.462197779999997</v>
      </c>
      <c r="S628">
        <v>134.6079689</v>
      </c>
      <c r="T628">
        <v>181.51605860000001</v>
      </c>
      <c r="V628">
        <v>134.6079689</v>
      </c>
      <c r="X628">
        <v>-52.145771150000002</v>
      </c>
      <c r="Y628">
        <v>82.462197779999997</v>
      </c>
      <c r="AA628" t="str">
        <f t="shared" si="144"/>
        <v xml:space="preserve"> LR</v>
      </c>
      <c r="AB628" t="str">
        <f t="shared" si="145"/>
        <v>OLD</v>
      </c>
      <c r="AF628">
        <f t="shared" si="146"/>
        <v>134.6079689</v>
      </c>
      <c r="AG628" t="str">
        <f t="shared" si="147"/>
        <v xml:space="preserve"> </v>
      </c>
      <c r="AH628" t="str">
        <f t="shared" si="148"/>
        <v xml:space="preserve"> </v>
      </c>
      <c r="AI628" t="str">
        <f t="shared" si="149"/>
        <v xml:space="preserve"> </v>
      </c>
      <c r="AJ628" t="str">
        <f t="shared" si="150"/>
        <v xml:space="preserve"> </v>
      </c>
      <c r="AK628" t="str">
        <f t="shared" si="151"/>
        <v xml:space="preserve"> </v>
      </c>
      <c r="AL628" t="str">
        <f t="shared" si="152"/>
        <v xml:space="preserve"> </v>
      </c>
      <c r="AN628" t="str">
        <f t="shared" si="153"/>
        <v xml:space="preserve"> </v>
      </c>
      <c r="AO628" t="str">
        <f t="shared" si="154"/>
        <v xml:space="preserve"> </v>
      </c>
      <c r="AP628" t="str">
        <f t="shared" si="155"/>
        <v xml:space="preserve"> </v>
      </c>
      <c r="AQ628" t="str">
        <f t="shared" si="156"/>
        <v xml:space="preserve"> </v>
      </c>
      <c r="AR628" t="str">
        <f t="shared" si="157"/>
        <v xml:space="preserve"> </v>
      </c>
      <c r="AS628" t="str">
        <f t="shared" si="158"/>
        <v xml:space="preserve"> </v>
      </c>
      <c r="AT628" t="str">
        <f t="shared" si="159"/>
        <v xml:space="preserve"> </v>
      </c>
    </row>
    <row r="629" spans="1:46" x14ac:dyDescent="0.3">
      <c r="A629">
        <v>16</v>
      </c>
      <c r="B629">
        <v>20</v>
      </c>
      <c r="C629" t="s">
        <v>17</v>
      </c>
      <c r="D629" t="s">
        <v>17</v>
      </c>
      <c r="E629">
        <v>83.007519655939006</v>
      </c>
      <c r="F629">
        <v>26.0150966480475</v>
      </c>
      <c r="G629">
        <v>93.170084165108094</v>
      </c>
      <c r="H629">
        <v>25.4402242024739</v>
      </c>
      <c r="I629">
        <v>0</v>
      </c>
      <c r="J629">
        <v>1</v>
      </c>
      <c r="K629">
        <v>0</v>
      </c>
      <c r="L629">
        <v>48.089171974522202</v>
      </c>
      <c r="M629">
        <v>51.910828025477699</v>
      </c>
      <c r="Q629">
        <v>93.170084169999996</v>
      </c>
      <c r="S629">
        <v>83.00751966</v>
      </c>
      <c r="T629">
        <v>355.24291269999998</v>
      </c>
      <c r="V629">
        <v>83.00751966</v>
      </c>
      <c r="X629">
        <v>10.162564509999999</v>
      </c>
      <c r="Y629">
        <v>83.00751966</v>
      </c>
      <c r="AA629" t="str">
        <f t="shared" si="144"/>
        <v xml:space="preserve"> LR</v>
      </c>
      <c r="AB629" t="str">
        <f t="shared" si="145"/>
        <v xml:space="preserve"> LR</v>
      </c>
      <c r="AF629">
        <f t="shared" si="146"/>
        <v>83.00751966</v>
      </c>
      <c r="AG629" t="str">
        <f t="shared" si="147"/>
        <v xml:space="preserve"> </v>
      </c>
      <c r="AH629" t="str">
        <f t="shared" si="148"/>
        <v xml:space="preserve"> </v>
      </c>
      <c r="AI629" t="str">
        <f t="shared" si="149"/>
        <v xml:space="preserve"> </v>
      </c>
      <c r="AJ629" t="str">
        <f t="shared" si="150"/>
        <v xml:space="preserve"> </v>
      </c>
      <c r="AK629" t="str">
        <f t="shared" si="151"/>
        <v xml:space="preserve"> </v>
      </c>
      <c r="AL629" t="str">
        <f t="shared" si="152"/>
        <v xml:space="preserve"> </v>
      </c>
      <c r="AN629">
        <f t="shared" si="153"/>
        <v>83.00751966</v>
      </c>
      <c r="AO629" t="str">
        <f t="shared" si="154"/>
        <v xml:space="preserve"> </v>
      </c>
      <c r="AP629" t="str">
        <f t="shared" si="155"/>
        <v xml:space="preserve"> </v>
      </c>
      <c r="AQ629" t="str">
        <f t="shared" si="156"/>
        <v xml:space="preserve"> </v>
      </c>
      <c r="AR629" t="str">
        <f t="shared" si="157"/>
        <v xml:space="preserve"> </v>
      </c>
      <c r="AS629" t="str">
        <f t="shared" si="158"/>
        <v xml:space="preserve"> </v>
      </c>
      <c r="AT629" t="str">
        <f t="shared" si="159"/>
        <v xml:space="preserve"> </v>
      </c>
    </row>
    <row r="630" spans="1:46" x14ac:dyDescent="0.3">
      <c r="A630">
        <v>16</v>
      </c>
      <c r="B630">
        <v>21</v>
      </c>
      <c r="C630" t="s">
        <v>16</v>
      </c>
      <c r="D630" t="s">
        <v>16</v>
      </c>
      <c r="E630">
        <v>419.750778117876</v>
      </c>
      <c r="F630">
        <v>72.663825282738301</v>
      </c>
      <c r="G630">
        <v>147.687945231378</v>
      </c>
      <c r="H630">
        <v>34.486169433593702</v>
      </c>
      <c r="I630">
        <v>11</v>
      </c>
      <c r="J630">
        <v>7</v>
      </c>
      <c r="K630">
        <v>7</v>
      </c>
      <c r="L630">
        <v>48.012718600953797</v>
      </c>
      <c r="M630">
        <v>51.828298887122401</v>
      </c>
      <c r="Q630">
        <v>147.6879452</v>
      </c>
      <c r="S630">
        <v>419.75077809999999</v>
      </c>
      <c r="T630">
        <v>568.10709080000004</v>
      </c>
      <c r="V630">
        <v>419.75077809999999</v>
      </c>
      <c r="X630">
        <v>-272.06283289999999</v>
      </c>
      <c r="Y630">
        <v>147.6879452</v>
      </c>
      <c r="AA630" t="str">
        <f t="shared" si="144"/>
        <v xml:space="preserve"> KNN</v>
      </c>
      <c r="AB630" t="str">
        <f t="shared" si="145"/>
        <v>OLD</v>
      </c>
      <c r="AF630" t="str">
        <f t="shared" si="146"/>
        <v xml:space="preserve"> </v>
      </c>
      <c r="AG630">
        <f t="shared" si="147"/>
        <v>419.75077809999999</v>
      </c>
      <c r="AH630" t="str">
        <f t="shared" si="148"/>
        <v xml:space="preserve"> </v>
      </c>
      <c r="AI630" t="str">
        <f t="shared" si="149"/>
        <v xml:space="preserve"> </v>
      </c>
      <c r="AJ630" t="str">
        <f t="shared" si="150"/>
        <v xml:space="preserve"> </v>
      </c>
      <c r="AK630" t="str">
        <f t="shared" si="151"/>
        <v xml:space="preserve"> </v>
      </c>
      <c r="AL630" t="str">
        <f t="shared" si="152"/>
        <v xml:space="preserve"> </v>
      </c>
      <c r="AN630" t="str">
        <f t="shared" si="153"/>
        <v xml:space="preserve"> </v>
      </c>
      <c r="AO630" t="str">
        <f t="shared" si="154"/>
        <v xml:space="preserve"> </v>
      </c>
      <c r="AP630" t="str">
        <f t="shared" si="155"/>
        <v xml:space="preserve"> </v>
      </c>
      <c r="AQ630" t="str">
        <f t="shared" si="156"/>
        <v xml:space="preserve"> </v>
      </c>
      <c r="AR630" t="str">
        <f t="shared" si="157"/>
        <v xml:space="preserve"> </v>
      </c>
      <c r="AS630" t="str">
        <f t="shared" si="158"/>
        <v xml:space="preserve"> </v>
      </c>
      <c r="AT630" t="str">
        <f t="shared" si="159"/>
        <v xml:space="preserve"> </v>
      </c>
    </row>
    <row r="631" spans="1:46" x14ac:dyDescent="0.3">
      <c r="A631">
        <v>16</v>
      </c>
      <c r="B631">
        <v>22</v>
      </c>
      <c r="C631" t="s">
        <v>17</v>
      </c>
      <c r="D631" t="s">
        <v>17</v>
      </c>
      <c r="E631">
        <v>157.80127734801101</v>
      </c>
      <c r="F631">
        <v>37.656661111165398</v>
      </c>
      <c r="G631">
        <v>60.435259351777901</v>
      </c>
      <c r="H631">
        <v>16.399389648437499</v>
      </c>
      <c r="I631">
        <v>4</v>
      </c>
      <c r="J631">
        <v>4</v>
      </c>
      <c r="K631">
        <v>4</v>
      </c>
      <c r="L631">
        <v>47.936507936507901</v>
      </c>
      <c r="M631">
        <v>51.746031746031697</v>
      </c>
      <c r="Q631">
        <v>60.435259350000003</v>
      </c>
      <c r="S631">
        <v>157.80127730000001</v>
      </c>
      <c r="T631">
        <v>156.91334839999999</v>
      </c>
      <c r="V631">
        <v>156.91334839999999</v>
      </c>
      <c r="X631">
        <v>-96.478089069999996</v>
      </c>
      <c r="Y631">
        <v>60.435259350000003</v>
      </c>
      <c r="AA631" t="str">
        <f t="shared" si="144"/>
        <v>WA</v>
      </c>
      <c r="AB631" t="str">
        <f t="shared" si="145"/>
        <v>OLD</v>
      </c>
      <c r="AF631" t="str">
        <f t="shared" si="146"/>
        <v xml:space="preserve"> </v>
      </c>
      <c r="AG631" t="str">
        <f t="shared" si="147"/>
        <v xml:space="preserve"> </v>
      </c>
      <c r="AH631" t="str">
        <f t="shared" si="148"/>
        <v xml:space="preserve"> </v>
      </c>
      <c r="AI631" t="str">
        <f t="shared" si="149"/>
        <v xml:space="preserve"> </v>
      </c>
      <c r="AJ631" t="str">
        <f t="shared" si="150"/>
        <v xml:space="preserve"> </v>
      </c>
      <c r="AK631" t="str">
        <f t="shared" si="151"/>
        <v xml:space="preserve"> </v>
      </c>
      <c r="AL631">
        <f t="shared" si="152"/>
        <v>156.91334839999999</v>
      </c>
      <c r="AN631" t="str">
        <f t="shared" si="153"/>
        <v xml:space="preserve"> </v>
      </c>
      <c r="AO631" t="str">
        <f t="shared" si="154"/>
        <v xml:space="preserve"> </v>
      </c>
      <c r="AP631" t="str">
        <f t="shared" si="155"/>
        <v xml:space="preserve"> </v>
      </c>
      <c r="AQ631" t="str">
        <f t="shared" si="156"/>
        <v xml:space="preserve"> </v>
      </c>
      <c r="AR631" t="str">
        <f t="shared" si="157"/>
        <v xml:space="preserve"> </v>
      </c>
      <c r="AS631" t="str">
        <f t="shared" si="158"/>
        <v xml:space="preserve"> </v>
      </c>
      <c r="AT631" t="str">
        <f t="shared" si="159"/>
        <v xml:space="preserve"> </v>
      </c>
    </row>
    <row r="632" spans="1:46" x14ac:dyDescent="0.3">
      <c r="A632">
        <v>16</v>
      </c>
      <c r="B632">
        <v>23</v>
      </c>
      <c r="C632" t="s">
        <v>16</v>
      </c>
      <c r="D632" t="s">
        <v>16</v>
      </c>
      <c r="E632">
        <v>50.622441737321601</v>
      </c>
      <c r="F632">
        <v>16.0105097726697</v>
      </c>
      <c r="G632">
        <v>41.856723312489798</v>
      </c>
      <c r="H632">
        <v>14.6918619791666</v>
      </c>
      <c r="I632">
        <v>5</v>
      </c>
      <c r="J632">
        <v>2</v>
      </c>
      <c r="K632">
        <v>2</v>
      </c>
      <c r="L632">
        <v>47.860538827258303</v>
      </c>
      <c r="M632">
        <v>51.664025356576801</v>
      </c>
      <c r="Q632">
        <v>41.85672331</v>
      </c>
      <c r="S632">
        <v>50.622441739999999</v>
      </c>
      <c r="T632">
        <v>81.578921559999998</v>
      </c>
      <c r="V632">
        <v>50.622441739999999</v>
      </c>
      <c r="X632">
        <v>-8.7657184249999993</v>
      </c>
      <c r="Y632">
        <v>41.85672331</v>
      </c>
      <c r="AA632" t="str">
        <f t="shared" si="144"/>
        <v xml:space="preserve"> KNN</v>
      </c>
      <c r="AB632" t="str">
        <f t="shared" si="145"/>
        <v>OLD</v>
      </c>
      <c r="AF632" t="str">
        <f t="shared" si="146"/>
        <v xml:space="preserve"> </v>
      </c>
      <c r="AG632">
        <f t="shared" si="147"/>
        <v>50.622441739999999</v>
      </c>
      <c r="AH632" t="str">
        <f t="shared" si="148"/>
        <v xml:space="preserve"> </v>
      </c>
      <c r="AI632" t="str">
        <f t="shared" si="149"/>
        <v xml:space="preserve"> </v>
      </c>
      <c r="AJ632" t="str">
        <f t="shared" si="150"/>
        <v xml:space="preserve"> </v>
      </c>
      <c r="AK632" t="str">
        <f t="shared" si="151"/>
        <v xml:space="preserve"> </v>
      </c>
      <c r="AL632" t="str">
        <f t="shared" si="152"/>
        <v xml:space="preserve"> </v>
      </c>
      <c r="AN632" t="str">
        <f t="shared" si="153"/>
        <v xml:space="preserve"> </v>
      </c>
      <c r="AO632" t="str">
        <f t="shared" si="154"/>
        <v xml:space="preserve"> </v>
      </c>
      <c r="AP632" t="str">
        <f t="shared" si="155"/>
        <v xml:space="preserve"> </v>
      </c>
      <c r="AQ632" t="str">
        <f t="shared" si="156"/>
        <v xml:space="preserve"> </v>
      </c>
      <c r="AR632" t="str">
        <f t="shared" si="157"/>
        <v xml:space="preserve"> </v>
      </c>
      <c r="AS632" t="str">
        <f t="shared" si="158"/>
        <v xml:space="preserve"> </v>
      </c>
      <c r="AT632" t="str">
        <f t="shared" si="159"/>
        <v xml:space="preserve"> </v>
      </c>
    </row>
    <row r="633" spans="1:46" x14ac:dyDescent="0.3">
      <c r="A633">
        <v>16</v>
      </c>
      <c r="B633">
        <v>24</v>
      </c>
      <c r="C633" t="s">
        <v>18</v>
      </c>
      <c r="D633" t="s">
        <v>15</v>
      </c>
      <c r="E633">
        <v>26.990880885619301</v>
      </c>
      <c r="F633">
        <v>3.68273403530754</v>
      </c>
      <c r="G633">
        <v>40.348532023585797</v>
      </c>
      <c r="H633">
        <v>10.7882934570312</v>
      </c>
      <c r="I633">
        <v>0</v>
      </c>
      <c r="J633">
        <v>0</v>
      </c>
      <c r="K633">
        <v>0</v>
      </c>
      <c r="L633">
        <v>47.943037974683499</v>
      </c>
      <c r="M633">
        <v>51.740506329113899</v>
      </c>
      <c r="Q633">
        <v>40.34853202</v>
      </c>
      <c r="S633">
        <v>26.99088089</v>
      </c>
      <c r="T633">
        <v>66.358587310000004</v>
      </c>
      <c r="V633">
        <v>26.99088089</v>
      </c>
      <c r="X633">
        <v>13.35765114</v>
      </c>
      <c r="Y633">
        <v>26.99088089</v>
      </c>
      <c r="AA633" t="str">
        <f t="shared" si="144"/>
        <v xml:space="preserve"> NN</v>
      </c>
      <c r="AB633" t="str">
        <f t="shared" si="145"/>
        <v xml:space="preserve"> NN</v>
      </c>
      <c r="AF633" t="str">
        <f t="shared" si="146"/>
        <v xml:space="preserve"> </v>
      </c>
      <c r="AG633" t="str">
        <f t="shared" si="147"/>
        <v xml:space="preserve"> </v>
      </c>
      <c r="AH633">
        <f t="shared" si="148"/>
        <v>26.99088089</v>
      </c>
      <c r="AI633" t="str">
        <f t="shared" si="149"/>
        <v xml:space="preserve"> </v>
      </c>
      <c r="AJ633" t="str">
        <f t="shared" si="150"/>
        <v xml:space="preserve"> </v>
      </c>
      <c r="AK633" t="str">
        <f t="shared" si="151"/>
        <v xml:space="preserve"> </v>
      </c>
      <c r="AL633" t="str">
        <f t="shared" si="152"/>
        <v xml:space="preserve"> </v>
      </c>
      <c r="AN633" t="str">
        <f t="shared" si="153"/>
        <v xml:space="preserve"> </v>
      </c>
      <c r="AO633" t="str">
        <f t="shared" si="154"/>
        <v xml:space="preserve"> </v>
      </c>
      <c r="AP633">
        <f t="shared" si="155"/>
        <v>26.99088089</v>
      </c>
      <c r="AQ633" t="str">
        <f t="shared" si="156"/>
        <v xml:space="preserve"> </v>
      </c>
      <c r="AR633" t="str">
        <f t="shared" si="157"/>
        <v xml:space="preserve"> </v>
      </c>
      <c r="AS633" t="str">
        <f t="shared" si="158"/>
        <v xml:space="preserve"> </v>
      </c>
      <c r="AT633" t="str">
        <f t="shared" si="159"/>
        <v xml:space="preserve"> </v>
      </c>
    </row>
    <row r="634" spans="1:46" x14ac:dyDescent="0.3">
      <c r="A634">
        <v>16</v>
      </c>
      <c r="B634">
        <v>25</v>
      </c>
      <c r="C634" t="s">
        <v>18</v>
      </c>
      <c r="D634" t="s">
        <v>15</v>
      </c>
      <c r="E634">
        <v>20.306692037057001</v>
      </c>
      <c r="F634">
        <v>4.4628957587479103</v>
      </c>
      <c r="G634">
        <v>23.0184139942894</v>
      </c>
      <c r="H634">
        <v>7.1119115193684896</v>
      </c>
      <c r="I634">
        <v>0</v>
      </c>
      <c r="J634">
        <v>0</v>
      </c>
      <c r="K634">
        <v>0</v>
      </c>
      <c r="L634">
        <v>48.025276461295398</v>
      </c>
      <c r="M634">
        <v>51.816745655608202</v>
      </c>
      <c r="Q634">
        <v>23.018413989999999</v>
      </c>
      <c r="S634">
        <v>20.306692040000001</v>
      </c>
      <c r="T634">
        <v>37.518606920000003</v>
      </c>
      <c r="V634">
        <v>20.306692040000001</v>
      </c>
      <c r="X634">
        <v>2.711721957</v>
      </c>
      <c r="Y634">
        <v>20.306692040000001</v>
      </c>
      <c r="AA634" t="str">
        <f t="shared" si="144"/>
        <v xml:space="preserve"> NN</v>
      </c>
      <c r="AB634" t="str">
        <f t="shared" si="145"/>
        <v xml:space="preserve"> NN</v>
      </c>
      <c r="AF634" t="str">
        <f t="shared" si="146"/>
        <v xml:space="preserve"> </v>
      </c>
      <c r="AG634" t="str">
        <f t="shared" si="147"/>
        <v xml:space="preserve"> </v>
      </c>
      <c r="AH634">
        <f t="shared" si="148"/>
        <v>20.306692040000001</v>
      </c>
      <c r="AI634" t="str">
        <f t="shared" si="149"/>
        <v xml:space="preserve"> </v>
      </c>
      <c r="AJ634" t="str">
        <f t="shared" si="150"/>
        <v xml:space="preserve"> </v>
      </c>
      <c r="AK634" t="str">
        <f t="shared" si="151"/>
        <v xml:space="preserve"> </v>
      </c>
      <c r="AL634" t="str">
        <f t="shared" si="152"/>
        <v xml:space="preserve"> </v>
      </c>
      <c r="AN634" t="str">
        <f t="shared" si="153"/>
        <v xml:space="preserve"> </v>
      </c>
      <c r="AO634" t="str">
        <f t="shared" si="154"/>
        <v xml:space="preserve"> </v>
      </c>
      <c r="AP634">
        <f t="shared" si="155"/>
        <v>20.306692040000001</v>
      </c>
      <c r="AQ634" t="str">
        <f t="shared" si="156"/>
        <v xml:space="preserve"> </v>
      </c>
      <c r="AR634" t="str">
        <f t="shared" si="157"/>
        <v xml:space="preserve"> </v>
      </c>
      <c r="AS634" t="str">
        <f t="shared" si="158"/>
        <v xml:space="preserve"> </v>
      </c>
      <c r="AT634" t="str">
        <f t="shared" si="159"/>
        <v xml:space="preserve"> </v>
      </c>
    </row>
    <row r="635" spans="1:46" x14ac:dyDescent="0.3">
      <c r="A635">
        <v>16</v>
      </c>
      <c r="B635">
        <v>26</v>
      </c>
      <c r="C635" t="s">
        <v>16</v>
      </c>
      <c r="D635" t="s">
        <v>16</v>
      </c>
      <c r="E635">
        <v>19.444344371331201</v>
      </c>
      <c r="F635">
        <v>4.4106149862919501</v>
      </c>
      <c r="G635">
        <v>20.773750213109398</v>
      </c>
      <c r="H635">
        <v>6.4081314086913999</v>
      </c>
      <c r="I635">
        <v>0</v>
      </c>
      <c r="J635">
        <v>0</v>
      </c>
      <c r="K635">
        <v>0</v>
      </c>
      <c r="L635">
        <v>48.107255520504701</v>
      </c>
      <c r="M635">
        <v>51.8927444794952</v>
      </c>
      <c r="Q635">
        <v>20.773750209999999</v>
      </c>
      <c r="S635">
        <v>19.44434437</v>
      </c>
      <c r="T635">
        <v>52.638585429999999</v>
      </c>
      <c r="V635">
        <v>19.44434437</v>
      </c>
      <c r="X635">
        <v>1.3294058419999999</v>
      </c>
      <c r="Y635">
        <v>19.44434437</v>
      </c>
      <c r="AA635" t="str">
        <f t="shared" si="144"/>
        <v xml:space="preserve"> KNN</v>
      </c>
      <c r="AB635" t="str">
        <f t="shared" si="145"/>
        <v xml:space="preserve"> KNN</v>
      </c>
      <c r="AF635" t="str">
        <f t="shared" si="146"/>
        <v xml:space="preserve"> </v>
      </c>
      <c r="AG635">
        <f t="shared" si="147"/>
        <v>19.44434437</v>
      </c>
      <c r="AH635" t="str">
        <f t="shared" si="148"/>
        <v xml:space="preserve"> </v>
      </c>
      <c r="AI635" t="str">
        <f t="shared" si="149"/>
        <v xml:space="preserve"> </v>
      </c>
      <c r="AJ635" t="str">
        <f t="shared" si="150"/>
        <v xml:space="preserve"> </v>
      </c>
      <c r="AK635" t="str">
        <f t="shared" si="151"/>
        <v xml:space="preserve"> </v>
      </c>
      <c r="AL635" t="str">
        <f t="shared" si="152"/>
        <v xml:space="preserve"> </v>
      </c>
      <c r="AN635" t="str">
        <f t="shared" si="153"/>
        <v xml:space="preserve"> </v>
      </c>
      <c r="AO635">
        <f t="shared" si="154"/>
        <v>19.44434437</v>
      </c>
      <c r="AP635" t="str">
        <f t="shared" si="155"/>
        <v xml:space="preserve"> </v>
      </c>
      <c r="AQ635" t="str">
        <f t="shared" si="156"/>
        <v xml:space="preserve"> </v>
      </c>
      <c r="AR635" t="str">
        <f t="shared" si="157"/>
        <v xml:space="preserve"> </v>
      </c>
      <c r="AS635" t="str">
        <f t="shared" si="158"/>
        <v xml:space="preserve"> </v>
      </c>
      <c r="AT635" t="str">
        <f t="shared" si="159"/>
        <v xml:space="preserve"> </v>
      </c>
    </row>
    <row r="636" spans="1:46" x14ac:dyDescent="0.3">
      <c r="A636">
        <v>16</v>
      </c>
      <c r="B636">
        <v>27</v>
      </c>
      <c r="C636" t="s">
        <v>16</v>
      </c>
      <c r="D636" t="s">
        <v>15</v>
      </c>
      <c r="E636">
        <v>65.556076161070195</v>
      </c>
      <c r="F636">
        <v>16.5740659096972</v>
      </c>
      <c r="G636">
        <v>78.297436367142097</v>
      </c>
      <c r="H636">
        <v>19.4616292317708</v>
      </c>
      <c r="I636">
        <v>0</v>
      </c>
      <c r="J636">
        <v>0</v>
      </c>
      <c r="K636">
        <v>0</v>
      </c>
      <c r="L636">
        <v>48.188976377952699</v>
      </c>
      <c r="M636">
        <v>51.968503937007803</v>
      </c>
      <c r="Q636">
        <v>78.29743637</v>
      </c>
      <c r="S636">
        <v>65.556076160000003</v>
      </c>
      <c r="T636">
        <v>160.3312234</v>
      </c>
      <c r="V636">
        <v>65.556076160000003</v>
      </c>
      <c r="X636">
        <v>12.74136021</v>
      </c>
      <c r="Y636">
        <v>65.556076160000003</v>
      </c>
      <c r="AA636" t="str">
        <f t="shared" si="144"/>
        <v xml:space="preserve"> KNN</v>
      </c>
      <c r="AB636" t="str">
        <f t="shared" si="145"/>
        <v xml:space="preserve"> KNN</v>
      </c>
      <c r="AF636" t="str">
        <f t="shared" si="146"/>
        <v xml:space="preserve"> </v>
      </c>
      <c r="AG636">
        <f t="shared" si="147"/>
        <v>65.556076160000003</v>
      </c>
      <c r="AH636" t="str">
        <f t="shared" si="148"/>
        <v xml:space="preserve"> </v>
      </c>
      <c r="AI636" t="str">
        <f t="shared" si="149"/>
        <v xml:space="preserve"> </v>
      </c>
      <c r="AJ636" t="str">
        <f t="shared" si="150"/>
        <v xml:space="preserve"> </v>
      </c>
      <c r="AK636" t="str">
        <f t="shared" si="151"/>
        <v xml:space="preserve"> </v>
      </c>
      <c r="AL636" t="str">
        <f t="shared" si="152"/>
        <v xml:space="preserve"> </v>
      </c>
      <c r="AN636" t="str">
        <f t="shared" si="153"/>
        <v xml:space="preserve"> </v>
      </c>
      <c r="AO636">
        <f t="shared" si="154"/>
        <v>65.556076160000003</v>
      </c>
      <c r="AP636" t="str">
        <f t="shared" si="155"/>
        <v xml:space="preserve"> </v>
      </c>
      <c r="AQ636" t="str">
        <f t="shared" si="156"/>
        <v xml:space="preserve"> </v>
      </c>
      <c r="AR636" t="str">
        <f t="shared" si="157"/>
        <v xml:space="preserve"> </v>
      </c>
      <c r="AS636" t="str">
        <f t="shared" si="158"/>
        <v xml:space="preserve"> </v>
      </c>
      <c r="AT636" t="str">
        <f t="shared" si="159"/>
        <v xml:space="preserve"> </v>
      </c>
    </row>
    <row r="637" spans="1:46" x14ac:dyDescent="0.3">
      <c r="A637">
        <v>16</v>
      </c>
      <c r="B637">
        <v>28</v>
      </c>
      <c r="C637" t="s">
        <v>17</v>
      </c>
      <c r="D637" t="s">
        <v>16</v>
      </c>
      <c r="E637">
        <v>607.35550628724195</v>
      </c>
      <c r="F637">
        <v>153.71284133688999</v>
      </c>
      <c r="G637">
        <v>487.67425945330899</v>
      </c>
      <c r="H637">
        <v>109.506298828125</v>
      </c>
      <c r="I637">
        <v>2</v>
      </c>
      <c r="J637">
        <v>5</v>
      </c>
      <c r="K637">
        <v>2</v>
      </c>
      <c r="L637">
        <v>48.1132075471698</v>
      </c>
      <c r="M637">
        <v>51.8867924528301</v>
      </c>
      <c r="Q637">
        <v>487.67425950000001</v>
      </c>
      <c r="S637">
        <v>607.3555063</v>
      </c>
      <c r="T637">
        <v>1004.971365</v>
      </c>
      <c r="V637">
        <v>607.3555063</v>
      </c>
      <c r="X637">
        <v>-119.6812468</v>
      </c>
      <c r="Y637">
        <v>487.67425950000001</v>
      </c>
      <c r="AA637" t="str">
        <f t="shared" si="144"/>
        <v xml:space="preserve"> LR</v>
      </c>
      <c r="AB637" t="str">
        <f t="shared" si="145"/>
        <v>OLD</v>
      </c>
      <c r="AF637">
        <f t="shared" si="146"/>
        <v>607.3555063</v>
      </c>
      <c r="AG637" t="str">
        <f t="shared" si="147"/>
        <v xml:space="preserve"> </v>
      </c>
      <c r="AH637" t="str">
        <f t="shared" si="148"/>
        <v xml:space="preserve"> </v>
      </c>
      <c r="AI637" t="str">
        <f t="shared" si="149"/>
        <v xml:space="preserve"> </v>
      </c>
      <c r="AJ637" t="str">
        <f t="shared" si="150"/>
        <v xml:space="preserve"> </v>
      </c>
      <c r="AK637" t="str">
        <f t="shared" si="151"/>
        <v xml:space="preserve"> </v>
      </c>
      <c r="AL637" t="str">
        <f t="shared" si="152"/>
        <v xml:space="preserve"> </v>
      </c>
      <c r="AN637" t="str">
        <f t="shared" si="153"/>
        <v xml:space="preserve"> </v>
      </c>
      <c r="AO637" t="str">
        <f t="shared" si="154"/>
        <v xml:space="preserve"> </v>
      </c>
      <c r="AP637" t="str">
        <f t="shared" si="155"/>
        <v xml:space="preserve"> </v>
      </c>
      <c r="AQ637" t="str">
        <f t="shared" si="156"/>
        <v xml:space="preserve"> </v>
      </c>
      <c r="AR637" t="str">
        <f t="shared" si="157"/>
        <v xml:space="preserve"> </v>
      </c>
      <c r="AS637" t="str">
        <f t="shared" si="158"/>
        <v xml:space="preserve"> </v>
      </c>
      <c r="AT637" t="str">
        <f t="shared" si="159"/>
        <v xml:space="preserve"> </v>
      </c>
    </row>
    <row r="638" spans="1:46" x14ac:dyDescent="0.3">
      <c r="A638">
        <v>16</v>
      </c>
      <c r="B638">
        <v>29</v>
      </c>
      <c r="C638" t="s">
        <v>16</v>
      </c>
      <c r="D638" t="s">
        <v>16</v>
      </c>
      <c r="E638">
        <v>471.87060040226601</v>
      </c>
      <c r="F638">
        <v>120.855281431476</v>
      </c>
      <c r="G638">
        <v>245.80319363262899</v>
      </c>
      <c r="H638">
        <v>90.279720052083306</v>
      </c>
      <c r="I638">
        <v>3</v>
      </c>
      <c r="J638">
        <v>2</v>
      </c>
      <c r="K638">
        <v>1</v>
      </c>
      <c r="L638">
        <v>48.037676609105098</v>
      </c>
      <c r="M638">
        <v>51.805337519623201</v>
      </c>
      <c r="Q638">
        <v>245.80319359999999</v>
      </c>
      <c r="S638">
        <v>471.8706004</v>
      </c>
      <c r="T638">
        <v>1031.20832</v>
      </c>
      <c r="V638">
        <v>471.8706004</v>
      </c>
      <c r="X638">
        <v>-226.06740679999999</v>
      </c>
      <c r="Y638">
        <v>245.80319359999999</v>
      </c>
      <c r="AA638" t="str">
        <f t="shared" si="144"/>
        <v xml:space="preserve"> KNN</v>
      </c>
      <c r="AB638" t="str">
        <f t="shared" si="145"/>
        <v>OLD</v>
      </c>
      <c r="AF638" t="str">
        <f t="shared" si="146"/>
        <v xml:space="preserve"> </v>
      </c>
      <c r="AG638">
        <f t="shared" si="147"/>
        <v>471.8706004</v>
      </c>
      <c r="AH638" t="str">
        <f t="shared" si="148"/>
        <v xml:space="preserve"> </v>
      </c>
      <c r="AI638" t="str">
        <f t="shared" si="149"/>
        <v xml:space="preserve"> </v>
      </c>
      <c r="AJ638" t="str">
        <f t="shared" si="150"/>
        <v xml:space="preserve"> </v>
      </c>
      <c r="AK638" t="str">
        <f t="shared" si="151"/>
        <v xml:space="preserve"> </v>
      </c>
      <c r="AL638" t="str">
        <f t="shared" si="152"/>
        <v xml:space="preserve"> </v>
      </c>
      <c r="AN638" t="str">
        <f t="shared" si="153"/>
        <v xml:space="preserve"> </v>
      </c>
      <c r="AO638" t="str">
        <f t="shared" si="154"/>
        <v xml:space="preserve"> </v>
      </c>
      <c r="AP638" t="str">
        <f t="shared" si="155"/>
        <v xml:space="preserve"> </v>
      </c>
      <c r="AQ638" t="str">
        <f t="shared" si="156"/>
        <v xml:space="preserve"> </v>
      </c>
      <c r="AR638" t="str">
        <f t="shared" si="157"/>
        <v xml:space="preserve"> </v>
      </c>
      <c r="AS638" t="str">
        <f t="shared" si="158"/>
        <v xml:space="preserve"> </v>
      </c>
      <c r="AT638" t="str">
        <f t="shared" si="159"/>
        <v xml:space="preserve"> </v>
      </c>
    </row>
    <row r="639" spans="1:46" x14ac:dyDescent="0.3">
      <c r="A639">
        <v>16</v>
      </c>
      <c r="B639">
        <v>30</v>
      </c>
      <c r="C639" t="s">
        <v>16</v>
      </c>
      <c r="D639" t="s">
        <v>16</v>
      </c>
      <c r="E639">
        <v>1094.7066419079999</v>
      </c>
      <c r="F639">
        <v>282.827159844417</v>
      </c>
      <c r="G639">
        <v>1031.50333655947</v>
      </c>
      <c r="H639">
        <v>252.05050455729099</v>
      </c>
      <c r="I639">
        <v>4</v>
      </c>
      <c r="J639">
        <v>4</v>
      </c>
      <c r="K639">
        <v>3</v>
      </c>
      <c r="L639">
        <v>47.962382445141003</v>
      </c>
      <c r="M639">
        <v>51.724137931034399</v>
      </c>
      <c r="Q639">
        <v>1031.5033370000001</v>
      </c>
      <c r="S639">
        <v>1094.7066420000001</v>
      </c>
      <c r="T639">
        <v>1695.3858949999999</v>
      </c>
      <c r="V639">
        <v>1094.7066420000001</v>
      </c>
      <c r="X639">
        <v>-63.203305350000001</v>
      </c>
      <c r="Y639">
        <v>1031.5033370000001</v>
      </c>
      <c r="AA639" t="str">
        <f t="shared" si="144"/>
        <v xml:space="preserve"> KNN</v>
      </c>
      <c r="AB639" t="str">
        <f t="shared" si="145"/>
        <v>OLD</v>
      </c>
      <c r="AF639" t="str">
        <f t="shared" si="146"/>
        <v xml:space="preserve"> </v>
      </c>
      <c r="AG639">
        <f t="shared" si="147"/>
        <v>1094.7066420000001</v>
      </c>
      <c r="AH639" t="str">
        <f t="shared" si="148"/>
        <v xml:space="preserve"> </v>
      </c>
      <c r="AI639" t="str">
        <f t="shared" si="149"/>
        <v xml:space="preserve"> </v>
      </c>
      <c r="AJ639" t="str">
        <f t="shared" si="150"/>
        <v xml:space="preserve"> </v>
      </c>
      <c r="AK639" t="str">
        <f t="shared" si="151"/>
        <v xml:space="preserve"> </v>
      </c>
      <c r="AL639" t="str">
        <f t="shared" si="152"/>
        <v xml:space="preserve"> </v>
      </c>
      <c r="AN639" t="str">
        <f t="shared" si="153"/>
        <v xml:space="preserve"> </v>
      </c>
      <c r="AO639" t="str">
        <f t="shared" si="154"/>
        <v xml:space="preserve"> </v>
      </c>
      <c r="AP639" t="str">
        <f t="shared" si="155"/>
        <v xml:space="preserve"> </v>
      </c>
      <c r="AQ639" t="str">
        <f t="shared" si="156"/>
        <v xml:space="preserve"> </v>
      </c>
      <c r="AR639" t="str">
        <f t="shared" si="157"/>
        <v xml:space="preserve"> </v>
      </c>
      <c r="AS639" t="str">
        <f t="shared" si="158"/>
        <v xml:space="preserve"> </v>
      </c>
      <c r="AT639" t="str">
        <f t="shared" si="159"/>
        <v xml:space="preserve"> </v>
      </c>
    </row>
    <row r="640" spans="1:46" x14ac:dyDescent="0.3">
      <c r="A640">
        <v>16</v>
      </c>
      <c r="B640">
        <v>31</v>
      </c>
      <c r="C640" t="s">
        <v>16</v>
      </c>
      <c r="D640" t="s">
        <v>16</v>
      </c>
      <c r="E640">
        <v>1626.64712228502</v>
      </c>
      <c r="F640">
        <v>446.64768359487698</v>
      </c>
      <c r="G640">
        <v>1023.3946778573001</v>
      </c>
      <c r="H640">
        <v>349.53144531250001</v>
      </c>
      <c r="I640">
        <v>10</v>
      </c>
      <c r="J640">
        <v>6</v>
      </c>
      <c r="K640">
        <v>6</v>
      </c>
      <c r="L640">
        <v>47.887323943661897</v>
      </c>
      <c r="M640">
        <v>51.643192488262898</v>
      </c>
      <c r="Q640">
        <v>1023.394678</v>
      </c>
      <c r="S640">
        <v>1626.6471220000001</v>
      </c>
      <c r="T640">
        <v>1745.7698399999999</v>
      </c>
      <c r="V640">
        <v>1626.6471220000001</v>
      </c>
      <c r="X640">
        <v>-603.25244439999994</v>
      </c>
      <c r="Y640">
        <v>1023.394678</v>
      </c>
      <c r="AA640" t="str">
        <f t="shared" si="144"/>
        <v xml:space="preserve"> KNN</v>
      </c>
      <c r="AB640" t="str">
        <f t="shared" si="145"/>
        <v>OLD</v>
      </c>
      <c r="AF640" t="str">
        <f t="shared" si="146"/>
        <v xml:space="preserve"> </v>
      </c>
      <c r="AG640">
        <f t="shared" si="147"/>
        <v>1626.6471220000001</v>
      </c>
      <c r="AH640" t="str">
        <f t="shared" si="148"/>
        <v xml:space="preserve"> </v>
      </c>
      <c r="AI640" t="str">
        <f t="shared" si="149"/>
        <v xml:space="preserve"> </v>
      </c>
      <c r="AJ640" t="str">
        <f t="shared" si="150"/>
        <v xml:space="preserve"> </v>
      </c>
      <c r="AK640" t="str">
        <f t="shared" si="151"/>
        <v xml:space="preserve"> </v>
      </c>
      <c r="AL640" t="str">
        <f t="shared" si="152"/>
        <v xml:space="preserve"> </v>
      </c>
      <c r="AN640" t="str">
        <f t="shared" si="153"/>
        <v xml:space="preserve"> </v>
      </c>
      <c r="AO640" t="str">
        <f t="shared" si="154"/>
        <v xml:space="preserve"> </v>
      </c>
      <c r="AP640" t="str">
        <f t="shared" si="155"/>
        <v xml:space="preserve"> </v>
      </c>
      <c r="AQ640" t="str">
        <f t="shared" si="156"/>
        <v xml:space="preserve"> </v>
      </c>
      <c r="AR640" t="str">
        <f t="shared" si="157"/>
        <v xml:space="preserve"> </v>
      </c>
      <c r="AS640" t="str">
        <f t="shared" si="158"/>
        <v xml:space="preserve"> </v>
      </c>
      <c r="AT640" t="str">
        <f t="shared" si="159"/>
        <v xml:space="preserve"> </v>
      </c>
    </row>
    <row r="641" spans="1:46" x14ac:dyDescent="0.3">
      <c r="A641">
        <v>16</v>
      </c>
      <c r="B641">
        <v>32</v>
      </c>
      <c r="C641" t="s">
        <v>17</v>
      </c>
      <c r="D641" t="s">
        <v>17</v>
      </c>
      <c r="E641">
        <v>1662.6967533157499</v>
      </c>
      <c r="F641">
        <v>571.84254087073896</v>
      </c>
      <c r="G641">
        <v>1583.00987573251</v>
      </c>
      <c r="H641">
        <v>482.08294270833301</v>
      </c>
      <c r="I641">
        <v>1</v>
      </c>
      <c r="J641">
        <v>1</v>
      </c>
      <c r="K641">
        <v>0</v>
      </c>
      <c r="L641">
        <v>47.8125</v>
      </c>
      <c r="M641">
        <v>51.5625</v>
      </c>
      <c r="Q641">
        <v>1583.0098760000001</v>
      </c>
      <c r="S641">
        <v>1662.6967529999999</v>
      </c>
      <c r="T641">
        <v>2080.4798430000001</v>
      </c>
      <c r="V641">
        <v>1662.6967529999999</v>
      </c>
      <c r="X641">
        <v>-79.686877580000001</v>
      </c>
      <c r="Y641">
        <v>1583.0098760000001</v>
      </c>
      <c r="AA641" t="str">
        <f t="shared" si="144"/>
        <v xml:space="preserve"> LR</v>
      </c>
      <c r="AB641" t="str">
        <f t="shared" si="145"/>
        <v>OLD</v>
      </c>
      <c r="AF641">
        <f t="shared" si="146"/>
        <v>1662.6967529999999</v>
      </c>
      <c r="AG641" t="str">
        <f t="shared" si="147"/>
        <v xml:space="preserve"> </v>
      </c>
      <c r="AH641" t="str">
        <f t="shared" si="148"/>
        <v xml:space="preserve"> </v>
      </c>
      <c r="AI641" t="str">
        <f t="shared" si="149"/>
        <v xml:space="preserve"> </v>
      </c>
      <c r="AJ641" t="str">
        <f t="shared" si="150"/>
        <v xml:space="preserve"> </v>
      </c>
      <c r="AK641" t="str">
        <f t="shared" si="151"/>
        <v xml:space="preserve"> </v>
      </c>
      <c r="AL641" t="str">
        <f t="shared" si="152"/>
        <v xml:space="preserve"> </v>
      </c>
      <c r="AN641" t="str">
        <f t="shared" si="153"/>
        <v xml:space="preserve"> </v>
      </c>
      <c r="AO641" t="str">
        <f t="shared" si="154"/>
        <v xml:space="preserve"> </v>
      </c>
      <c r="AP641" t="str">
        <f t="shared" si="155"/>
        <v xml:space="preserve"> </v>
      </c>
      <c r="AQ641" t="str">
        <f t="shared" si="156"/>
        <v xml:space="preserve"> </v>
      </c>
      <c r="AR641" t="str">
        <f t="shared" si="157"/>
        <v xml:space="preserve"> </v>
      </c>
      <c r="AS641" t="str">
        <f t="shared" si="158"/>
        <v xml:space="preserve"> </v>
      </c>
      <c r="AT641" t="str">
        <f t="shared" si="159"/>
        <v xml:space="preserve"> </v>
      </c>
    </row>
    <row r="642" spans="1:46" x14ac:dyDescent="0.3">
      <c r="A642">
        <v>16</v>
      </c>
      <c r="B642">
        <v>33</v>
      </c>
      <c r="C642" t="s">
        <v>17</v>
      </c>
      <c r="D642" t="s">
        <v>16</v>
      </c>
      <c r="E642">
        <v>1638.19550909132</v>
      </c>
      <c r="F642">
        <v>638.59526600312597</v>
      </c>
      <c r="G642">
        <v>1293.6246750893399</v>
      </c>
      <c r="H642">
        <v>487.29638671875</v>
      </c>
      <c r="I642">
        <v>5</v>
      </c>
      <c r="J642">
        <v>6</v>
      </c>
      <c r="K642">
        <v>5</v>
      </c>
      <c r="L642">
        <v>47.737909516380597</v>
      </c>
      <c r="M642">
        <v>51.482059282371203</v>
      </c>
      <c r="Q642">
        <v>1293.624675</v>
      </c>
      <c r="S642">
        <v>1638.1955089999999</v>
      </c>
      <c r="T642">
        <v>1603.6133729999999</v>
      </c>
      <c r="V642">
        <v>1603.6133729999999</v>
      </c>
      <c r="X642">
        <v>-309.98869760000002</v>
      </c>
      <c r="Y642">
        <v>1293.624675</v>
      </c>
      <c r="AA642" t="str">
        <f t="shared" si="144"/>
        <v>WA</v>
      </c>
      <c r="AB642" t="str">
        <f t="shared" si="145"/>
        <v>OLD</v>
      </c>
      <c r="AF642" t="str">
        <f t="shared" si="146"/>
        <v xml:space="preserve"> </v>
      </c>
      <c r="AG642" t="str">
        <f t="shared" si="147"/>
        <v xml:space="preserve"> </v>
      </c>
      <c r="AH642" t="str">
        <f t="shared" si="148"/>
        <v xml:space="preserve"> </v>
      </c>
      <c r="AI642" t="str">
        <f t="shared" si="149"/>
        <v xml:space="preserve"> </v>
      </c>
      <c r="AJ642" t="str">
        <f t="shared" si="150"/>
        <v xml:space="preserve"> </v>
      </c>
      <c r="AK642" t="str">
        <f t="shared" si="151"/>
        <v xml:space="preserve"> </v>
      </c>
      <c r="AL642">
        <f t="shared" si="152"/>
        <v>1603.6133729999999</v>
      </c>
      <c r="AN642" t="str">
        <f t="shared" si="153"/>
        <v xml:space="preserve"> </v>
      </c>
      <c r="AO642" t="str">
        <f t="shared" si="154"/>
        <v xml:space="preserve"> </v>
      </c>
      <c r="AP642" t="str">
        <f t="shared" si="155"/>
        <v xml:space="preserve"> </v>
      </c>
      <c r="AQ642" t="str">
        <f t="shared" si="156"/>
        <v xml:space="preserve"> </v>
      </c>
      <c r="AR642" t="str">
        <f t="shared" si="157"/>
        <v xml:space="preserve"> </v>
      </c>
      <c r="AS642" t="str">
        <f t="shared" si="158"/>
        <v xml:space="preserve"> </v>
      </c>
      <c r="AT642" t="str">
        <f t="shared" si="159"/>
        <v xml:space="preserve"> </v>
      </c>
    </row>
    <row r="643" spans="1:46" x14ac:dyDescent="0.3">
      <c r="A643">
        <v>16</v>
      </c>
      <c r="B643">
        <v>34</v>
      </c>
      <c r="C643" t="s">
        <v>16</v>
      </c>
      <c r="D643" t="s">
        <v>16</v>
      </c>
      <c r="E643">
        <v>1505.0818390628699</v>
      </c>
      <c r="F643">
        <v>596.69257845098002</v>
      </c>
      <c r="G643">
        <v>1471.98224626974</v>
      </c>
      <c r="H643">
        <v>547.20260416666599</v>
      </c>
      <c r="I643">
        <v>2</v>
      </c>
      <c r="J643">
        <v>2</v>
      </c>
      <c r="K643">
        <v>1</v>
      </c>
      <c r="L643">
        <v>47.6635514018691</v>
      </c>
      <c r="M643">
        <v>51.401869158878498</v>
      </c>
      <c r="Q643">
        <v>1471.982246</v>
      </c>
      <c r="S643">
        <v>1505.0818389999999</v>
      </c>
      <c r="T643">
        <v>1269.1484640000001</v>
      </c>
      <c r="V643">
        <v>1269.1484640000001</v>
      </c>
      <c r="X643">
        <v>202.83378189999999</v>
      </c>
      <c r="Y643">
        <v>1269.1484640000001</v>
      </c>
      <c r="AA643" t="str">
        <f t="shared" ref="AA643:AA706" si="160">IF(S643=V643, C643, "WA")</f>
        <v>WA</v>
      </c>
      <c r="AB643" t="str">
        <f t="shared" ref="AB643:AB706" si="161">IF(V643=Y643, AA643, "OLD")</f>
        <v>WA</v>
      </c>
      <c r="AF643" t="str">
        <f t="shared" ref="AF643:AF706" si="162">IF(AA643=" LR", V643, " ")</f>
        <v xml:space="preserve"> </v>
      </c>
      <c r="AG643" t="str">
        <f t="shared" ref="AG643:AG706" si="163">IF(AA643=" KNN", V643, " ")</f>
        <v xml:space="preserve"> </v>
      </c>
      <c r="AH643" t="str">
        <f t="shared" ref="AH643:AH706" si="164">IF(AA643=" NN", V643, " ")</f>
        <v xml:space="preserve"> </v>
      </c>
      <c r="AI643" t="str">
        <f t="shared" ref="AI643:AI706" si="165">IF(AA643=" RF", V643, " ")</f>
        <v xml:space="preserve"> </v>
      </c>
      <c r="AJ643" t="str">
        <f t="shared" ref="AJ643:AJ706" si="166">IF(AA643=" SVR", V643, " ")</f>
        <v xml:space="preserve"> </v>
      </c>
      <c r="AK643" t="str">
        <f t="shared" ref="AK643:AK706" si="167">IF(AA643=" POLY", V643, " ")</f>
        <v xml:space="preserve"> </v>
      </c>
      <c r="AL643">
        <f t="shared" ref="AL643:AL706" si="168">IF(AA643="WA", V643, " ")</f>
        <v>1269.1484640000001</v>
      </c>
      <c r="AN643" t="str">
        <f t="shared" ref="AN643:AN706" si="169">IF(AB643=" LR", V643," ")</f>
        <v xml:space="preserve"> </v>
      </c>
      <c r="AO643" t="str">
        <f t="shared" ref="AO643:AO706" si="170">IF(AB643=" KNN", V643, " ")</f>
        <v xml:space="preserve"> </v>
      </c>
      <c r="AP643" t="str">
        <f t="shared" ref="AP643:AP706" si="171">IF(AB643=" NN", V643, " ")</f>
        <v xml:space="preserve"> </v>
      </c>
      <c r="AQ643" t="str">
        <f t="shared" ref="AQ643:AQ706" si="172">IF(AB643=" RF", V643, " ")</f>
        <v xml:space="preserve"> </v>
      </c>
      <c r="AR643" t="str">
        <f t="shared" ref="AR643:AR706" si="173">IF(AB643=" SVR", V643, " ")</f>
        <v xml:space="preserve"> </v>
      </c>
      <c r="AS643" t="str">
        <f t="shared" ref="AS643:AS706" si="174">IF(AB643=" POLY", V643, " ")</f>
        <v xml:space="preserve"> </v>
      </c>
      <c r="AT643">
        <f t="shared" ref="AT643:AT706" si="175">IF(AB643="WA", V643, " ")</f>
        <v>1269.1484640000001</v>
      </c>
    </row>
    <row r="644" spans="1:46" x14ac:dyDescent="0.3">
      <c r="A644">
        <v>16</v>
      </c>
      <c r="B644">
        <v>35</v>
      </c>
      <c r="C644" t="s">
        <v>16</v>
      </c>
      <c r="D644" t="s">
        <v>16</v>
      </c>
      <c r="E644">
        <v>1273.69049363155</v>
      </c>
      <c r="F644">
        <v>506.70193029616797</v>
      </c>
      <c r="G644">
        <v>1348.09536754637</v>
      </c>
      <c r="H644">
        <v>451.10852864583302</v>
      </c>
      <c r="I644">
        <v>0</v>
      </c>
      <c r="J644">
        <v>1</v>
      </c>
      <c r="K644">
        <v>0</v>
      </c>
      <c r="L644">
        <v>47.744945567651598</v>
      </c>
      <c r="M644">
        <v>51.3219284603421</v>
      </c>
      <c r="Q644">
        <v>1348.095368</v>
      </c>
      <c r="S644">
        <v>1273.6904939999999</v>
      </c>
      <c r="T644">
        <v>971.33223759999998</v>
      </c>
      <c r="V644">
        <v>971.33223759999998</v>
      </c>
      <c r="X644">
        <v>376.76312999999999</v>
      </c>
      <c r="Y644">
        <v>971.33223759999998</v>
      </c>
      <c r="AA644" t="str">
        <f t="shared" si="160"/>
        <v>WA</v>
      </c>
      <c r="AB644" t="str">
        <f t="shared" si="161"/>
        <v>WA</v>
      </c>
      <c r="AF644" t="str">
        <f t="shared" si="162"/>
        <v xml:space="preserve"> </v>
      </c>
      <c r="AG644" t="str">
        <f t="shared" si="163"/>
        <v xml:space="preserve"> </v>
      </c>
      <c r="AH644" t="str">
        <f t="shared" si="164"/>
        <v xml:space="preserve"> </v>
      </c>
      <c r="AI644" t="str">
        <f t="shared" si="165"/>
        <v xml:space="preserve"> </v>
      </c>
      <c r="AJ644" t="str">
        <f t="shared" si="166"/>
        <v xml:space="preserve"> </v>
      </c>
      <c r="AK644" t="str">
        <f t="shared" si="167"/>
        <v xml:space="preserve"> </v>
      </c>
      <c r="AL644">
        <f t="shared" si="168"/>
        <v>971.33223759999998</v>
      </c>
      <c r="AN644" t="str">
        <f t="shared" si="169"/>
        <v xml:space="preserve"> </v>
      </c>
      <c r="AO644" t="str">
        <f t="shared" si="170"/>
        <v xml:space="preserve"> </v>
      </c>
      <c r="AP644" t="str">
        <f t="shared" si="171"/>
        <v xml:space="preserve"> </v>
      </c>
      <c r="AQ644" t="str">
        <f t="shared" si="172"/>
        <v xml:space="preserve"> </v>
      </c>
      <c r="AR644" t="str">
        <f t="shared" si="173"/>
        <v xml:space="preserve"> </v>
      </c>
      <c r="AS644" t="str">
        <f t="shared" si="174"/>
        <v xml:space="preserve"> </v>
      </c>
      <c r="AT644">
        <f t="shared" si="175"/>
        <v>971.33223759999998</v>
      </c>
    </row>
    <row r="645" spans="1:46" x14ac:dyDescent="0.3">
      <c r="A645">
        <v>16</v>
      </c>
      <c r="B645">
        <v>36</v>
      </c>
      <c r="C645" t="s">
        <v>16</v>
      </c>
      <c r="D645" t="s">
        <v>16</v>
      </c>
      <c r="E645">
        <v>1284.62539634985</v>
      </c>
      <c r="F645">
        <v>543.65398480144904</v>
      </c>
      <c r="G645">
        <v>1326.27769842266</v>
      </c>
      <c r="H645">
        <v>506.41217447916603</v>
      </c>
      <c r="I645">
        <v>0</v>
      </c>
      <c r="J645">
        <v>3</v>
      </c>
      <c r="K645">
        <v>0</v>
      </c>
      <c r="L645">
        <v>47.826086956521699</v>
      </c>
      <c r="M645">
        <v>51.242236024844701</v>
      </c>
      <c r="Q645">
        <v>1326.2776980000001</v>
      </c>
      <c r="S645">
        <v>1284.6253959999999</v>
      </c>
      <c r="T645">
        <v>1095.1060319999999</v>
      </c>
      <c r="V645">
        <v>1095.1060319999999</v>
      </c>
      <c r="X645">
        <v>231.17166689999999</v>
      </c>
      <c r="Y645">
        <v>1095.1060319999999</v>
      </c>
      <c r="AA645" t="str">
        <f t="shared" si="160"/>
        <v>WA</v>
      </c>
      <c r="AB645" t="str">
        <f t="shared" si="161"/>
        <v>WA</v>
      </c>
      <c r="AF645" t="str">
        <f t="shared" si="162"/>
        <v xml:space="preserve"> </v>
      </c>
      <c r="AG645" t="str">
        <f t="shared" si="163"/>
        <v xml:space="preserve"> </v>
      </c>
      <c r="AH645" t="str">
        <f t="shared" si="164"/>
        <v xml:space="preserve"> </v>
      </c>
      <c r="AI645" t="str">
        <f t="shared" si="165"/>
        <v xml:space="preserve"> </v>
      </c>
      <c r="AJ645" t="str">
        <f t="shared" si="166"/>
        <v xml:space="preserve"> </v>
      </c>
      <c r="AK645" t="str">
        <f t="shared" si="167"/>
        <v xml:space="preserve"> </v>
      </c>
      <c r="AL645">
        <f t="shared" si="168"/>
        <v>1095.1060319999999</v>
      </c>
      <c r="AN645" t="str">
        <f t="shared" si="169"/>
        <v xml:space="preserve"> </v>
      </c>
      <c r="AO645" t="str">
        <f t="shared" si="170"/>
        <v xml:space="preserve"> </v>
      </c>
      <c r="AP645" t="str">
        <f t="shared" si="171"/>
        <v xml:space="preserve"> </v>
      </c>
      <c r="AQ645" t="str">
        <f t="shared" si="172"/>
        <v xml:space="preserve"> </v>
      </c>
      <c r="AR645" t="str">
        <f t="shared" si="173"/>
        <v xml:space="preserve"> </v>
      </c>
      <c r="AS645" t="str">
        <f t="shared" si="174"/>
        <v xml:space="preserve"> </v>
      </c>
      <c r="AT645">
        <f t="shared" si="175"/>
        <v>1095.1060319999999</v>
      </c>
    </row>
    <row r="646" spans="1:46" x14ac:dyDescent="0.3">
      <c r="A646">
        <v>16</v>
      </c>
      <c r="B646">
        <v>37</v>
      </c>
      <c r="C646" t="s">
        <v>16</v>
      </c>
      <c r="D646" t="s">
        <v>16</v>
      </c>
      <c r="E646">
        <v>719.82497071696901</v>
      </c>
      <c r="F646">
        <v>319.260167995308</v>
      </c>
      <c r="G646">
        <v>818.91517672263603</v>
      </c>
      <c r="H646">
        <v>325.925944010416</v>
      </c>
      <c r="I646">
        <v>0</v>
      </c>
      <c r="J646">
        <v>0</v>
      </c>
      <c r="K646">
        <v>0</v>
      </c>
      <c r="L646">
        <v>47.906976744185997</v>
      </c>
      <c r="M646">
        <v>51.317829457364297</v>
      </c>
      <c r="Q646">
        <v>818.91517669999996</v>
      </c>
      <c r="S646">
        <v>719.82497069999999</v>
      </c>
      <c r="T646">
        <v>750.59980540000004</v>
      </c>
      <c r="V646">
        <v>719.82497069999999</v>
      </c>
      <c r="X646">
        <v>99.090206010000003</v>
      </c>
      <c r="Y646">
        <v>719.82497069999999</v>
      </c>
      <c r="AA646" t="str">
        <f t="shared" si="160"/>
        <v xml:space="preserve"> KNN</v>
      </c>
      <c r="AB646" t="str">
        <f t="shared" si="161"/>
        <v xml:space="preserve"> KNN</v>
      </c>
      <c r="AF646" t="str">
        <f t="shared" si="162"/>
        <v xml:space="preserve"> </v>
      </c>
      <c r="AG646">
        <f t="shared" si="163"/>
        <v>719.82497069999999</v>
      </c>
      <c r="AH646" t="str">
        <f t="shared" si="164"/>
        <v xml:space="preserve"> </v>
      </c>
      <c r="AI646" t="str">
        <f t="shared" si="165"/>
        <v xml:space="preserve"> </v>
      </c>
      <c r="AJ646" t="str">
        <f t="shared" si="166"/>
        <v xml:space="preserve"> </v>
      </c>
      <c r="AK646" t="str">
        <f t="shared" si="167"/>
        <v xml:space="preserve"> </v>
      </c>
      <c r="AL646" t="str">
        <f t="shared" si="168"/>
        <v xml:space="preserve"> </v>
      </c>
      <c r="AN646" t="str">
        <f t="shared" si="169"/>
        <v xml:space="preserve"> </v>
      </c>
      <c r="AO646">
        <f t="shared" si="170"/>
        <v>719.82497069999999</v>
      </c>
      <c r="AP646" t="str">
        <f t="shared" si="171"/>
        <v xml:space="preserve"> </v>
      </c>
      <c r="AQ646" t="str">
        <f t="shared" si="172"/>
        <v xml:space="preserve"> </v>
      </c>
      <c r="AR646" t="str">
        <f t="shared" si="173"/>
        <v xml:space="preserve"> </v>
      </c>
      <c r="AS646" t="str">
        <f t="shared" si="174"/>
        <v xml:space="preserve"> </v>
      </c>
      <c r="AT646" t="str">
        <f t="shared" si="175"/>
        <v xml:space="preserve"> </v>
      </c>
    </row>
    <row r="647" spans="1:46" x14ac:dyDescent="0.3">
      <c r="A647">
        <v>16</v>
      </c>
      <c r="B647">
        <v>38</v>
      </c>
      <c r="C647" t="s">
        <v>16</v>
      </c>
      <c r="D647" t="s">
        <v>16</v>
      </c>
      <c r="E647">
        <v>659.59181844743796</v>
      </c>
      <c r="F647">
        <v>298.51585391483098</v>
      </c>
      <c r="G647">
        <v>703.94933529812101</v>
      </c>
      <c r="H647">
        <v>275.73772786458301</v>
      </c>
      <c r="I647">
        <v>0</v>
      </c>
      <c r="J647">
        <v>1</v>
      </c>
      <c r="K647">
        <v>0</v>
      </c>
      <c r="L647">
        <v>47.987616099071197</v>
      </c>
      <c r="M647">
        <v>51.2383900928792</v>
      </c>
      <c r="Q647">
        <v>703.94933530000003</v>
      </c>
      <c r="S647">
        <v>659.59181839999997</v>
      </c>
      <c r="T647">
        <v>881.16033349999998</v>
      </c>
      <c r="V647">
        <v>659.59181839999997</v>
      </c>
      <c r="X647">
        <v>44.357516850000003</v>
      </c>
      <c r="Y647">
        <v>659.59181839999997</v>
      </c>
      <c r="AA647" t="str">
        <f t="shared" si="160"/>
        <v xml:space="preserve"> KNN</v>
      </c>
      <c r="AB647" t="str">
        <f t="shared" si="161"/>
        <v xml:space="preserve"> KNN</v>
      </c>
      <c r="AF647" t="str">
        <f t="shared" si="162"/>
        <v xml:space="preserve"> </v>
      </c>
      <c r="AG647">
        <f t="shared" si="163"/>
        <v>659.59181839999997</v>
      </c>
      <c r="AH647" t="str">
        <f t="shared" si="164"/>
        <v xml:space="preserve"> </v>
      </c>
      <c r="AI647" t="str">
        <f t="shared" si="165"/>
        <v xml:space="preserve"> </v>
      </c>
      <c r="AJ647" t="str">
        <f t="shared" si="166"/>
        <v xml:space="preserve"> </v>
      </c>
      <c r="AK647" t="str">
        <f t="shared" si="167"/>
        <v xml:space="preserve"> </v>
      </c>
      <c r="AL647" t="str">
        <f t="shared" si="168"/>
        <v xml:space="preserve"> </v>
      </c>
      <c r="AN647" t="str">
        <f t="shared" si="169"/>
        <v xml:space="preserve"> </v>
      </c>
      <c r="AO647">
        <f t="shared" si="170"/>
        <v>659.59181839999997</v>
      </c>
      <c r="AP647" t="str">
        <f t="shared" si="171"/>
        <v xml:space="preserve"> </v>
      </c>
      <c r="AQ647" t="str">
        <f t="shared" si="172"/>
        <v xml:space="preserve"> </v>
      </c>
      <c r="AR647" t="str">
        <f t="shared" si="173"/>
        <v xml:space="preserve"> </v>
      </c>
      <c r="AS647" t="str">
        <f t="shared" si="174"/>
        <v xml:space="preserve"> </v>
      </c>
      <c r="AT647" t="str">
        <f t="shared" si="175"/>
        <v xml:space="preserve"> </v>
      </c>
    </row>
    <row r="648" spans="1:46" x14ac:dyDescent="0.3">
      <c r="A648">
        <v>16</v>
      </c>
      <c r="B648">
        <v>39</v>
      </c>
      <c r="C648" t="s">
        <v>16</v>
      </c>
      <c r="D648" t="s">
        <v>16</v>
      </c>
      <c r="E648">
        <v>433.73891429376698</v>
      </c>
      <c r="F648">
        <v>218.065204023711</v>
      </c>
      <c r="G648">
        <v>686.86990519796802</v>
      </c>
      <c r="H648">
        <v>291.93476562500001</v>
      </c>
      <c r="I648">
        <v>0</v>
      </c>
      <c r="J648">
        <v>0</v>
      </c>
      <c r="K648">
        <v>0</v>
      </c>
      <c r="L648">
        <v>48.068006182380202</v>
      </c>
      <c r="M648">
        <v>51.3137557959814</v>
      </c>
      <c r="Q648">
        <v>686.86990519999995</v>
      </c>
      <c r="S648">
        <v>433.73891429999998</v>
      </c>
      <c r="T648">
        <v>1023.017477</v>
      </c>
      <c r="V648">
        <v>433.73891429999998</v>
      </c>
      <c r="X648">
        <v>253.1309909</v>
      </c>
      <c r="Y648">
        <v>433.73891429999998</v>
      </c>
      <c r="AA648" t="str">
        <f t="shared" si="160"/>
        <v xml:space="preserve"> KNN</v>
      </c>
      <c r="AB648" t="str">
        <f t="shared" si="161"/>
        <v xml:space="preserve"> KNN</v>
      </c>
      <c r="AF648" t="str">
        <f t="shared" si="162"/>
        <v xml:space="preserve"> </v>
      </c>
      <c r="AG648">
        <f t="shared" si="163"/>
        <v>433.73891429999998</v>
      </c>
      <c r="AH648" t="str">
        <f t="shared" si="164"/>
        <v xml:space="preserve"> </v>
      </c>
      <c r="AI648" t="str">
        <f t="shared" si="165"/>
        <v xml:space="preserve"> </v>
      </c>
      <c r="AJ648" t="str">
        <f t="shared" si="166"/>
        <v xml:space="preserve"> </v>
      </c>
      <c r="AK648" t="str">
        <f t="shared" si="167"/>
        <v xml:space="preserve"> </v>
      </c>
      <c r="AL648" t="str">
        <f t="shared" si="168"/>
        <v xml:space="preserve"> </v>
      </c>
      <c r="AN648" t="str">
        <f t="shared" si="169"/>
        <v xml:space="preserve"> </v>
      </c>
      <c r="AO648">
        <f t="shared" si="170"/>
        <v>433.73891429999998</v>
      </c>
      <c r="AP648" t="str">
        <f t="shared" si="171"/>
        <v xml:space="preserve"> </v>
      </c>
      <c r="AQ648" t="str">
        <f t="shared" si="172"/>
        <v xml:space="preserve"> </v>
      </c>
      <c r="AR648" t="str">
        <f t="shared" si="173"/>
        <v xml:space="preserve"> </v>
      </c>
      <c r="AS648" t="str">
        <f t="shared" si="174"/>
        <v xml:space="preserve"> </v>
      </c>
      <c r="AT648" t="str">
        <f t="shared" si="175"/>
        <v xml:space="preserve"> </v>
      </c>
    </row>
    <row r="649" spans="1:46" x14ac:dyDescent="0.3">
      <c r="A649">
        <v>16</v>
      </c>
      <c r="B649">
        <v>40</v>
      </c>
      <c r="C649" t="s">
        <v>17</v>
      </c>
      <c r="D649" t="s">
        <v>15</v>
      </c>
      <c r="E649">
        <v>397.03207980051099</v>
      </c>
      <c r="F649">
        <v>182.132935245662</v>
      </c>
      <c r="G649">
        <v>354.325356605102</v>
      </c>
      <c r="H649">
        <v>149.29567057291601</v>
      </c>
      <c r="I649">
        <v>1</v>
      </c>
      <c r="J649">
        <v>2</v>
      </c>
      <c r="K649">
        <v>1</v>
      </c>
      <c r="L649">
        <v>47.993827160493801</v>
      </c>
      <c r="M649">
        <v>51.234567901234499</v>
      </c>
      <c r="Q649">
        <v>354.32535660000002</v>
      </c>
      <c r="S649">
        <v>397.03207980000002</v>
      </c>
      <c r="T649">
        <v>754.25783200000001</v>
      </c>
      <c r="V649">
        <v>397.03207980000002</v>
      </c>
      <c r="X649">
        <v>-42.706723199999999</v>
      </c>
      <c r="Y649">
        <v>354.32535660000002</v>
      </c>
      <c r="AA649" t="str">
        <f t="shared" si="160"/>
        <v xml:space="preserve"> LR</v>
      </c>
      <c r="AB649" t="str">
        <f t="shared" si="161"/>
        <v>OLD</v>
      </c>
      <c r="AF649">
        <f t="shared" si="162"/>
        <v>397.03207980000002</v>
      </c>
      <c r="AG649" t="str">
        <f t="shared" si="163"/>
        <v xml:space="preserve"> </v>
      </c>
      <c r="AH649" t="str">
        <f t="shared" si="164"/>
        <v xml:space="preserve"> </v>
      </c>
      <c r="AI649" t="str">
        <f t="shared" si="165"/>
        <v xml:space="preserve"> </v>
      </c>
      <c r="AJ649" t="str">
        <f t="shared" si="166"/>
        <v xml:space="preserve"> </v>
      </c>
      <c r="AK649" t="str">
        <f t="shared" si="167"/>
        <v xml:space="preserve"> </v>
      </c>
      <c r="AL649" t="str">
        <f t="shared" si="168"/>
        <v xml:space="preserve"> </v>
      </c>
      <c r="AN649" t="str">
        <f t="shared" si="169"/>
        <v xml:space="preserve"> </v>
      </c>
      <c r="AO649" t="str">
        <f t="shared" si="170"/>
        <v xml:space="preserve"> </v>
      </c>
      <c r="AP649" t="str">
        <f t="shared" si="171"/>
        <v xml:space="preserve"> </v>
      </c>
      <c r="AQ649" t="str">
        <f t="shared" si="172"/>
        <v xml:space="preserve"> </v>
      </c>
      <c r="AR649" t="str">
        <f t="shared" si="173"/>
        <v xml:space="preserve"> </v>
      </c>
      <c r="AS649" t="str">
        <f t="shared" si="174"/>
        <v xml:space="preserve"> </v>
      </c>
      <c r="AT649" t="str">
        <f t="shared" si="175"/>
        <v xml:space="preserve"> </v>
      </c>
    </row>
    <row r="650" spans="1:46" x14ac:dyDescent="0.3">
      <c r="A650">
        <v>16</v>
      </c>
      <c r="B650">
        <v>41</v>
      </c>
      <c r="C650" t="s">
        <v>16</v>
      </c>
      <c r="D650" t="s">
        <v>16</v>
      </c>
      <c r="E650">
        <v>544.20253207708697</v>
      </c>
      <c r="F650">
        <v>228.0208260759</v>
      </c>
      <c r="G650">
        <v>604.62219608611701</v>
      </c>
      <c r="H650">
        <v>248.465657552083</v>
      </c>
      <c r="I650">
        <v>0</v>
      </c>
      <c r="J650">
        <v>0</v>
      </c>
      <c r="K650">
        <v>0</v>
      </c>
      <c r="L650">
        <v>48.073959938366698</v>
      </c>
      <c r="M650">
        <v>51.309707241910601</v>
      </c>
      <c r="Q650">
        <v>604.6221961</v>
      </c>
      <c r="S650">
        <v>544.20253209999998</v>
      </c>
      <c r="T650">
        <v>693.37760279999998</v>
      </c>
      <c r="V650">
        <v>544.20253209999998</v>
      </c>
      <c r="X650">
        <v>60.419664009999998</v>
      </c>
      <c r="Y650">
        <v>544.20253209999998</v>
      </c>
      <c r="AA650" t="str">
        <f t="shared" si="160"/>
        <v xml:space="preserve"> KNN</v>
      </c>
      <c r="AB650" t="str">
        <f t="shared" si="161"/>
        <v xml:space="preserve"> KNN</v>
      </c>
      <c r="AF650" t="str">
        <f t="shared" si="162"/>
        <v xml:space="preserve"> </v>
      </c>
      <c r="AG650">
        <f t="shared" si="163"/>
        <v>544.20253209999998</v>
      </c>
      <c r="AH650" t="str">
        <f t="shared" si="164"/>
        <v xml:space="preserve"> </v>
      </c>
      <c r="AI650" t="str">
        <f t="shared" si="165"/>
        <v xml:space="preserve"> </v>
      </c>
      <c r="AJ650" t="str">
        <f t="shared" si="166"/>
        <v xml:space="preserve"> </v>
      </c>
      <c r="AK650" t="str">
        <f t="shared" si="167"/>
        <v xml:space="preserve"> </v>
      </c>
      <c r="AL650" t="str">
        <f t="shared" si="168"/>
        <v xml:space="preserve"> </v>
      </c>
      <c r="AN650" t="str">
        <f t="shared" si="169"/>
        <v xml:space="preserve"> </v>
      </c>
      <c r="AO650">
        <f t="shared" si="170"/>
        <v>544.20253209999998</v>
      </c>
      <c r="AP650" t="str">
        <f t="shared" si="171"/>
        <v xml:space="preserve"> </v>
      </c>
      <c r="AQ650" t="str">
        <f t="shared" si="172"/>
        <v xml:space="preserve"> </v>
      </c>
      <c r="AR650" t="str">
        <f t="shared" si="173"/>
        <v xml:space="preserve"> </v>
      </c>
      <c r="AS650" t="str">
        <f t="shared" si="174"/>
        <v xml:space="preserve"> </v>
      </c>
      <c r="AT650" t="str">
        <f t="shared" si="175"/>
        <v xml:space="preserve"> </v>
      </c>
    </row>
    <row r="651" spans="1:46" x14ac:dyDescent="0.3">
      <c r="A651">
        <v>16</v>
      </c>
      <c r="B651">
        <v>42</v>
      </c>
      <c r="C651" t="s">
        <v>17</v>
      </c>
      <c r="D651" t="s">
        <v>16</v>
      </c>
      <c r="E651">
        <v>572.95176636064798</v>
      </c>
      <c r="F651">
        <v>245.594556147356</v>
      </c>
      <c r="G651">
        <v>378.57287277352498</v>
      </c>
      <c r="H651">
        <v>176.53749999999999</v>
      </c>
      <c r="I651">
        <v>4</v>
      </c>
      <c r="J651">
        <v>6</v>
      </c>
      <c r="K651">
        <v>2</v>
      </c>
      <c r="L651">
        <v>48</v>
      </c>
      <c r="M651">
        <v>51.230769230769198</v>
      </c>
      <c r="Q651">
        <v>378.57287280000003</v>
      </c>
      <c r="S651">
        <v>572.9517664</v>
      </c>
      <c r="T651">
        <v>744.26063499999998</v>
      </c>
      <c r="V651">
        <v>572.9517664</v>
      </c>
      <c r="X651">
        <v>-194.3788936</v>
      </c>
      <c r="Y651">
        <v>378.57287280000003</v>
      </c>
      <c r="AA651" t="str">
        <f t="shared" si="160"/>
        <v xml:space="preserve"> LR</v>
      </c>
      <c r="AB651" t="str">
        <f t="shared" si="161"/>
        <v>OLD</v>
      </c>
      <c r="AF651">
        <f t="shared" si="162"/>
        <v>572.9517664</v>
      </c>
      <c r="AG651" t="str">
        <f t="shared" si="163"/>
        <v xml:space="preserve"> </v>
      </c>
      <c r="AH651" t="str">
        <f t="shared" si="164"/>
        <v xml:space="preserve"> </v>
      </c>
      <c r="AI651" t="str">
        <f t="shared" si="165"/>
        <v xml:space="preserve"> </v>
      </c>
      <c r="AJ651" t="str">
        <f t="shared" si="166"/>
        <v xml:space="preserve"> </v>
      </c>
      <c r="AK651" t="str">
        <f t="shared" si="167"/>
        <v xml:space="preserve"> </v>
      </c>
      <c r="AL651" t="str">
        <f t="shared" si="168"/>
        <v xml:space="preserve"> </v>
      </c>
      <c r="AN651" t="str">
        <f t="shared" si="169"/>
        <v xml:space="preserve"> </v>
      </c>
      <c r="AO651" t="str">
        <f t="shared" si="170"/>
        <v xml:space="preserve"> </v>
      </c>
      <c r="AP651" t="str">
        <f t="shared" si="171"/>
        <v xml:space="preserve"> </v>
      </c>
      <c r="AQ651" t="str">
        <f t="shared" si="172"/>
        <v xml:space="preserve"> </v>
      </c>
      <c r="AR651" t="str">
        <f t="shared" si="173"/>
        <v xml:space="preserve"> </v>
      </c>
      <c r="AS651" t="str">
        <f t="shared" si="174"/>
        <v xml:space="preserve"> </v>
      </c>
      <c r="AT651" t="str">
        <f t="shared" si="175"/>
        <v xml:space="preserve"> </v>
      </c>
    </row>
    <row r="652" spans="1:46" x14ac:dyDescent="0.3">
      <c r="A652">
        <v>16</v>
      </c>
      <c r="B652">
        <v>43</v>
      </c>
      <c r="C652" t="s">
        <v>17</v>
      </c>
      <c r="D652" t="s">
        <v>16</v>
      </c>
      <c r="E652">
        <v>412.09946801666098</v>
      </c>
      <c r="F652">
        <v>90.531240193616696</v>
      </c>
      <c r="G652">
        <v>449.14405632640103</v>
      </c>
      <c r="H652">
        <v>108.76290690104101</v>
      </c>
      <c r="I652">
        <v>0</v>
      </c>
      <c r="J652">
        <v>0</v>
      </c>
      <c r="K652">
        <v>0</v>
      </c>
      <c r="L652">
        <v>48.079877112135101</v>
      </c>
      <c r="M652">
        <v>51.305683563747998</v>
      </c>
      <c r="Q652">
        <v>449.14405629999999</v>
      </c>
      <c r="S652">
        <v>412.099468</v>
      </c>
      <c r="T652">
        <v>694.75930449999998</v>
      </c>
      <c r="V652">
        <v>412.099468</v>
      </c>
      <c r="X652">
        <v>37.044588310000002</v>
      </c>
      <c r="Y652">
        <v>412.099468</v>
      </c>
      <c r="AA652" t="str">
        <f t="shared" si="160"/>
        <v xml:space="preserve"> LR</v>
      </c>
      <c r="AB652" t="str">
        <f t="shared" si="161"/>
        <v xml:space="preserve"> LR</v>
      </c>
      <c r="AF652">
        <f t="shared" si="162"/>
        <v>412.099468</v>
      </c>
      <c r="AG652" t="str">
        <f t="shared" si="163"/>
        <v xml:space="preserve"> </v>
      </c>
      <c r="AH652" t="str">
        <f t="shared" si="164"/>
        <v xml:space="preserve"> </v>
      </c>
      <c r="AI652" t="str">
        <f t="shared" si="165"/>
        <v xml:space="preserve"> </v>
      </c>
      <c r="AJ652" t="str">
        <f t="shared" si="166"/>
        <v xml:space="preserve"> </v>
      </c>
      <c r="AK652" t="str">
        <f t="shared" si="167"/>
        <v xml:space="preserve"> </v>
      </c>
      <c r="AL652" t="str">
        <f t="shared" si="168"/>
        <v xml:space="preserve"> </v>
      </c>
      <c r="AN652">
        <f t="shared" si="169"/>
        <v>412.099468</v>
      </c>
      <c r="AO652" t="str">
        <f t="shared" si="170"/>
        <v xml:space="preserve"> </v>
      </c>
      <c r="AP652" t="str">
        <f t="shared" si="171"/>
        <v xml:space="preserve"> </v>
      </c>
      <c r="AQ652" t="str">
        <f t="shared" si="172"/>
        <v xml:space="preserve"> </v>
      </c>
      <c r="AR652" t="str">
        <f t="shared" si="173"/>
        <v xml:space="preserve"> </v>
      </c>
      <c r="AS652" t="str">
        <f t="shared" si="174"/>
        <v xml:space="preserve"> </v>
      </c>
      <c r="AT652" t="str">
        <f t="shared" si="175"/>
        <v xml:space="preserve"> </v>
      </c>
    </row>
    <row r="653" spans="1:46" x14ac:dyDescent="0.3">
      <c r="A653">
        <v>16</v>
      </c>
      <c r="B653">
        <v>44</v>
      </c>
      <c r="C653" t="s">
        <v>17</v>
      </c>
      <c r="D653" t="s">
        <v>16</v>
      </c>
      <c r="E653">
        <v>375.51715163559197</v>
      </c>
      <c r="F653">
        <v>103.47651903339199</v>
      </c>
      <c r="G653">
        <v>180.22675300853601</v>
      </c>
      <c r="H653">
        <v>100.47238769531199</v>
      </c>
      <c r="I653">
        <v>3</v>
      </c>
      <c r="J653">
        <v>1</v>
      </c>
      <c r="K653">
        <v>1</v>
      </c>
      <c r="L653">
        <v>48.006134969325103</v>
      </c>
      <c r="M653">
        <v>51.2269938650306</v>
      </c>
      <c r="Q653">
        <v>180.226753</v>
      </c>
      <c r="S653">
        <v>375.51715159999998</v>
      </c>
      <c r="T653">
        <v>467.51098089999999</v>
      </c>
      <c r="V653">
        <v>375.51715159999998</v>
      </c>
      <c r="X653">
        <v>-195.2903986</v>
      </c>
      <c r="Y653">
        <v>180.226753</v>
      </c>
      <c r="AA653" t="str">
        <f t="shared" si="160"/>
        <v xml:space="preserve"> LR</v>
      </c>
      <c r="AB653" t="str">
        <f t="shared" si="161"/>
        <v>OLD</v>
      </c>
      <c r="AF653">
        <f t="shared" si="162"/>
        <v>375.51715159999998</v>
      </c>
      <c r="AG653" t="str">
        <f t="shared" si="163"/>
        <v xml:space="preserve"> </v>
      </c>
      <c r="AH653" t="str">
        <f t="shared" si="164"/>
        <v xml:space="preserve"> </v>
      </c>
      <c r="AI653" t="str">
        <f t="shared" si="165"/>
        <v xml:space="preserve"> </v>
      </c>
      <c r="AJ653" t="str">
        <f t="shared" si="166"/>
        <v xml:space="preserve"> </v>
      </c>
      <c r="AK653" t="str">
        <f t="shared" si="167"/>
        <v xml:space="preserve"> </v>
      </c>
      <c r="AL653" t="str">
        <f t="shared" si="168"/>
        <v xml:space="preserve"> </v>
      </c>
      <c r="AN653" t="str">
        <f t="shared" si="169"/>
        <v xml:space="preserve"> </v>
      </c>
      <c r="AO653" t="str">
        <f t="shared" si="170"/>
        <v xml:space="preserve"> </v>
      </c>
      <c r="AP653" t="str">
        <f t="shared" si="171"/>
        <v xml:space="preserve"> </v>
      </c>
      <c r="AQ653" t="str">
        <f t="shared" si="172"/>
        <v xml:space="preserve"> </v>
      </c>
      <c r="AR653" t="str">
        <f t="shared" si="173"/>
        <v xml:space="preserve"> </v>
      </c>
      <c r="AS653" t="str">
        <f t="shared" si="174"/>
        <v xml:space="preserve"> </v>
      </c>
      <c r="AT653" t="str">
        <f t="shared" si="175"/>
        <v xml:space="preserve"> </v>
      </c>
    </row>
    <row r="654" spans="1:46" x14ac:dyDescent="0.3">
      <c r="A654">
        <v>16</v>
      </c>
      <c r="B654">
        <v>45</v>
      </c>
      <c r="C654" t="s">
        <v>17</v>
      </c>
      <c r="D654" t="s">
        <v>16</v>
      </c>
      <c r="E654">
        <v>529.920987050436</v>
      </c>
      <c r="F654">
        <v>160.720057880523</v>
      </c>
      <c r="G654">
        <v>243.03493576027299</v>
      </c>
      <c r="H654">
        <v>157.49822591145801</v>
      </c>
      <c r="I654">
        <v>2</v>
      </c>
      <c r="J654">
        <v>1</v>
      </c>
      <c r="K654">
        <v>0</v>
      </c>
      <c r="L654">
        <v>47.9326186830015</v>
      </c>
      <c r="M654">
        <v>51.148545176110197</v>
      </c>
      <c r="Q654">
        <v>243.0349358</v>
      </c>
      <c r="S654">
        <v>529.92098710000005</v>
      </c>
      <c r="T654">
        <v>767.14342499999998</v>
      </c>
      <c r="V654">
        <v>529.92098710000005</v>
      </c>
      <c r="X654">
        <v>-286.88605130000002</v>
      </c>
      <c r="Y654">
        <v>243.0349358</v>
      </c>
      <c r="AA654" t="str">
        <f t="shared" si="160"/>
        <v xml:space="preserve"> LR</v>
      </c>
      <c r="AB654" t="str">
        <f t="shared" si="161"/>
        <v>OLD</v>
      </c>
      <c r="AF654">
        <f t="shared" si="162"/>
        <v>529.92098710000005</v>
      </c>
      <c r="AG654" t="str">
        <f t="shared" si="163"/>
        <v xml:space="preserve"> </v>
      </c>
      <c r="AH654" t="str">
        <f t="shared" si="164"/>
        <v xml:space="preserve"> </v>
      </c>
      <c r="AI654" t="str">
        <f t="shared" si="165"/>
        <v xml:space="preserve"> </v>
      </c>
      <c r="AJ654" t="str">
        <f t="shared" si="166"/>
        <v xml:space="preserve"> </v>
      </c>
      <c r="AK654" t="str">
        <f t="shared" si="167"/>
        <v xml:space="preserve"> </v>
      </c>
      <c r="AL654" t="str">
        <f t="shared" si="168"/>
        <v xml:space="preserve"> </v>
      </c>
      <c r="AN654" t="str">
        <f t="shared" si="169"/>
        <v xml:space="preserve"> </v>
      </c>
      <c r="AO654" t="str">
        <f t="shared" si="170"/>
        <v xml:space="preserve"> </v>
      </c>
      <c r="AP654" t="str">
        <f t="shared" si="171"/>
        <v xml:space="preserve"> </v>
      </c>
      <c r="AQ654" t="str">
        <f t="shared" si="172"/>
        <v xml:space="preserve"> </v>
      </c>
      <c r="AR654" t="str">
        <f t="shared" si="173"/>
        <v xml:space="preserve"> </v>
      </c>
      <c r="AS654" t="str">
        <f t="shared" si="174"/>
        <v xml:space="preserve"> </v>
      </c>
      <c r="AT654" t="str">
        <f t="shared" si="175"/>
        <v xml:space="preserve"> </v>
      </c>
    </row>
    <row r="655" spans="1:46" x14ac:dyDescent="0.3">
      <c r="A655">
        <v>16</v>
      </c>
      <c r="B655">
        <v>46</v>
      </c>
      <c r="C655" t="s">
        <v>17</v>
      </c>
      <c r="D655" t="s">
        <v>17</v>
      </c>
      <c r="E655">
        <v>502.79482791416899</v>
      </c>
      <c r="F655">
        <v>201.027214714514</v>
      </c>
      <c r="G655">
        <v>245.444616970916</v>
      </c>
      <c r="H655">
        <v>174.56433919270799</v>
      </c>
      <c r="I655">
        <v>1</v>
      </c>
      <c r="J655">
        <v>4</v>
      </c>
      <c r="K655">
        <v>0</v>
      </c>
      <c r="L655">
        <v>47.859327217125298</v>
      </c>
      <c r="M655">
        <v>51.070336391437301</v>
      </c>
      <c r="Q655">
        <v>245.44461699999999</v>
      </c>
      <c r="S655">
        <v>502.79482789999997</v>
      </c>
      <c r="T655">
        <v>523.20535370000005</v>
      </c>
      <c r="V655">
        <v>502.79482789999997</v>
      </c>
      <c r="X655">
        <v>-257.35021089999998</v>
      </c>
      <c r="Y655">
        <v>245.44461699999999</v>
      </c>
      <c r="AA655" t="str">
        <f t="shared" si="160"/>
        <v xml:space="preserve"> LR</v>
      </c>
      <c r="AB655" t="str">
        <f t="shared" si="161"/>
        <v>OLD</v>
      </c>
      <c r="AF655">
        <f t="shared" si="162"/>
        <v>502.79482789999997</v>
      </c>
      <c r="AG655" t="str">
        <f t="shared" si="163"/>
        <v xml:space="preserve"> </v>
      </c>
      <c r="AH655" t="str">
        <f t="shared" si="164"/>
        <v xml:space="preserve"> </v>
      </c>
      <c r="AI655" t="str">
        <f t="shared" si="165"/>
        <v xml:space="preserve"> </v>
      </c>
      <c r="AJ655" t="str">
        <f t="shared" si="166"/>
        <v xml:space="preserve"> </v>
      </c>
      <c r="AK655" t="str">
        <f t="shared" si="167"/>
        <v xml:space="preserve"> </v>
      </c>
      <c r="AL655" t="str">
        <f t="shared" si="168"/>
        <v xml:space="preserve"> </v>
      </c>
      <c r="AN655" t="str">
        <f t="shared" si="169"/>
        <v xml:space="preserve"> </v>
      </c>
      <c r="AO655" t="str">
        <f t="shared" si="170"/>
        <v xml:space="preserve"> </v>
      </c>
      <c r="AP655" t="str">
        <f t="shared" si="171"/>
        <v xml:space="preserve"> </v>
      </c>
      <c r="AQ655" t="str">
        <f t="shared" si="172"/>
        <v xml:space="preserve"> </v>
      </c>
      <c r="AR655" t="str">
        <f t="shared" si="173"/>
        <v xml:space="preserve"> </v>
      </c>
      <c r="AS655" t="str">
        <f t="shared" si="174"/>
        <v xml:space="preserve"> </v>
      </c>
      <c r="AT655" t="str">
        <f t="shared" si="175"/>
        <v xml:space="preserve"> </v>
      </c>
    </row>
    <row r="656" spans="1:46" x14ac:dyDescent="0.3">
      <c r="A656">
        <v>16</v>
      </c>
      <c r="B656">
        <v>47</v>
      </c>
      <c r="C656" t="s">
        <v>17</v>
      </c>
      <c r="D656" t="s">
        <v>17</v>
      </c>
      <c r="E656">
        <v>584.13953887222794</v>
      </c>
      <c r="F656">
        <v>216.93013232571201</v>
      </c>
      <c r="G656">
        <v>481.27050605662498</v>
      </c>
      <c r="H656">
        <v>158.65963541666599</v>
      </c>
      <c r="I656">
        <v>6</v>
      </c>
      <c r="J656">
        <v>8</v>
      </c>
      <c r="K656">
        <v>6</v>
      </c>
      <c r="L656">
        <v>47.786259541984698</v>
      </c>
      <c r="M656">
        <v>50.992366412213698</v>
      </c>
      <c r="Q656">
        <v>481.27050609999998</v>
      </c>
      <c r="S656">
        <v>584.13953890000005</v>
      </c>
      <c r="T656">
        <v>504.9896215</v>
      </c>
      <c r="V656">
        <v>504.9896215</v>
      </c>
      <c r="X656">
        <v>-23.719115479999999</v>
      </c>
      <c r="Y656">
        <v>481.27050609999998</v>
      </c>
      <c r="AA656" t="str">
        <f t="shared" si="160"/>
        <v>WA</v>
      </c>
      <c r="AB656" t="str">
        <f t="shared" si="161"/>
        <v>OLD</v>
      </c>
      <c r="AF656" t="str">
        <f t="shared" si="162"/>
        <v xml:space="preserve"> </v>
      </c>
      <c r="AG656" t="str">
        <f t="shared" si="163"/>
        <v xml:space="preserve"> </v>
      </c>
      <c r="AH656" t="str">
        <f t="shared" si="164"/>
        <v xml:space="preserve"> </v>
      </c>
      <c r="AI656" t="str">
        <f t="shared" si="165"/>
        <v xml:space="preserve"> </v>
      </c>
      <c r="AJ656" t="str">
        <f t="shared" si="166"/>
        <v xml:space="preserve"> </v>
      </c>
      <c r="AK656" t="str">
        <f t="shared" si="167"/>
        <v xml:space="preserve"> </v>
      </c>
      <c r="AL656">
        <f t="shared" si="168"/>
        <v>504.9896215</v>
      </c>
      <c r="AN656" t="str">
        <f t="shared" si="169"/>
        <v xml:space="preserve"> </v>
      </c>
      <c r="AO656" t="str">
        <f t="shared" si="170"/>
        <v xml:space="preserve"> </v>
      </c>
      <c r="AP656" t="str">
        <f t="shared" si="171"/>
        <v xml:space="preserve"> </v>
      </c>
      <c r="AQ656" t="str">
        <f t="shared" si="172"/>
        <v xml:space="preserve"> </v>
      </c>
      <c r="AR656" t="str">
        <f t="shared" si="173"/>
        <v xml:space="preserve"> </v>
      </c>
      <c r="AS656" t="str">
        <f t="shared" si="174"/>
        <v xml:space="preserve"> </v>
      </c>
      <c r="AT656" t="str">
        <f t="shared" si="175"/>
        <v xml:space="preserve"> </v>
      </c>
    </row>
    <row r="657" spans="1:46" x14ac:dyDescent="0.3">
      <c r="A657">
        <v>16</v>
      </c>
      <c r="B657">
        <v>48</v>
      </c>
      <c r="C657" t="s">
        <v>17</v>
      </c>
      <c r="D657" t="s">
        <v>17</v>
      </c>
      <c r="E657">
        <v>540.66646452576003</v>
      </c>
      <c r="F657">
        <v>181.239082330212</v>
      </c>
      <c r="G657">
        <v>445.70956911423798</v>
      </c>
      <c r="H657">
        <v>169.05074869791599</v>
      </c>
      <c r="I657">
        <v>2</v>
      </c>
      <c r="J657">
        <v>1</v>
      </c>
      <c r="K657">
        <v>1</v>
      </c>
      <c r="L657">
        <v>47.713414634146297</v>
      </c>
      <c r="M657">
        <v>50.914634146341399</v>
      </c>
      <c r="Q657">
        <v>445.70956910000001</v>
      </c>
      <c r="S657">
        <v>540.66646449999996</v>
      </c>
      <c r="T657">
        <v>766.65645059999997</v>
      </c>
      <c r="V657">
        <v>540.66646449999996</v>
      </c>
      <c r="X657">
        <v>-94.956895410000001</v>
      </c>
      <c r="Y657">
        <v>445.70956910000001</v>
      </c>
      <c r="AA657" t="str">
        <f t="shared" si="160"/>
        <v xml:space="preserve"> LR</v>
      </c>
      <c r="AB657" t="str">
        <f t="shared" si="161"/>
        <v>OLD</v>
      </c>
      <c r="AF657">
        <f t="shared" si="162"/>
        <v>540.66646449999996</v>
      </c>
      <c r="AG657" t="str">
        <f t="shared" si="163"/>
        <v xml:space="preserve"> </v>
      </c>
      <c r="AH657" t="str">
        <f t="shared" si="164"/>
        <v xml:space="preserve"> </v>
      </c>
      <c r="AI657" t="str">
        <f t="shared" si="165"/>
        <v xml:space="preserve"> </v>
      </c>
      <c r="AJ657" t="str">
        <f t="shared" si="166"/>
        <v xml:space="preserve"> </v>
      </c>
      <c r="AK657" t="str">
        <f t="shared" si="167"/>
        <v xml:space="preserve"> </v>
      </c>
      <c r="AL657" t="str">
        <f t="shared" si="168"/>
        <v xml:space="preserve"> </v>
      </c>
      <c r="AN657" t="str">
        <f t="shared" si="169"/>
        <v xml:space="preserve"> </v>
      </c>
      <c r="AO657" t="str">
        <f t="shared" si="170"/>
        <v xml:space="preserve"> </v>
      </c>
      <c r="AP657" t="str">
        <f t="shared" si="171"/>
        <v xml:space="preserve"> </v>
      </c>
      <c r="AQ657" t="str">
        <f t="shared" si="172"/>
        <v xml:space="preserve"> </v>
      </c>
      <c r="AR657" t="str">
        <f t="shared" si="173"/>
        <v xml:space="preserve"> </v>
      </c>
      <c r="AS657" t="str">
        <f t="shared" si="174"/>
        <v xml:space="preserve"> </v>
      </c>
      <c r="AT657" t="str">
        <f t="shared" si="175"/>
        <v xml:space="preserve"> </v>
      </c>
    </row>
    <row r="658" spans="1:46" x14ac:dyDescent="0.3">
      <c r="A658">
        <v>16</v>
      </c>
      <c r="B658">
        <v>49</v>
      </c>
      <c r="C658" t="s">
        <v>17</v>
      </c>
      <c r="D658" t="s">
        <v>16</v>
      </c>
      <c r="E658">
        <v>654.16421052170699</v>
      </c>
      <c r="F658">
        <v>131.47276378593199</v>
      </c>
      <c r="G658">
        <v>206.891879975991</v>
      </c>
      <c r="H658">
        <v>66.597904459635402</v>
      </c>
      <c r="I658">
        <v>10</v>
      </c>
      <c r="J658">
        <v>4</v>
      </c>
      <c r="K658">
        <v>4</v>
      </c>
      <c r="L658">
        <v>47.640791476407898</v>
      </c>
      <c r="M658">
        <v>50.837138508371297</v>
      </c>
      <c r="Q658">
        <v>206.89187999999999</v>
      </c>
      <c r="S658">
        <v>654.16421049999997</v>
      </c>
      <c r="T658">
        <v>635.71586939999997</v>
      </c>
      <c r="V658">
        <v>635.71586939999997</v>
      </c>
      <c r="X658">
        <v>-428.82398949999998</v>
      </c>
      <c r="Y658">
        <v>206.89187999999999</v>
      </c>
      <c r="AA658" t="str">
        <f t="shared" si="160"/>
        <v>WA</v>
      </c>
      <c r="AB658" t="str">
        <f t="shared" si="161"/>
        <v>OLD</v>
      </c>
      <c r="AF658" t="str">
        <f t="shared" si="162"/>
        <v xml:space="preserve"> </v>
      </c>
      <c r="AG658" t="str">
        <f t="shared" si="163"/>
        <v xml:space="preserve"> </v>
      </c>
      <c r="AH658" t="str">
        <f t="shared" si="164"/>
        <v xml:space="preserve"> </v>
      </c>
      <c r="AI658" t="str">
        <f t="shared" si="165"/>
        <v xml:space="preserve"> </v>
      </c>
      <c r="AJ658" t="str">
        <f t="shared" si="166"/>
        <v xml:space="preserve"> </v>
      </c>
      <c r="AK658" t="str">
        <f t="shared" si="167"/>
        <v xml:space="preserve"> </v>
      </c>
      <c r="AL658">
        <f t="shared" si="168"/>
        <v>635.71586939999997</v>
      </c>
      <c r="AN658" t="str">
        <f t="shared" si="169"/>
        <v xml:space="preserve"> </v>
      </c>
      <c r="AO658" t="str">
        <f t="shared" si="170"/>
        <v xml:space="preserve"> </v>
      </c>
      <c r="AP658" t="str">
        <f t="shared" si="171"/>
        <v xml:space="preserve"> </v>
      </c>
      <c r="AQ658" t="str">
        <f t="shared" si="172"/>
        <v xml:space="preserve"> </v>
      </c>
      <c r="AR658" t="str">
        <f t="shared" si="173"/>
        <v xml:space="preserve"> </v>
      </c>
      <c r="AS658" t="str">
        <f t="shared" si="174"/>
        <v xml:space="preserve"> </v>
      </c>
      <c r="AT658" t="str">
        <f t="shared" si="175"/>
        <v xml:space="preserve"> </v>
      </c>
    </row>
    <row r="659" spans="1:46" x14ac:dyDescent="0.3">
      <c r="A659">
        <v>16</v>
      </c>
      <c r="B659">
        <v>50</v>
      </c>
      <c r="C659" t="s">
        <v>17</v>
      </c>
      <c r="D659" t="s">
        <v>16</v>
      </c>
      <c r="E659">
        <v>206.76799948868299</v>
      </c>
      <c r="F659">
        <v>60.721867557730299</v>
      </c>
      <c r="G659">
        <v>123.540036526625</v>
      </c>
      <c r="H659">
        <v>30.2699584960937</v>
      </c>
      <c r="I659">
        <v>2</v>
      </c>
      <c r="J659">
        <v>7</v>
      </c>
      <c r="K659">
        <v>2</v>
      </c>
      <c r="L659">
        <v>47.5683890577507</v>
      </c>
      <c r="M659">
        <v>50.759878419452797</v>
      </c>
      <c r="Q659">
        <v>123.5400365</v>
      </c>
      <c r="S659">
        <v>206.7679995</v>
      </c>
      <c r="T659">
        <v>271.33656559999997</v>
      </c>
      <c r="V659">
        <v>206.7679995</v>
      </c>
      <c r="X659">
        <v>-83.227962959999999</v>
      </c>
      <c r="Y659">
        <v>123.5400365</v>
      </c>
      <c r="AA659" t="str">
        <f t="shared" si="160"/>
        <v xml:space="preserve"> LR</v>
      </c>
      <c r="AB659" t="str">
        <f t="shared" si="161"/>
        <v>OLD</v>
      </c>
      <c r="AF659">
        <f t="shared" si="162"/>
        <v>206.7679995</v>
      </c>
      <c r="AG659" t="str">
        <f t="shared" si="163"/>
        <v xml:space="preserve"> </v>
      </c>
      <c r="AH659" t="str">
        <f t="shared" si="164"/>
        <v xml:space="preserve"> </v>
      </c>
      <c r="AI659" t="str">
        <f t="shared" si="165"/>
        <v xml:space="preserve"> </v>
      </c>
      <c r="AJ659" t="str">
        <f t="shared" si="166"/>
        <v xml:space="preserve"> </v>
      </c>
      <c r="AK659" t="str">
        <f t="shared" si="167"/>
        <v xml:space="preserve"> </v>
      </c>
      <c r="AL659" t="str">
        <f t="shared" si="168"/>
        <v xml:space="preserve"> </v>
      </c>
      <c r="AN659" t="str">
        <f t="shared" si="169"/>
        <v xml:space="preserve"> </v>
      </c>
      <c r="AO659" t="str">
        <f t="shared" si="170"/>
        <v xml:space="preserve"> </v>
      </c>
      <c r="AP659" t="str">
        <f t="shared" si="171"/>
        <v xml:space="preserve"> </v>
      </c>
      <c r="AQ659" t="str">
        <f t="shared" si="172"/>
        <v xml:space="preserve"> </v>
      </c>
      <c r="AR659" t="str">
        <f t="shared" si="173"/>
        <v xml:space="preserve"> </v>
      </c>
      <c r="AS659" t="str">
        <f t="shared" si="174"/>
        <v xml:space="preserve"> </v>
      </c>
      <c r="AT659" t="str">
        <f t="shared" si="175"/>
        <v xml:space="preserve"> </v>
      </c>
    </row>
    <row r="660" spans="1:46" x14ac:dyDescent="0.3">
      <c r="A660">
        <v>16</v>
      </c>
      <c r="B660">
        <v>51</v>
      </c>
      <c r="C660" t="s">
        <v>16</v>
      </c>
      <c r="D660" t="s">
        <v>16</v>
      </c>
      <c r="E660">
        <v>333.10035706007801</v>
      </c>
      <c r="F660">
        <v>79.165652651960599</v>
      </c>
      <c r="G660">
        <v>338.96006401934699</v>
      </c>
      <c r="H660">
        <v>75.579418945312497</v>
      </c>
      <c r="I660">
        <v>0</v>
      </c>
      <c r="J660">
        <v>1</v>
      </c>
      <c r="K660">
        <v>0</v>
      </c>
      <c r="L660">
        <v>47.647951441578101</v>
      </c>
      <c r="M660">
        <v>50.682852807283702</v>
      </c>
      <c r="Q660">
        <v>338.96006399999999</v>
      </c>
      <c r="S660">
        <v>333.1003571</v>
      </c>
      <c r="T660">
        <v>418.11762329999999</v>
      </c>
      <c r="V660">
        <v>333.1003571</v>
      </c>
      <c r="X660">
        <v>5.8597069590000004</v>
      </c>
      <c r="Y660">
        <v>333.1003571</v>
      </c>
      <c r="AA660" t="str">
        <f t="shared" si="160"/>
        <v xml:space="preserve"> KNN</v>
      </c>
      <c r="AB660" t="str">
        <f t="shared" si="161"/>
        <v xml:space="preserve"> KNN</v>
      </c>
      <c r="AF660" t="str">
        <f t="shared" si="162"/>
        <v xml:space="preserve"> </v>
      </c>
      <c r="AG660">
        <f t="shared" si="163"/>
        <v>333.1003571</v>
      </c>
      <c r="AH660" t="str">
        <f t="shared" si="164"/>
        <v xml:space="preserve"> </v>
      </c>
      <c r="AI660" t="str">
        <f t="shared" si="165"/>
        <v xml:space="preserve"> </v>
      </c>
      <c r="AJ660" t="str">
        <f t="shared" si="166"/>
        <v xml:space="preserve"> </v>
      </c>
      <c r="AK660" t="str">
        <f t="shared" si="167"/>
        <v xml:space="preserve"> </v>
      </c>
      <c r="AL660" t="str">
        <f t="shared" si="168"/>
        <v xml:space="preserve"> </v>
      </c>
      <c r="AN660" t="str">
        <f t="shared" si="169"/>
        <v xml:space="preserve"> </v>
      </c>
      <c r="AO660">
        <f t="shared" si="170"/>
        <v>333.1003571</v>
      </c>
      <c r="AP660" t="str">
        <f t="shared" si="171"/>
        <v xml:space="preserve"> </v>
      </c>
      <c r="AQ660" t="str">
        <f t="shared" si="172"/>
        <v xml:space="preserve"> </v>
      </c>
      <c r="AR660" t="str">
        <f t="shared" si="173"/>
        <v xml:space="preserve"> </v>
      </c>
      <c r="AS660" t="str">
        <f t="shared" si="174"/>
        <v xml:space="preserve"> </v>
      </c>
      <c r="AT660" t="str">
        <f t="shared" si="175"/>
        <v xml:space="preserve"> </v>
      </c>
    </row>
    <row r="661" spans="1:46" x14ac:dyDescent="0.3">
      <c r="A661">
        <v>16</v>
      </c>
      <c r="B661">
        <v>52</v>
      </c>
      <c r="C661" t="s">
        <v>14</v>
      </c>
      <c r="D661" t="s">
        <v>16</v>
      </c>
      <c r="E661">
        <v>811.20714163963498</v>
      </c>
      <c r="F661">
        <v>155.597553648835</v>
      </c>
      <c r="G661">
        <v>196.20013379200299</v>
      </c>
      <c r="H661">
        <v>128.56872558593699</v>
      </c>
      <c r="I661">
        <v>14</v>
      </c>
      <c r="J661">
        <v>4</v>
      </c>
      <c r="K661">
        <v>4</v>
      </c>
      <c r="L661">
        <v>47.5757575757575</v>
      </c>
      <c r="M661">
        <v>50.606060606060602</v>
      </c>
      <c r="Q661">
        <v>196.2001338</v>
      </c>
      <c r="S661">
        <v>811.2071416</v>
      </c>
      <c r="T661">
        <v>785.04878829999996</v>
      </c>
      <c r="V661">
        <v>785.04878829999996</v>
      </c>
      <c r="X661">
        <v>-588.84865449999995</v>
      </c>
      <c r="Y661">
        <v>196.2001338</v>
      </c>
      <c r="AA661" t="str">
        <f t="shared" si="160"/>
        <v>WA</v>
      </c>
      <c r="AB661" t="str">
        <f t="shared" si="161"/>
        <v>OLD</v>
      </c>
      <c r="AF661" t="str">
        <f t="shared" si="162"/>
        <v xml:space="preserve"> </v>
      </c>
      <c r="AG661" t="str">
        <f t="shared" si="163"/>
        <v xml:space="preserve"> </v>
      </c>
      <c r="AH661" t="str">
        <f t="shared" si="164"/>
        <v xml:space="preserve"> </v>
      </c>
      <c r="AI661" t="str">
        <f t="shared" si="165"/>
        <v xml:space="preserve"> </v>
      </c>
      <c r="AJ661" t="str">
        <f t="shared" si="166"/>
        <v xml:space="preserve"> </v>
      </c>
      <c r="AK661" t="str">
        <f t="shared" si="167"/>
        <v xml:space="preserve"> </v>
      </c>
      <c r="AL661">
        <f t="shared" si="168"/>
        <v>785.04878829999996</v>
      </c>
      <c r="AN661" t="str">
        <f t="shared" si="169"/>
        <v xml:space="preserve"> </v>
      </c>
      <c r="AO661" t="str">
        <f t="shared" si="170"/>
        <v xml:space="preserve"> </v>
      </c>
      <c r="AP661" t="str">
        <f t="shared" si="171"/>
        <v xml:space="preserve"> </v>
      </c>
      <c r="AQ661" t="str">
        <f t="shared" si="172"/>
        <v xml:space="preserve"> </v>
      </c>
      <c r="AR661" t="str">
        <f t="shared" si="173"/>
        <v xml:space="preserve"> </v>
      </c>
      <c r="AS661" t="str">
        <f t="shared" si="174"/>
        <v xml:space="preserve"> </v>
      </c>
      <c r="AT661" t="str">
        <f t="shared" si="175"/>
        <v xml:space="preserve"> </v>
      </c>
    </row>
    <row r="662" spans="1:46" x14ac:dyDescent="0.3">
      <c r="A662">
        <v>16</v>
      </c>
      <c r="B662">
        <v>53</v>
      </c>
      <c r="C662" t="s">
        <v>16</v>
      </c>
      <c r="D662" t="s">
        <v>15</v>
      </c>
      <c r="E662">
        <v>568.672751838159</v>
      </c>
      <c r="F662">
        <v>139.04914351927101</v>
      </c>
      <c r="G662">
        <v>362.360927345466</v>
      </c>
      <c r="H662">
        <v>119.023217773437</v>
      </c>
      <c r="I662">
        <v>7</v>
      </c>
      <c r="J662">
        <v>3</v>
      </c>
      <c r="K662">
        <v>2</v>
      </c>
      <c r="L662">
        <v>47.5037821482602</v>
      </c>
      <c r="M662">
        <v>50.529500756429599</v>
      </c>
      <c r="Q662">
        <v>362.36092730000001</v>
      </c>
      <c r="S662">
        <v>568.67275180000001</v>
      </c>
      <c r="T662">
        <v>593.72384150000005</v>
      </c>
      <c r="V662">
        <v>568.67275180000001</v>
      </c>
      <c r="X662">
        <v>-206.3118245</v>
      </c>
      <c r="Y662">
        <v>362.36092730000001</v>
      </c>
      <c r="AA662" t="str">
        <f t="shared" si="160"/>
        <v xml:space="preserve"> KNN</v>
      </c>
      <c r="AB662" t="str">
        <f t="shared" si="161"/>
        <v>OLD</v>
      </c>
      <c r="AF662" t="str">
        <f t="shared" si="162"/>
        <v xml:space="preserve"> </v>
      </c>
      <c r="AG662">
        <f t="shared" si="163"/>
        <v>568.67275180000001</v>
      </c>
      <c r="AH662" t="str">
        <f t="shared" si="164"/>
        <v xml:space="preserve"> </v>
      </c>
      <c r="AI662" t="str">
        <f t="shared" si="165"/>
        <v xml:space="preserve"> </v>
      </c>
      <c r="AJ662" t="str">
        <f t="shared" si="166"/>
        <v xml:space="preserve"> </v>
      </c>
      <c r="AK662" t="str">
        <f t="shared" si="167"/>
        <v xml:space="preserve"> </v>
      </c>
      <c r="AL662" t="str">
        <f t="shared" si="168"/>
        <v xml:space="preserve"> </v>
      </c>
      <c r="AN662" t="str">
        <f t="shared" si="169"/>
        <v xml:space="preserve"> </v>
      </c>
      <c r="AO662" t="str">
        <f t="shared" si="170"/>
        <v xml:space="preserve"> </v>
      </c>
      <c r="AP662" t="str">
        <f t="shared" si="171"/>
        <v xml:space="preserve"> </v>
      </c>
      <c r="AQ662" t="str">
        <f t="shared" si="172"/>
        <v xml:space="preserve"> </v>
      </c>
      <c r="AR662" t="str">
        <f t="shared" si="173"/>
        <v xml:space="preserve"> </v>
      </c>
      <c r="AS662" t="str">
        <f t="shared" si="174"/>
        <v xml:space="preserve"> </v>
      </c>
      <c r="AT662" t="str">
        <f t="shared" si="175"/>
        <v xml:space="preserve"> </v>
      </c>
    </row>
    <row r="663" spans="1:46" x14ac:dyDescent="0.3">
      <c r="A663">
        <v>16</v>
      </c>
      <c r="B663">
        <v>54</v>
      </c>
      <c r="C663" t="s">
        <v>16</v>
      </c>
      <c r="D663" t="s">
        <v>15</v>
      </c>
      <c r="E663">
        <v>324.55912241295601</v>
      </c>
      <c r="F663">
        <v>72.400667382823201</v>
      </c>
      <c r="G663">
        <v>169.392425302904</v>
      </c>
      <c r="H663">
        <v>29.827994791666601</v>
      </c>
      <c r="I663">
        <v>9</v>
      </c>
      <c r="J663">
        <v>11</v>
      </c>
      <c r="K663">
        <v>8</v>
      </c>
      <c r="L663">
        <v>47.432024169184203</v>
      </c>
      <c r="M663">
        <v>50.453172205438001</v>
      </c>
      <c r="Q663">
        <v>169.39242530000001</v>
      </c>
      <c r="S663">
        <v>324.55912239999998</v>
      </c>
      <c r="T663">
        <v>282.71780719999998</v>
      </c>
      <c r="V663">
        <v>282.71780719999998</v>
      </c>
      <c r="X663">
        <v>-113.3253819</v>
      </c>
      <c r="Y663">
        <v>169.39242530000001</v>
      </c>
      <c r="AA663" t="str">
        <f t="shared" si="160"/>
        <v>WA</v>
      </c>
      <c r="AB663" t="str">
        <f t="shared" si="161"/>
        <v>OLD</v>
      </c>
      <c r="AF663" t="str">
        <f t="shared" si="162"/>
        <v xml:space="preserve"> </v>
      </c>
      <c r="AG663" t="str">
        <f t="shared" si="163"/>
        <v xml:space="preserve"> </v>
      </c>
      <c r="AH663" t="str">
        <f t="shared" si="164"/>
        <v xml:space="preserve"> </v>
      </c>
      <c r="AI663" t="str">
        <f t="shared" si="165"/>
        <v xml:space="preserve"> </v>
      </c>
      <c r="AJ663" t="str">
        <f t="shared" si="166"/>
        <v xml:space="preserve"> </v>
      </c>
      <c r="AK663" t="str">
        <f t="shared" si="167"/>
        <v xml:space="preserve"> </v>
      </c>
      <c r="AL663">
        <f t="shared" si="168"/>
        <v>282.71780719999998</v>
      </c>
      <c r="AN663" t="str">
        <f t="shared" si="169"/>
        <v xml:space="preserve"> </v>
      </c>
      <c r="AO663" t="str">
        <f t="shared" si="170"/>
        <v xml:space="preserve"> </v>
      </c>
      <c r="AP663" t="str">
        <f t="shared" si="171"/>
        <v xml:space="preserve"> </v>
      </c>
      <c r="AQ663" t="str">
        <f t="shared" si="172"/>
        <v xml:space="preserve"> </v>
      </c>
      <c r="AR663" t="str">
        <f t="shared" si="173"/>
        <v xml:space="preserve"> </v>
      </c>
      <c r="AS663" t="str">
        <f t="shared" si="174"/>
        <v xml:space="preserve"> </v>
      </c>
      <c r="AT663" t="str">
        <f t="shared" si="175"/>
        <v xml:space="preserve"> </v>
      </c>
    </row>
    <row r="664" spans="1:46" x14ac:dyDescent="0.3">
      <c r="A664">
        <v>16</v>
      </c>
      <c r="B664">
        <v>55</v>
      </c>
      <c r="C664" t="s">
        <v>16</v>
      </c>
      <c r="D664" t="s">
        <v>16</v>
      </c>
      <c r="E664">
        <v>300.03323558698702</v>
      </c>
      <c r="F664">
        <v>87.704411697671503</v>
      </c>
      <c r="G664">
        <v>173.92551087558499</v>
      </c>
      <c r="H664">
        <v>59.7274983723958</v>
      </c>
      <c r="I664">
        <v>4</v>
      </c>
      <c r="J664">
        <v>4</v>
      </c>
      <c r="K664">
        <v>4</v>
      </c>
      <c r="L664">
        <v>47.360482654600297</v>
      </c>
      <c r="M664">
        <v>50.377073906485599</v>
      </c>
      <c r="Q664">
        <v>173.92551090000001</v>
      </c>
      <c r="S664">
        <v>300.03323560000001</v>
      </c>
      <c r="T664">
        <v>287.75057779999997</v>
      </c>
      <c r="V664">
        <v>287.75057779999997</v>
      </c>
      <c r="X664">
        <v>-113.8250669</v>
      </c>
      <c r="Y664">
        <v>173.92551090000001</v>
      </c>
      <c r="AA664" t="str">
        <f t="shared" si="160"/>
        <v>WA</v>
      </c>
      <c r="AB664" t="str">
        <f t="shared" si="161"/>
        <v>OLD</v>
      </c>
      <c r="AF664" t="str">
        <f t="shared" si="162"/>
        <v xml:space="preserve"> </v>
      </c>
      <c r="AG664" t="str">
        <f t="shared" si="163"/>
        <v xml:space="preserve"> </v>
      </c>
      <c r="AH664" t="str">
        <f t="shared" si="164"/>
        <v xml:space="preserve"> </v>
      </c>
      <c r="AI664" t="str">
        <f t="shared" si="165"/>
        <v xml:space="preserve"> </v>
      </c>
      <c r="AJ664" t="str">
        <f t="shared" si="166"/>
        <v xml:space="preserve"> </v>
      </c>
      <c r="AK664" t="str">
        <f t="shared" si="167"/>
        <v xml:space="preserve"> </v>
      </c>
      <c r="AL664">
        <f t="shared" si="168"/>
        <v>287.75057779999997</v>
      </c>
      <c r="AN664" t="str">
        <f t="shared" si="169"/>
        <v xml:space="preserve"> </v>
      </c>
      <c r="AO664" t="str">
        <f t="shared" si="170"/>
        <v xml:space="preserve"> </v>
      </c>
      <c r="AP664" t="str">
        <f t="shared" si="171"/>
        <v xml:space="preserve"> </v>
      </c>
      <c r="AQ664" t="str">
        <f t="shared" si="172"/>
        <v xml:space="preserve"> </v>
      </c>
      <c r="AR664" t="str">
        <f t="shared" si="173"/>
        <v xml:space="preserve"> </v>
      </c>
      <c r="AS664" t="str">
        <f t="shared" si="174"/>
        <v xml:space="preserve"> </v>
      </c>
      <c r="AT664" t="str">
        <f t="shared" si="175"/>
        <v xml:space="preserve"> </v>
      </c>
    </row>
    <row r="665" spans="1:46" x14ac:dyDescent="0.3">
      <c r="A665">
        <v>16</v>
      </c>
      <c r="B665">
        <v>56</v>
      </c>
      <c r="C665" t="s">
        <v>17</v>
      </c>
      <c r="D665" t="s">
        <v>17</v>
      </c>
      <c r="E665">
        <v>661.94482699104503</v>
      </c>
      <c r="F665">
        <v>172.303128157147</v>
      </c>
      <c r="G665">
        <v>225.60810416885801</v>
      </c>
      <c r="H665">
        <v>64.318249511718705</v>
      </c>
      <c r="I665">
        <v>4</v>
      </c>
      <c r="J665">
        <v>6</v>
      </c>
      <c r="K665">
        <v>4</v>
      </c>
      <c r="L665">
        <v>47.289156626505999</v>
      </c>
      <c r="M665">
        <v>50.301204819277103</v>
      </c>
      <c r="Q665">
        <v>225.60810420000001</v>
      </c>
      <c r="S665">
        <v>661.94482700000003</v>
      </c>
      <c r="T665">
        <v>733.72427230000005</v>
      </c>
      <c r="V665">
        <v>661.94482700000003</v>
      </c>
      <c r="X665">
        <v>-436.33672280000002</v>
      </c>
      <c r="Y665">
        <v>225.60810420000001</v>
      </c>
      <c r="AA665" t="str">
        <f t="shared" si="160"/>
        <v xml:space="preserve"> LR</v>
      </c>
      <c r="AB665" t="str">
        <f t="shared" si="161"/>
        <v>OLD</v>
      </c>
      <c r="AF665">
        <f t="shared" si="162"/>
        <v>661.94482700000003</v>
      </c>
      <c r="AG665" t="str">
        <f t="shared" si="163"/>
        <v xml:space="preserve"> </v>
      </c>
      <c r="AH665" t="str">
        <f t="shared" si="164"/>
        <v xml:space="preserve"> </v>
      </c>
      <c r="AI665" t="str">
        <f t="shared" si="165"/>
        <v xml:space="preserve"> </v>
      </c>
      <c r="AJ665" t="str">
        <f t="shared" si="166"/>
        <v xml:space="preserve"> </v>
      </c>
      <c r="AK665" t="str">
        <f t="shared" si="167"/>
        <v xml:space="preserve"> </v>
      </c>
      <c r="AL665" t="str">
        <f t="shared" si="168"/>
        <v xml:space="preserve"> </v>
      </c>
      <c r="AN665" t="str">
        <f t="shared" si="169"/>
        <v xml:space="preserve"> </v>
      </c>
      <c r="AO665" t="str">
        <f t="shared" si="170"/>
        <v xml:space="preserve"> </v>
      </c>
      <c r="AP665" t="str">
        <f t="shared" si="171"/>
        <v xml:space="preserve"> </v>
      </c>
      <c r="AQ665" t="str">
        <f t="shared" si="172"/>
        <v xml:space="preserve"> </v>
      </c>
      <c r="AR665" t="str">
        <f t="shared" si="173"/>
        <v xml:space="preserve"> </v>
      </c>
      <c r="AS665" t="str">
        <f t="shared" si="174"/>
        <v xml:space="preserve"> </v>
      </c>
      <c r="AT665" t="str">
        <f t="shared" si="175"/>
        <v xml:space="preserve"> </v>
      </c>
    </row>
    <row r="666" spans="1:46" x14ac:dyDescent="0.3">
      <c r="A666">
        <v>16</v>
      </c>
      <c r="B666">
        <v>57</v>
      </c>
      <c r="C666" t="s">
        <v>17</v>
      </c>
      <c r="D666" t="s">
        <v>17</v>
      </c>
      <c r="E666">
        <v>68.302966861479604</v>
      </c>
      <c r="F666">
        <v>45.382361843311301</v>
      </c>
      <c r="G666">
        <v>189.61418064058299</v>
      </c>
      <c r="H666">
        <v>41.27734375</v>
      </c>
      <c r="I666">
        <v>0</v>
      </c>
      <c r="J666">
        <v>1</v>
      </c>
      <c r="K666">
        <v>0</v>
      </c>
      <c r="L666">
        <v>47.368421052631497</v>
      </c>
      <c r="M666">
        <v>50.225563909774401</v>
      </c>
      <c r="Q666">
        <v>189.6141806</v>
      </c>
      <c r="S666">
        <v>68.302966859999998</v>
      </c>
      <c r="T666">
        <v>192.64999750000001</v>
      </c>
      <c r="V666">
        <v>68.302966859999998</v>
      </c>
      <c r="X666">
        <v>121.3112138</v>
      </c>
      <c r="Y666">
        <v>68.302966859999998</v>
      </c>
      <c r="AA666" t="str">
        <f t="shared" si="160"/>
        <v xml:space="preserve"> LR</v>
      </c>
      <c r="AB666" t="str">
        <f t="shared" si="161"/>
        <v xml:space="preserve"> LR</v>
      </c>
      <c r="AF666">
        <f t="shared" si="162"/>
        <v>68.302966859999998</v>
      </c>
      <c r="AG666" t="str">
        <f t="shared" si="163"/>
        <v xml:space="preserve"> </v>
      </c>
      <c r="AH666" t="str">
        <f t="shared" si="164"/>
        <v xml:space="preserve"> </v>
      </c>
      <c r="AI666" t="str">
        <f t="shared" si="165"/>
        <v xml:space="preserve"> </v>
      </c>
      <c r="AJ666" t="str">
        <f t="shared" si="166"/>
        <v xml:space="preserve"> </v>
      </c>
      <c r="AK666" t="str">
        <f t="shared" si="167"/>
        <v xml:space="preserve"> </v>
      </c>
      <c r="AL666" t="str">
        <f t="shared" si="168"/>
        <v xml:space="preserve"> </v>
      </c>
      <c r="AN666">
        <f t="shared" si="169"/>
        <v>68.302966859999998</v>
      </c>
      <c r="AO666" t="str">
        <f t="shared" si="170"/>
        <v xml:space="preserve"> </v>
      </c>
      <c r="AP666" t="str">
        <f t="shared" si="171"/>
        <v xml:space="preserve"> </v>
      </c>
      <c r="AQ666" t="str">
        <f t="shared" si="172"/>
        <v xml:space="preserve"> </v>
      </c>
      <c r="AR666" t="str">
        <f t="shared" si="173"/>
        <v xml:space="preserve"> </v>
      </c>
      <c r="AS666" t="str">
        <f t="shared" si="174"/>
        <v xml:space="preserve"> </v>
      </c>
      <c r="AT666" t="str">
        <f t="shared" si="175"/>
        <v xml:space="preserve"> </v>
      </c>
    </row>
    <row r="667" spans="1:46" x14ac:dyDescent="0.3">
      <c r="A667">
        <v>16</v>
      </c>
      <c r="B667">
        <v>58</v>
      </c>
      <c r="C667" t="s">
        <v>18</v>
      </c>
      <c r="D667" t="s">
        <v>15</v>
      </c>
      <c r="E667">
        <v>20.964083842692599</v>
      </c>
      <c r="F667">
        <v>5.1350496047093497</v>
      </c>
      <c r="G667">
        <v>20.624745105748101</v>
      </c>
      <c r="H667">
        <v>4.38255818684895</v>
      </c>
      <c r="I667">
        <v>1</v>
      </c>
      <c r="J667">
        <v>5</v>
      </c>
      <c r="K667">
        <v>1</v>
      </c>
      <c r="L667">
        <v>47.297297297297298</v>
      </c>
      <c r="M667">
        <v>50.150150150150097</v>
      </c>
      <c r="Q667">
        <v>20.624745109999999</v>
      </c>
      <c r="S667">
        <v>20.964083840000001</v>
      </c>
      <c r="T667">
        <v>24.966748719999998</v>
      </c>
      <c r="V667">
        <v>20.964083840000001</v>
      </c>
      <c r="X667">
        <v>-0.339338737</v>
      </c>
      <c r="Y667">
        <v>20.624745109999999</v>
      </c>
      <c r="AA667" t="str">
        <f t="shared" si="160"/>
        <v xml:space="preserve"> NN</v>
      </c>
      <c r="AB667" t="str">
        <f t="shared" si="161"/>
        <v>OLD</v>
      </c>
      <c r="AF667" t="str">
        <f t="shared" si="162"/>
        <v xml:space="preserve"> </v>
      </c>
      <c r="AG667" t="str">
        <f t="shared" si="163"/>
        <v xml:space="preserve"> </v>
      </c>
      <c r="AH667">
        <f t="shared" si="164"/>
        <v>20.964083840000001</v>
      </c>
      <c r="AI667" t="str">
        <f t="shared" si="165"/>
        <v xml:space="preserve"> </v>
      </c>
      <c r="AJ667" t="str">
        <f t="shared" si="166"/>
        <v xml:space="preserve"> </v>
      </c>
      <c r="AK667" t="str">
        <f t="shared" si="167"/>
        <v xml:space="preserve"> </v>
      </c>
      <c r="AL667" t="str">
        <f t="shared" si="168"/>
        <v xml:space="preserve"> </v>
      </c>
      <c r="AN667" t="str">
        <f t="shared" si="169"/>
        <v xml:space="preserve"> </v>
      </c>
      <c r="AO667" t="str">
        <f t="shared" si="170"/>
        <v xml:space="preserve"> </v>
      </c>
      <c r="AP667" t="str">
        <f t="shared" si="171"/>
        <v xml:space="preserve"> </v>
      </c>
      <c r="AQ667" t="str">
        <f t="shared" si="172"/>
        <v xml:space="preserve"> </v>
      </c>
      <c r="AR667" t="str">
        <f t="shared" si="173"/>
        <v xml:space="preserve"> </v>
      </c>
      <c r="AS667" t="str">
        <f t="shared" si="174"/>
        <v xml:space="preserve"> </v>
      </c>
      <c r="AT667" t="str">
        <f t="shared" si="175"/>
        <v xml:space="preserve"> </v>
      </c>
    </row>
    <row r="668" spans="1:46" x14ac:dyDescent="0.3">
      <c r="A668">
        <v>16</v>
      </c>
      <c r="B668">
        <v>59</v>
      </c>
      <c r="C668" t="s">
        <v>15</v>
      </c>
      <c r="D668" t="s">
        <v>16</v>
      </c>
      <c r="E668">
        <v>2.7211417887314999</v>
      </c>
      <c r="F668">
        <v>1.3791076143582599</v>
      </c>
      <c r="G668">
        <v>2.7090383071866402</v>
      </c>
      <c r="H668">
        <v>0.47707665761311802</v>
      </c>
      <c r="I668">
        <v>3</v>
      </c>
      <c r="J668">
        <v>11</v>
      </c>
      <c r="K668">
        <v>3</v>
      </c>
      <c r="L668">
        <v>47.2263868065967</v>
      </c>
      <c r="M668">
        <v>50.074962518740598</v>
      </c>
      <c r="Q668">
        <v>2.7090383070000001</v>
      </c>
      <c r="S668">
        <v>2.7211417889999998</v>
      </c>
      <c r="T668">
        <v>11.04675739</v>
      </c>
      <c r="V668">
        <v>2.7211417889999998</v>
      </c>
      <c r="X668">
        <v>-1.2103482E-2</v>
      </c>
      <c r="Y668">
        <v>2.7090383070000001</v>
      </c>
      <c r="AA668" t="str">
        <f t="shared" si="160"/>
        <v xml:space="preserve"> SVR</v>
      </c>
      <c r="AB668" t="str">
        <f t="shared" si="161"/>
        <v>OLD</v>
      </c>
      <c r="AF668" t="str">
        <f t="shared" si="162"/>
        <v xml:space="preserve"> </v>
      </c>
      <c r="AG668" t="str">
        <f t="shared" si="163"/>
        <v xml:space="preserve"> </v>
      </c>
      <c r="AH668" t="str">
        <f t="shared" si="164"/>
        <v xml:space="preserve"> </v>
      </c>
      <c r="AI668" t="str">
        <f t="shared" si="165"/>
        <v xml:space="preserve"> </v>
      </c>
      <c r="AJ668">
        <f t="shared" si="166"/>
        <v>2.7211417889999998</v>
      </c>
      <c r="AK668" t="str">
        <f t="shared" si="167"/>
        <v xml:space="preserve"> </v>
      </c>
      <c r="AL668" t="str">
        <f t="shared" si="168"/>
        <v xml:space="preserve"> </v>
      </c>
      <c r="AN668" t="str">
        <f t="shared" si="169"/>
        <v xml:space="preserve"> </v>
      </c>
      <c r="AO668" t="str">
        <f t="shared" si="170"/>
        <v xml:space="preserve"> </v>
      </c>
      <c r="AP668" t="str">
        <f t="shared" si="171"/>
        <v xml:space="preserve"> </v>
      </c>
      <c r="AQ668" t="str">
        <f t="shared" si="172"/>
        <v xml:space="preserve"> </v>
      </c>
      <c r="AR668" t="str">
        <f t="shared" si="173"/>
        <v xml:space="preserve"> </v>
      </c>
      <c r="AS668" t="str">
        <f t="shared" si="174"/>
        <v xml:space="preserve"> </v>
      </c>
      <c r="AT668" t="str">
        <f t="shared" si="175"/>
        <v xml:space="preserve"> </v>
      </c>
    </row>
    <row r="669" spans="1:46" x14ac:dyDescent="0.3">
      <c r="A669">
        <v>16</v>
      </c>
      <c r="B669">
        <v>60</v>
      </c>
      <c r="C669" t="s">
        <v>15</v>
      </c>
      <c r="D669" t="s">
        <v>15</v>
      </c>
      <c r="E669">
        <v>0.45447350315377999</v>
      </c>
      <c r="F669">
        <v>0.105825989584632</v>
      </c>
      <c r="G669">
        <v>0.45833368590370199</v>
      </c>
      <c r="H669">
        <v>8.3771665891011496E-2</v>
      </c>
      <c r="I669">
        <v>0</v>
      </c>
      <c r="J669">
        <v>5</v>
      </c>
      <c r="K669">
        <v>0</v>
      </c>
      <c r="L669">
        <v>47.305389221556801</v>
      </c>
      <c r="M669">
        <v>50</v>
      </c>
      <c r="Q669">
        <v>0.45833368600000002</v>
      </c>
      <c r="S669">
        <v>0.454473503</v>
      </c>
      <c r="T669">
        <v>13.63922236</v>
      </c>
      <c r="V669">
        <v>0.454473503</v>
      </c>
      <c r="X669">
        <v>3.8601830000000001E-3</v>
      </c>
      <c r="Y669">
        <v>0.454473503</v>
      </c>
      <c r="AA669" t="str">
        <f t="shared" si="160"/>
        <v xml:space="preserve"> SVR</v>
      </c>
      <c r="AB669" t="str">
        <f t="shared" si="161"/>
        <v xml:space="preserve"> SVR</v>
      </c>
      <c r="AF669" t="str">
        <f t="shared" si="162"/>
        <v xml:space="preserve"> </v>
      </c>
      <c r="AG669" t="str">
        <f t="shared" si="163"/>
        <v xml:space="preserve"> </v>
      </c>
      <c r="AH669" t="str">
        <f t="shared" si="164"/>
        <v xml:space="preserve"> </v>
      </c>
      <c r="AI669" t="str">
        <f t="shared" si="165"/>
        <v xml:space="preserve"> </v>
      </c>
      <c r="AJ669">
        <f t="shared" si="166"/>
        <v>0.454473503</v>
      </c>
      <c r="AK669" t="str">
        <f t="shared" si="167"/>
        <v xml:space="preserve"> </v>
      </c>
      <c r="AL669" t="str">
        <f t="shared" si="168"/>
        <v xml:space="preserve"> </v>
      </c>
      <c r="AN669" t="str">
        <f t="shared" si="169"/>
        <v xml:space="preserve"> </v>
      </c>
      <c r="AO669" t="str">
        <f t="shared" si="170"/>
        <v xml:space="preserve"> </v>
      </c>
      <c r="AP669" t="str">
        <f t="shared" si="171"/>
        <v xml:space="preserve"> </v>
      </c>
      <c r="AQ669" t="str">
        <f t="shared" si="172"/>
        <v xml:space="preserve"> </v>
      </c>
      <c r="AR669">
        <f t="shared" si="173"/>
        <v>0.454473503</v>
      </c>
      <c r="AS669" t="str">
        <f t="shared" si="174"/>
        <v xml:space="preserve"> </v>
      </c>
      <c r="AT669" t="str">
        <f t="shared" si="175"/>
        <v xml:space="preserve"> </v>
      </c>
    </row>
    <row r="670" spans="1:46" x14ac:dyDescent="0.3">
      <c r="A670">
        <v>16</v>
      </c>
      <c r="B670">
        <v>61</v>
      </c>
      <c r="C670" t="s">
        <v>14</v>
      </c>
      <c r="D670" t="s">
        <v>14</v>
      </c>
      <c r="E670">
        <v>0.118700909715726</v>
      </c>
      <c r="F670">
        <v>1.8858333180347998E-2</v>
      </c>
      <c r="G670">
        <v>0.118709957331729</v>
      </c>
      <c r="H670">
        <v>1.9111667076746601E-2</v>
      </c>
      <c r="I670">
        <v>0</v>
      </c>
      <c r="J670">
        <v>0</v>
      </c>
      <c r="K670">
        <v>0</v>
      </c>
      <c r="L670">
        <v>47.384155455904299</v>
      </c>
      <c r="M670">
        <v>50.074738415545497</v>
      </c>
      <c r="Q670">
        <v>0.118709957</v>
      </c>
      <c r="S670">
        <v>0.11870091000000001</v>
      </c>
      <c r="T670">
        <v>16.165036709999999</v>
      </c>
      <c r="V670">
        <v>0.11870091000000001</v>
      </c>
      <c r="X670" s="1">
        <v>9.0476199999999993E-6</v>
      </c>
      <c r="Y670">
        <v>0.11870091000000001</v>
      </c>
      <c r="AA670" t="str">
        <f t="shared" si="160"/>
        <v xml:space="preserve"> RF</v>
      </c>
      <c r="AB670" t="str">
        <f t="shared" si="161"/>
        <v xml:space="preserve"> RF</v>
      </c>
      <c r="AF670" t="str">
        <f t="shared" si="162"/>
        <v xml:space="preserve"> </v>
      </c>
      <c r="AG670" t="str">
        <f t="shared" si="163"/>
        <v xml:space="preserve"> </v>
      </c>
      <c r="AH670" t="str">
        <f t="shared" si="164"/>
        <v xml:space="preserve"> </v>
      </c>
      <c r="AI670">
        <f t="shared" si="165"/>
        <v>0.11870091000000001</v>
      </c>
      <c r="AJ670" t="str">
        <f t="shared" si="166"/>
        <v xml:space="preserve"> </v>
      </c>
      <c r="AK670" t="str">
        <f t="shared" si="167"/>
        <v xml:space="preserve"> </v>
      </c>
      <c r="AL670" t="str">
        <f t="shared" si="168"/>
        <v xml:space="preserve"> </v>
      </c>
      <c r="AN670" t="str">
        <f t="shared" si="169"/>
        <v xml:space="preserve"> </v>
      </c>
      <c r="AO670" t="str">
        <f t="shared" si="170"/>
        <v xml:space="preserve"> </v>
      </c>
      <c r="AP670" t="str">
        <f t="shared" si="171"/>
        <v xml:space="preserve"> </v>
      </c>
      <c r="AQ670">
        <f t="shared" si="172"/>
        <v>0.11870091000000001</v>
      </c>
      <c r="AR670" t="str">
        <f t="shared" si="173"/>
        <v xml:space="preserve"> </v>
      </c>
      <c r="AS670" t="str">
        <f t="shared" si="174"/>
        <v xml:space="preserve"> </v>
      </c>
      <c r="AT670" t="str">
        <f t="shared" si="175"/>
        <v xml:space="preserve"> </v>
      </c>
    </row>
    <row r="671" spans="1:46" x14ac:dyDescent="0.3">
      <c r="A671">
        <v>16</v>
      </c>
      <c r="B671">
        <v>62</v>
      </c>
      <c r="C671" t="s">
        <v>14</v>
      </c>
      <c r="D671" t="s">
        <v>14</v>
      </c>
      <c r="E671">
        <v>0</v>
      </c>
      <c r="F671">
        <v>0</v>
      </c>
      <c r="G671">
        <v>3.4596243613969398E-3</v>
      </c>
      <c r="H671">
        <v>9.8666666696468897E-4</v>
      </c>
      <c r="I671">
        <v>0</v>
      </c>
      <c r="J671">
        <v>0</v>
      </c>
      <c r="K671">
        <v>0</v>
      </c>
      <c r="L671">
        <v>47.462686567164099</v>
      </c>
      <c r="M671">
        <v>50.149253731343201</v>
      </c>
      <c r="Q671">
        <v>3.4596240000000001E-3</v>
      </c>
      <c r="S671">
        <v>0</v>
      </c>
      <c r="T671">
        <v>20.95854542</v>
      </c>
      <c r="V671">
        <v>0</v>
      </c>
      <c r="X671">
        <v>3.4596240000000001E-3</v>
      </c>
      <c r="Y671">
        <v>0</v>
      </c>
      <c r="AA671" t="str">
        <f t="shared" si="160"/>
        <v xml:space="preserve"> RF</v>
      </c>
      <c r="AB671" t="str">
        <f t="shared" si="161"/>
        <v xml:space="preserve"> RF</v>
      </c>
      <c r="AF671" t="str">
        <f t="shared" si="162"/>
        <v xml:space="preserve"> </v>
      </c>
      <c r="AG671" t="str">
        <f t="shared" si="163"/>
        <v xml:space="preserve"> </v>
      </c>
      <c r="AH671" t="str">
        <f t="shared" si="164"/>
        <v xml:space="preserve"> </v>
      </c>
      <c r="AI671">
        <f t="shared" si="165"/>
        <v>0</v>
      </c>
      <c r="AJ671" t="str">
        <f t="shared" si="166"/>
        <v xml:space="preserve"> </v>
      </c>
      <c r="AK671" t="str">
        <f t="shared" si="167"/>
        <v xml:space="preserve"> </v>
      </c>
      <c r="AL671" t="str">
        <f t="shared" si="168"/>
        <v xml:space="preserve"> </v>
      </c>
      <c r="AN671" t="str">
        <f t="shared" si="169"/>
        <v xml:space="preserve"> </v>
      </c>
      <c r="AO671" t="str">
        <f t="shared" si="170"/>
        <v xml:space="preserve"> </v>
      </c>
      <c r="AP671" t="str">
        <f t="shared" si="171"/>
        <v xml:space="preserve"> </v>
      </c>
      <c r="AQ671">
        <f t="shared" si="172"/>
        <v>0</v>
      </c>
      <c r="AR671" t="str">
        <f t="shared" si="173"/>
        <v xml:space="preserve"> </v>
      </c>
      <c r="AS671" t="str">
        <f t="shared" si="174"/>
        <v xml:space="preserve"> </v>
      </c>
      <c r="AT671" t="str">
        <f t="shared" si="175"/>
        <v xml:space="preserve"> </v>
      </c>
    </row>
    <row r="672" spans="1:46" x14ac:dyDescent="0.3">
      <c r="A672">
        <v>17</v>
      </c>
      <c r="B672">
        <v>5</v>
      </c>
      <c r="C672" t="s">
        <v>14</v>
      </c>
      <c r="D672" t="s">
        <v>14</v>
      </c>
      <c r="E672">
        <v>0</v>
      </c>
      <c r="F672">
        <v>0</v>
      </c>
      <c r="G672">
        <v>3.6772241898629199</v>
      </c>
      <c r="H672">
        <v>1.2883333841959601</v>
      </c>
      <c r="I672">
        <v>0</v>
      </c>
      <c r="J672">
        <v>0</v>
      </c>
      <c r="K672">
        <v>0</v>
      </c>
      <c r="L672">
        <v>47.540983606557297</v>
      </c>
      <c r="M672">
        <v>50.223546944858398</v>
      </c>
      <c r="Q672">
        <v>3.67722419</v>
      </c>
      <c r="S672">
        <v>0</v>
      </c>
      <c r="T672">
        <v>12.70284562</v>
      </c>
      <c r="V672">
        <v>0</v>
      </c>
      <c r="X672">
        <v>3.67722419</v>
      </c>
      <c r="Y672">
        <v>0</v>
      </c>
      <c r="AA672" t="str">
        <f t="shared" si="160"/>
        <v xml:space="preserve"> RF</v>
      </c>
      <c r="AB672" t="str">
        <f t="shared" si="161"/>
        <v xml:space="preserve"> RF</v>
      </c>
      <c r="AF672" t="str">
        <f t="shared" si="162"/>
        <v xml:space="preserve"> </v>
      </c>
      <c r="AG672" t="str">
        <f t="shared" si="163"/>
        <v xml:space="preserve"> </v>
      </c>
      <c r="AH672" t="str">
        <f t="shared" si="164"/>
        <v xml:space="preserve"> </v>
      </c>
      <c r="AI672">
        <f t="shared" si="165"/>
        <v>0</v>
      </c>
      <c r="AJ672" t="str">
        <f t="shared" si="166"/>
        <v xml:space="preserve"> </v>
      </c>
      <c r="AK672" t="str">
        <f t="shared" si="167"/>
        <v xml:space="preserve"> </v>
      </c>
      <c r="AL672" t="str">
        <f t="shared" si="168"/>
        <v xml:space="preserve"> </v>
      </c>
      <c r="AN672" t="str">
        <f t="shared" si="169"/>
        <v xml:space="preserve"> </v>
      </c>
      <c r="AO672" t="str">
        <f t="shared" si="170"/>
        <v xml:space="preserve"> </v>
      </c>
      <c r="AP672" t="str">
        <f t="shared" si="171"/>
        <v xml:space="preserve"> </v>
      </c>
      <c r="AQ672">
        <f t="shared" si="172"/>
        <v>0</v>
      </c>
      <c r="AR672" t="str">
        <f t="shared" si="173"/>
        <v xml:space="preserve"> </v>
      </c>
      <c r="AS672" t="str">
        <f t="shared" si="174"/>
        <v xml:space="preserve"> </v>
      </c>
      <c r="AT672" t="str">
        <f t="shared" si="175"/>
        <v xml:space="preserve"> </v>
      </c>
    </row>
    <row r="673" spans="1:46" x14ac:dyDescent="0.3">
      <c r="A673">
        <v>17</v>
      </c>
      <c r="B673">
        <v>6</v>
      </c>
      <c r="C673" t="s">
        <v>14</v>
      </c>
      <c r="D673" t="s">
        <v>14</v>
      </c>
      <c r="E673">
        <v>0</v>
      </c>
      <c r="F673">
        <v>0</v>
      </c>
      <c r="G673">
        <v>2.44169737847534</v>
      </c>
      <c r="H673">
        <v>0.819716644287109</v>
      </c>
      <c r="I673">
        <v>0</v>
      </c>
      <c r="J673">
        <v>0</v>
      </c>
      <c r="K673">
        <v>0</v>
      </c>
      <c r="L673">
        <v>47.619047619047599</v>
      </c>
      <c r="M673">
        <v>50.297619047619001</v>
      </c>
      <c r="Q673">
        <v>2.4416973780000002</v>
      </c>
      <c r="S673">
        <v>0</v>
      </c>
      <c r="T673">
        <v>16.53654204</v>
      </c>
      <c r="V673">
        <v>0</v>
      </c>
      <c r="X673">
        <v>2.4416973780000002</v>
      </c>
      <c r="Y673">
        <v>0</v>
      </c>
      <c r="AA673" t="str">
        <f t="shared" si="160"/>
        <v xml:space="preserve"> RF</v>
      </c>
      <c r="AB673" t="str">
        <f t="shared" si="161"/>
        <v xml:space="preserve"> RF</v>
      </c>
      <c r="AF673" t="str">
        <f t="shared" si="162"/>
        <v xml:space="preserve"> </v>
      </c>
      <c r="AG673" t="str">
        <f t="shared" si="163"/>
        <v xml:space="preserve"> </v>
      </c>
      <c r="AH673" t="str">
        <f t="shared" si="164"/>
        <v xml:space="preserve"> </v>
      </c>
      <c r="AI673">
        <f t="shared" si="165"/>
        <v>0</v>
      </c>
      <c r="AJ673" t="str">
        <f t="shared" si="166"/>
        <v xml:space="preserve"> </v>
      </c>
      <c r="AK673" t="str">
        <f t="shared" si="167"/>
        <v xml:space="preserve"> </v>
      </c>
      <c r="AL673" t="str">
        <f t="shared" si="168"/>
        <v xml:space="preserve"> </v>
      </c>
      <c r="AN673" t="str">
        <f t="shared" si="169"/>
        <v xml:space="preserve"> </v>
      </c>
      <c r="AO673" t="str">
        <f t="shared" si="170"/>
        <v xml:space="preserve"> </v>
      </c>
      <c r="AP673" t="str">
        <f t="shared" si="171"/>
        <v xml:space="preserve"> </v>
      </c>
      <c r="AQ673">
        <f t="shared" si="172"/>
        <v>0</v>
      </c>
      <c r="AR673" t="str">
        <f t="shared" si="173"/>
        <v xml:space="preserve"> </v>
      </c>
      <c r="AS673" t="str">
        <f t="shared" si="174"/>
        <v xml:space="preserve"> </v>
      </c>
      <c r="AT673" t="str">
        <f t="shared" si="175"/>
        <v xml:space="preserve"> </v>
      </c>
    </row>
    <row r="674" spans="1:46" x14ac:dyDescent="0.3">
      <c r="A674">
        <v>17</v>
      </c>
      <c r="B674">
        <v>7</v>
      </c>
      <c r="C674" t="s">
        <v>15</v>
      </c>
      <c r="D674" t="s">
        <v>15</v>
      </c>
      <c r="E674">
        <v>0.142445017301917</v>
      </c>
      <c r="F674">
        <v>0.142445017301917</v>
      </c>
      <c r="G674">
        <v>1.34458265898957</v>
      </c>
      <c r="H674">
        <v>0.51498998006184804</v>
      </c>
      <c r="I674">
        <v>0</v>
      </c>
      <c r="J674">
        <v>0</v>
      </c>
      <c r="K674">
        <v>0</v>
      </c>
      <c r="L674">
        <v>47.696879643387803</v>
      </c>
      <c r="M674">
        <v>50.37147102526</v>
      </c>
      <c r="Q674">
        <v>1.3445826590000001</v>
      </c>
      <c r="S674">
        <v>0.14244501700000001</v>
      </c>
      <c r="T674">
        <v>12.98887745</v>
      </c>
      <c r="V674">
        <v>0.14244501700000001</v>
      </c>
      <c r="X674">
        <v>1.2021376420000001</v>
      </c>
      <c r="Y674">
        <v>0.14244501700000001</v>
      </c>
      <c r="AA674" t="str">
        <f t="shared" si="160"/>
        <v xml:space="preserve"> SVR</v>
      </c>
      <c r="AB674" t="str">
        <f t="shared" si="161"/>
        <v xml:space="preserve"> SVR</v>
      </c>
      <c r="AF674" t="str">
        <f t="shared" si="162"/>
        <v xml:space="preserve"> </v>
      </c>
      <c r="AG674" t="str">
        <f t="shared" si="163"/>
        <v xml:space="preserve"> </v>
      </c>
      <c r="AH674" t="str">
        <f t="shared" si="164"/>
        <v xml:space="preserve"> </v>
      </c>
      <c r="AI674" t="str">
        <f t="shared" si="165"/>
        <v xml:space="preserve"> </v>
      </c>
      <c r="AJ674">
        <f t="shared" si="166"/>
        <v>0.14244501700000001</v>
      </c>
      <c r="AK674" t="str">
        <f t="shared" si="167"/>
        <v xml:space="preserve"> </v>
      </c>
      <c r="AL674" t="str">
        <f t="shared" si="168"/>
        <v xml:space="preserve"> </v>
      </c>
      <c r="AN674" t="str">
        <f t="shared" si="169"/>
        <v xml:space="preserve"> </v>
      </c>
      <c r="AO674" t="str">
        <f t="shared" si="170"/>
        <v xml:space="preserve"> </v>
      </c>
      <c r="AP674" t="str">
        <f t="shared" si="171"/>
        <v xml:space="preserve"> </v>
      </c>
      <c r="AQ674" t="str">
        <f t="shared" si="172"/>
        <v xml:space="preserve"> </v>
      </c>
      <c r="AR674">
        <f t="shared" si="173"/>
        <v>0.14244501700000001</v>
      </c>
      <c r="AS674" t="str">
        <f t="shared" si="174"/>
        <v xml:space="preserve"> </v>
      </c>
      <c r="AT674" t="str">
        <f t="shared" si="175"/>
        <v xml:space="preserve"> </v>
      </c>
    </row>
    <row r="675" spans="1:46" x14ac:dyDescent="0.3">
      <c r="A675">
        <v>17</v>
      </c>
      <c r="B675">
        <v>8</v>
      </c>
      <c r="C675" t="s">
        <v>15</v>
      </c>
      <c r="D675" t="s">
        <v>15</v>
      </c>
      <c r="E675">
        <v>8.9481585348782394E-2</v>
      </c>
      <c r="F675">
        <v>8.9481585348782394E-2</v>
      </c>
      <c r="G675">
        <v>3.6166113595791498</v>
      </c>
      <c r="H675">
        <v>1.50043169657389</v>
      </c>
      <c r="I675">
        <v>0</v>
      </c>
      <c r="J675">
        <v>0</v>
      </c>
      <c r="K675">
        <v>0</v>
      </c>
      <c r="L675">
        <v>47.774480712166103</v>
      </c>
      <c r="M675">
        <v>50.4451038575667</v>
      </c>
      <c r="Q675">
        <v>3.6166113599999998</v>
      </c>
      <c r="S675">
        <v>8.9481585000000002E-2</v>
      </c>
      <c r="T675">
        <v>18.859276990000001</v>
      </c>
      <c r="V675">
        <v>8.9481585000000002E-2</v>
      </c>
      <c r="X675">
        <v>3.5271297740000001</v>
      </c>
      <c r="Y675">
        <v>8.9481585000000002E-2</v>
      </c>
      <c r="AA675" t="str">
        <f t="shared" si="160"/>
        <v xml:space="preserve"> SVR</v>
      </c>
      <c r="AB675" t="str">
        <f t="shared" si="161"/>
        <v xml:space="preserve"> SVR</v>
      </c>
      <c r="AF675" t="str">
        <f t="shared" si="162"/>
        <v xml:space="preserve"> </v>
      </c>
      <c r="AG675" t="str">
        <f t="shared" si="163"/>
        <v xml:space="preserve"> </v>
      </c>
      <c r="AH675" t="str">
        <f t="shared" si="164"/>
        <v xml:space="preserve"> </v>
      </c>
      <c r="AI675" t="str">
        <f t="shared" si="165"/>
        <v xml:space="preserve"> </v>
      </c>
      <c r="AJ675">
        <f t="shared" si="166"/>
        <v>8.9481585000000002E-2</v>
      </c>
      <c r="AK675" t="str">
        <f t="shared" si="167"/>
        <v xml:space="preserve"> </v>
      </c>
      <c r="AL675" t="str">
        <f t="shared" si="168"/>
        <v xml:space="preserve"> </v>
      </c>
      <c r="AN675" t="str">
        <f t="shared" si="169"/>
        <v xml:space="preserve"> </v>
      </c>
      <c r="AO675" t="str">
        <f t="shared" si="170"/>
        <v xml:space="preserve"> </v>
      </c>
      <c r="AP675" t="str">
        <f t="shared" si="171"/>
        <v xml:space="preserve"> </v>
      </c>
      <c r="AQ675" t="str">
        <f t="shared" si="172"/>
        <v xml:space="preserve"> </v>
      </c>
      <c r="AR675">
        <f t="shared" si="173"/>
        <v>8.9481585000000002E-2</v>
      </c>
      <c r="AS675" t="str">
        <f t="shared" si="174"/>
        <v xml:space="preserve"> </v>
      </c>
      <c r="AT675" t="str">
        <f t="shared" si="175"/>
        <v xml:space="preserve"> </v>
      </c>
    </row>
    <row r="676" spans="1:46" x14ac:dyDescent="0.3">
      <c r="A676">
        <v>17</v>
      </c>
      <c r="B676">
        <v>9</v>
      </c>
      <c r="C676" t="s">
        <v>16</v>
      </c>
      <c r="D676" t="s">
        <v>16</v>
      </c>
      <c r="E676">
        <v>3.9221051292527398</v>
      </c>
      <c r="F676">
        <v>0.69630335370699503</v>
      </c>
      <c r="G676">
        <v>1.70278152595399</v>
      </c>
      <c r="H676">
        <v>0.50829003651936799</v>
      </c>
      <c r="I676">
        <v>3</v>
      </c>
      <c r="J676">
        <v>2</v>
      </c>
      <c r="K676">
        <v>2</v>
      </c>
      <c r="L676">
        <v>47.703703703703702</v>
      </c>
      <c r="M676">
        <v>50.370370370370303</v>
      </c>
      <c r="Q676">
        <v>1.7027815260000001</v>
      </c>
      <c r="S676">
        <v>3.9221051290000002</v>
      </c>
      <c r="T676">
        <v>22.491253820000001</v>
      </c>
      <c r="V676">
        <v>3.9221051290000002</v>
      </c>
      <c r="X676">
        <v>-2.2193236029999999</v>
      </c>
      <c r="Y676">
        <v>1.7027815260000001</v>
      </c>
      <c r="AA676" t="str">
        <f t="shared" si="160"/>
        <v xml:space="preserve"> KNN</v>
      </c>
      <c r="AB676" t="str">
        <f t="shared" si="161"/>
        <v>OLD</v>
      </c>
      <c r="AF676" t="str">
        <f t="shared" si="162"/>
        <v xml:space="preserve"> </v>
      </c>
      <c r="AG676">
        <f t="shared" si="163"/>
        <v>3.9221051290000002</v>
      </c>
      <c r="AH676" t="str">
        <f t="shared" si="164"/>
        <v xml:space="preserve"> </v>
      </c>
      <c r="AI676" t="str">
        <f t="shared" si="165"/>
        <v xml:space="preserve"> </v>
      </c>
      <c r="AJ676" t="str">
        <f t="shared" si="166"/>
        <v xml:space="preserve"> </v>
      </c>
      <c r="AK676" t="str">
        <f t="shared" si="167"/>
        <v xml:space="preserve"> </v>
      </c>
      <c r="AL676" t="str">
        <f t="shared" si="168"/>
        <v xml:space="preserve"> </v>
      </c>
      <c r="AN676" t="str">
        <f t="shared" si="169"/>
        <v xml:space="preserve"> </v>
      </c>
      <c r="AO676" t="str">
        <f t="shared" si="170"/>
        <v xml:space="preserve"> </v>
      </c>
      <c r="AP676" t="str">
        <f t="shared" si="171"/>
        <v xml:space="preserve"> </v>
      </c>
      <c r="AQ676" t="str">
        <f t="shared" si="172"/>
        <v xml:space="preserve"> </v>
      </c>
      <c r="AR676" t="str">
        <f t="shared" si="173"/>
        <v xml:space="preserve"> </v>
      </c>
      <c r="AS676" t="str">
        <f t="shared" si="174"/>
        <v xml:space="preserve"> </v>
      </c>
      <c r="AT676" t="str">
        <f t="shared" si="175"/>
        <v xml:space="preserve"> </v>
      </c>
    </row>
    <row r="677" spans="1:46" x14ac:dyDescent="0.3">
      <c r="A677">
        <v>17</v>
      </c>
      <c r="B677">
        <v>10</v>
      </c>
      <c r="C677" t="s">
        <v>15</v>
      </c>
      <c r="D677" t="s">
        <v>15</v>
      </c>
      <c r="E677">
        <v>5.4924315769213999E-2</v>
      </c>
      <c r="F677">
        <v>4.9609524240634403E-2</v>
      </c>
      <c r="G677">
        <v>9.5113114224738102E-2</v>
      </c>
      <c r="H677">
        <v>3.9698334534962902E-2</v>
      </c>
      <c r="I677">
        <v>0</v>
      </c>
      <c r="J677">
        <v>2</v>
      </c>
      <c r="K677">
        <v>0</v>
      </c>
      <c r="L677">
        <v>47.781065088757302</v>
      </c>
      <c r="M677">
        <v>50.295857988165601</v>
      </c>
      <c r="Q677">
        <v>9.5113113999999999E-2</v>
      </c>
      <c r="S677">
        <v>5.4924316000000001E-2</v>
      </c>
      <c r="T677">
        <v>5.2826455650000002</v>
      </c>
      <c r="V677">
        <v>5.4924316000000001E-2</v>
      </c>
      <c r="X677">
        <v>4.0188797999999998E-2</v>
      </c>
      <c r="Y677">
        <v>5.4924316000000001E-2</v>
      </c>
      <c r="AA677" t="str">
        <f t="shared" si="160"/>
        <v xml:space="preserve"> SVR</v>
      </c>
      <c r="AB677" t="str">
        <f t="shared" si="161"/>
        <v xml:space="preserve"> SVR</v>
      </c>
      <c r="AF677" t="str">
        <f t="shared" si="162"/>
        <v xml:space="preserve"> </v>
      </c>
      <c r="AG677" t="str">
        <f t="shared" si="163"/>
        <v xml:space="preserve"> </v>
      </c>
      <c r="AH677" t="str">
        <f t="shared" si="164"/>
        <v xml:space="preserve"> </v>
      </c>
      <c r="AI677" t="str">
        <f t="shared" si="165"/>
        <v xml:space="preserve"> </v>
      </c>
      <c r="AJ677">
        <f t="shared" si="166"/>
        <v>5.4924316000000001E-2</v>
      </c>
      <c r="AK677" t="str">
        <f t="shared" si="167"/>
        <v xml:space="preserve"> </v>
      </c>
      <c r="AL677" t="str">
        <f t="shared" si="168"/>
        <v xml:space="preserve"> </v>
      </c>
      <c r="AN677" t="str">
        <f t="shared" si="169"/>
        <v xml:space="preserve"> </v>
      </c>
      <c r="AO677" t="str">
        <f t="shared" si="170"/>
        <v xml:space="preserve"> </v>
      </c>
      <c r="AP677" t="str">
        <f t="shared" si="171"/>
        <v xml:space="preserve"> </v>
      </c>
      <c r="AQ677" t="str">
        <f t="shared" si="172"/>
        <v xml:space="preserve"> </v>
      </c>
      <c r="AR677">
        <f t="shared" si="173"/>
        <v>5.4924316000000001E-2</v>
      </c>
      <c r="AS677" t="str">
        <f t="shared" si="174"/>
        <v xml:space="preserve"> </v>
      </c>
      <c r="AT677" t="str">
        <f t="shared" si="175"/>
        <v xml:space="preserve"> </v>
      </c>
    </row>
    <row r="678" spans="1:46" x14ac:dyDescent="0.3">
      <c r="A678">
        <v>17</v>
      </c>
      <c r="B678">
        <v>11</v>
      </c>
      <c r="C678" t="s">
        <v>15</v>
      </c>
      <c r="D678" t="s">
        <v>15</v>
      </c>
      <c r="E678">
        <v>8.5871796837381595E-2</v>
      </c>
      <c r="F678">
        <v>7.8618646641405901E-2</v>
      </c>
      <c r="G678">
        <v>5.5785694301448203E-2</v>
      </c>
      <c r="H678">
        <v>8.9516659577687507E-3</v>
      </c>
      <c r="I678">
        <v>16</v>
      </c>
      <c r="J678">
        <v>20</v>
      </c>
      <c r="K678">
        <v>16</v>
      </c>
      <c r="L678">
        <v>47.710487444608503</v>
      </c>
      <c r="M678">
        <v>50.221565731166898</v>
      </c>
      <c r="Q678">
        <v>5.5785693999999997E-2</v>
      </c>
      <c r="S678">
        <v>8.5871797E-2</v>
      </c>
      <c r="T678">
        <v>0.47945842</v>
      </c>
      <c r="V678">
        <v>8.5871797E-2</v>
      </c>
      <c r="X678">
        <v>-3.0086102999999999E-2</v>
      </c>
      <c r="Y678">
        <v>5.5785693999999997E-2</v>
      </c>
      <c r="AA678" t="str">
        <f t="shared" si="160"/>
        <v xml:space="preserve"> SVR</v>
      </c>
      <c r="AB678" t="str">
        <f t="shared" si="161"/>
        <v>OLD</v>
      </c>
      <c r="AF678" t="str">
        <f t="shared" si="162"/>
        <v xml:space="preserve"> </v>
      </c>
      <c r="AG678" t="str">
        <f t="shared" si="163"/>
        <v xml:space="preserve"> </v>
      </c>
      <c r="AH678" t="str">
        <f t="shared" si="164"/>
        <v xml:space="preserve"> </v>
      </c>
      <c r="AI678" t="str">
        <f t="shared" si="165"/>
        <v xml:space="preserve"> </v>
      </c>
      <c r="AJ678">
        <f t="shared" si="166"/>
        <v>8.5871797E-2</v>
      </c>
      <c r="AK678" t="str">
        <f t="shared" si="167"/>
        <v xml:space="preserve"> </v>
      </c>
      <c r="AL678" t="str">
        <f t="shared" si="168"/>
        <v xml:space="preserve"> </v>
      </c>
      <c r="AN678" t="str">
        <f t="shared" si="169"/>
        <v xml:space="preserve"> </v>
      </c>
      <c r="AO678" t="str">
        <f t="shared" si="170"/>
        <v xml:space="preserve"> </v>
      </c>
      <c r="AP678" t="str">
        <f t="shared" si="171"/>
        <v xml:space="preserve"> </v>
      </c>
      <c r="AQ678" t="str">
        <f t="shared" si="172"/>
        <v xml:space="preserve"> </v>
      </c>
      <c r="AR678" t="str">
        <f t="shared" si="173"/>
        <v xml:space="preserve"> </v>
      </c>
      <c r="AS678" t="str">
        <f t="shared" si="174"/>
        <v xml:space="preserve"> </v>
      </c>
      <c r="AT678" t="str">
        <f t="shared" si="175"/>
        <v xml:space="preserve"> </v>
      </c>
    </row>
    <row r="679" spans="1:46" x14ac:dyDescent="0.3">
      <c r="A679">
        <v>17</v>
      </c>
      <c r="B679">
        <v>12</v>
      </c>
      <c r="C679" t="s">
        <v>15</v>
      </c>
      <c r="D679" t="s">
        <v>14</v>
      </c>
      <c r="E679">
        <v>1.03057343019248</v>
      </c>
      <c r="F679">
        <v>0.13368166287739999</v>
      </c>
      <c r="G679">
        <v>0.185772664069842</v>
      </c>
      <c r="H679">
        <v>4.16933258374532E-2</v>
      </c>
      <c r="I679">
        <v>12</v>
      </c>
      <c r="J679">
        <v>5</v>
      </c>
      <c r="K679">
        <v>5</v>
      </c>
      <c r="L679">
        <v>47.640117994100201</v>
      </c>
      <c r="M679">
        <v>50.147492625368699</v>
      </c>
      <c r="Q679">
        <v>0.185772664</v>
      </c>
      <c r="S679">
        <v>1.03057343</v>
      </c>
      <c r="T679">
        <v>4.6370457089999997</v>
      </c>
      <c r="V679">
        <v>1.03057343</v>
      </c>
      <c r="X679">
        <v>-0.84480076599999998</v>
      </c>
      <c r="Y679">
        <v>0.185772664</v>
      </c>
      <c r="AA679" t="str">
        <f t="shared" si="160"/>
        <v xml:space="preserve"> SVR</v>
      </c>
      <c r="AB679" t="str">
        <f t="shared" si="161"/>
        <v>OLD</v>
      </c>
      <c r="AF679" t="str">
        <f t="shared" si="162"/>
        <v xml:space="preserve"> </v>
      </c>
      <c r="AG679" t="str">
        <f t="shared" si="163"/>
        <v xml:space="preserve"> </v>
      </c>
      <c r="AH679" t="str">
        <f t="shared" si="164"/>
        <v xml:space="preserve"> </v>
      </c>
      <c r="AI679" t="str">
        <f t="shared" si="165"/>
        <v xml:space="preserve"> </v>
      </c>
      <c r="AJ679">
        <f t="shared" si="166"/>
        <v>1.03057343</v>
      </c>
      <c r="AK679" t="str">
        <f t="shared" si="167"/>
        <v xml:space="preserve"> </v>
      </c>
      <c r="AL679" t="str">
        <f t="shared" si="168"/>
        <v xml:space="preserve"> </v>
      </c>
      <c r="AN679" t="str">
        <f t="shared" si="169"/>
        <v xml:space="preserve"> </v>
      </c>
      <c r="AO679" t="str">
        <f t="shared" si="170"/>
        <v xml:space="preserve"> </v>
      </c>
      <c r="AP679" t="str">
        <f t="shared" si="171"/>
        <v xml:space="preserve"> </v>
      </c>
      <c r="AQ679" t="str">
        <f t="shared" si="172"/>
        <v xml:space="preserve"> </v>
      </c>
      <c r="AR679" t="str">
        <f t="shared" si="173"/>
        <v xml:space="preserve"> </v>
      </c>
      <c r="AS679" t="str">
        <f t="shared" si="174"/>
        <v xml:space="preserve"> </v>
      </c>
      <c r="AT679" t="str">
        <f t="shared" si="175"/>
        <v xml:space="preserve"> </v>
      </c>
    </row>
    <row r="680" spans="1:46" x14ac:dyDescent="0.3">
      <c r="A680">
        <v>17</v>
      </c>
      <c r="B680">
        <v>13</v>
      </c>
      <c r="C680" t="s">
        <v>14</v>
      </c>
      <c r="D680" t="s">
        <v>14</v>
      </c>
      <c r="E680">
        <v>0</v>
      </c>
      <c r="F680">
        <v>0</v>
      </c>
      <c r="G680">
        <v>2.19643280352734E-2</v>
      </c>
      <c r="H680">
        <v>2.9133332272370601E-3</v>
      </c>
      <c r="I680">
        <v>0</v>
      </c>
      <c r="J680">
        <v>0</v>
      </c>
      <c r="K680">
        <v>0</v>
      </c>
      <c r="L680">
        <v>47.717231222385799</v>
      </c>
      <c r="M680">
        <v>50.220913107511002</v>
      </c>
      <c r="Q680">
        <v>2.1964328000000002E-2</v>
      </c>
      <c r="S680">
        <v>0</v>
      </c>
      <c r="T680">
        <v>1.0666582469999999</v>
      </c>
      <c r="V680">
        <v>0</v>
      </c>
      <c r="X680">
        <v>2.1964328000000002E-2</v>
      </c>
      <c r="Y680">
        <v>0</v>
      </c>
      <c r="AA680" t="str">
        <f t="shared" si="160"/>
        <v xml:space="preserve"> RF</v>
      </c>
      <c r="AB680" t="str">
        <f t="shared" si="161"/>
        <v xml:space="preserve"> RF</v>
      </c>
      <c r="AF680" t="str">
        <f t="shared" si="162"/>
        <v xml:space="preserve"> </v>
      </c>
      <c r="AG680" t="str">
        <f t="shared" si="163"/>
        <v xml:space="preserve"> </v>
      </c>
      <c r="AH680" t="str">
        <f t="shared" si="164"/>
        <v xml:space="preserve"> </v>
      </c>
      <c r="AI680">
        <f t="shared" si="165"/>
        <v>0</v>
      </c>
      <c r="AJ680" t="str">
        <f t="shared" si="166"/>
        <v xml:space="preserve"> </v>
      </c>
      <c r="AK680" t="str">
        <f t="shared" si="167"/>
        <v xml:space="preserve"> </v>
      </c>
      <c r="AL680" t="str">
        <f t="shared" si="168"/>
        <v xml:space="preserve"> </v>
      </c>
      <c r="AN680" t="str">
        <f t="shared" si="169"/>
        <v xml:space="preserve"> </v>
      </c>
      <c r="AO680" t="str">
        <f t="shared" si="170"/>
        <v xml:space="preserve"> </v>
      </c>
      <c r="AP680" t="str">
        <f t="shared" si="171"/>
        <v xml:space="preserve"> </v>
      </c>
      <c r="AQ680">
        <f t="shared" si="172"/>
        <v>0</v>
      </c>
      <c r="AR680" t="str">
        <f t="shared" si="173"/>
        <v xml:space="preserve"> </v>
      </c>
      <c r="AS680" t="str">
        <f t="shared" si="174"/>
        <v xml:space="preserve"> </v>
      </c>
      <c r="AT680" t="str">
        <f t="shared" si="175"/>
        <v xml:space="preserve"> </v>
      </c>
    </row>
    <row r="681" spans="1:46" x14ac:dyDescent="0.3">
      <c r="A681">
        <v>17</v>
      </c>
      <c r="B681">
        <v>14</v>
      </c>
      <c r="C681" t="s">
        <v>15</v>
      </c>
      <c r="D681" t="s">
        <v>15</v>
      </c>
      <c r="E681">
        <v>5.07243750497865E-3</v>
      </c>
      <c r="F681">
        <v>5.07243750497865E-3</v>
      </c>
      <c r="G681">
        <v>2.9228070048903801E-3</v>
      </c>
      <c r="H681">
        <v>6.5666666875282902E-4</v>
      </c>
      <c r="I681">
        <v>2</v>
      </c>
      <c r="J681">
        <v>5</v>
      </c>
      <c r="K681">
        <v>1</v>
      </c>
      <c r="L681">
        <v>47.647058823529399</v>
      </c>
      <c r="M681">
        <v>50.147058823529399</v>
      </c>
      <c r="Q681">
        <v>2.9228069999999999E-3</v>
      </c>
      <c r="S681">
        <v>5.0724380000000003E-3</v>
      </c>
      <c r="T681">
        <v>2.2526733019999998</v>
      </c>
      <c r="V681">
        <v>5.0724380000000003E-3</v>
      </c>
      <c r="X681">
        <v>-2.1496309999999999E-3</v>
      </c>
      <c r="Y681">
        <v>2.9228069999999999E-3</v>
      </c>
      <c r="AA681" t="str">
        <f t="shared" si="160"/>
        <v xml:space="preserve"> SVR</v>
      </c>
      <c r="AB681" t="str">
        <f t="shared" si="161"/>
        <v>OLD</v>
      </c>
      <c r="AF681" t="str">
        <f t="shared" si="162"/>
        <v xml:space="preserve"> </v>
      </c>
      <c r="AG681" t="str">
        <f t="shared" si="163"/>
        <v xml:space="preserve"> </v>
      </c>
      <c r="AH681" t="str">
        <f t="shared" si="164"/>
        <v xml:space="preserve"> </v>
      </c>
      <c r="AI681" t="str">
        <f t="shared" si="165"/>
        <v xml:space="preserve"> </v>
      </c>
      <c r="AJ681">
        <f t="shared" si="166"/>
        <v>5.0724380000000003E-3</v>
      </c>
      <c r="AK681" t="str">
        <f t="shared" si="167"/>
        <v xml:space="preserve"> </v>
      </c>
      <c r="AL681" t="str">
        <f t="shared" si="168"/>
        <v xml:space="preserve"> </v>
      </c>
      <c r="AN681" t="str">
        <f t="shared" si="169"/>
        <v xml:space="preserve"> </v>
      </c>
      <c r="AO681" t="str">
        <f t="shared" si="170"/>
        <v xml:space="preserve"> </v>
      </c>
      <c r="AP681" t="str">
        <f t="shared" si="171"/>
        <v xml:space="preserve"> </v>
      </c>
      <c r="AQ681" t="str">
        <f t="shared" si="172"/>
        <v xml:space="preserve"> </v>
      </c>
      <c r="AR681" t="str">
        <f t="shared" si="173"/>
        <v xml:space="preserve"> </v>
      </c>
      <c r="AS681" t="str">
        <f t="shared" si="174"/>
        <v xml:space="preserve"> </v>
      </c>
      <c r="AT681" t="str">
        <f t="shared" si="175"/>
        <v xml:space="preserve"> </v>
      </c>
    </row>
    <row r="682" spans="1:46" x14ac:dyDescent="0.3">
      <c r="A682">
        <v>17</v>
      </c>
      <c r="B682">
        <v>15</v>
      </c>
      <c r="C682" t="s">
        <v>15</v>
      </c>
      <c r="D682" t="s">
        <v>15</v>
      </c>
      <c r="E682">
        <v>4.7024993465316003</v>
      </c>
      <c r="F682">
        <v>0.705868815153191</v>
      </c>
      <c r="G682">
        <v>3.97268761766541</v>
      </c>
      <c r="H682">
        <v>0.51829833984374996</v>
      </c>
      <c r="I682">
        <v>20</v>
      </c>
      <c r="J682">
        <v>20</v>
      </c>
      <c r="K682">
        <v>19</v>
      </c>
      <c r="L682">
        <v>47.577092511013198</v>
      </c>
      <c r="M682">
        <v>50.073421439060198</v>
      </c>
      <c r="Q682">
        <v>3.9726876180000001</v>
      </c>
      <c r="S682">
        <v>4.7024993469999998</v>
      </c>
      <c r="T682">
        <v>8.0507276539999992</v>
      </c>
      <c r="V682">
        <v>4.7024993469999998</v>
      </c>
      <c r="X682">
        <v>-0.72981172900000002</v>
      </c>
      <c r="Y682">
        <v>3.9726876180000001</v>
      </c>
      <c r="AA682" t="str">
        <f t="shared" si="160"/>
        <v xml:space="preserve"> SVR</v>
      </c>
      <c r="AB682" t="str">
        <f t="shared" si="161"/>
        <v>OLD</v>
      </c>
      <c r="AF682" t="str">
        <f t="shared" si="162"/>
        <v xml:space="preserve"> </v>
      </c>
      <c r="AG682" t="str">
        <f t="shared" si="163"/>
        <v xml:space="preserve"> </v>
      </c>
      <c r="AH682" t="str">
        <f t="shared" si="164"/>
        <v xml:space="preserve"> </v>
      </c>
      <c r="AI682" t="str">
        <f t="shared" si="165"/>
        <v xml:space="preserve"> </v>
      </c>
      <c r="AJ682">
        <f t="shared" si="166"/>
        <v>4.7024993469999998</v>
      </c>
      <c r="AK682" t="str">
        <f t="shared" si="167"/>
        <v xml:space="preserve"> </v>
      </c>
      <c r="AL682" t="str">
        <f t="shared" si="168"/>
        <v xml:space="preserve"> </v>
      </c>
      <c r="AN682" t="str">
        <f t="shared" si="169"/>
        <v xml:space="preserve"> </v>
      </c>
      <c r="AO682" t="str">
        <f t="shared" si="170"/>
        <v xml:space="preserve"> </v>
      </c>
      <c r="AP682" t="str">
        <f t="shared" si="171"/>
        <v xml:space="preserve"> </v>
      </c>
      <c r="AQ682" t="str">
        <f t="shared" si="172"/>
        <v xml:space="preserve"> </v>
      </c>
      <c r="AR682" t="str">
        <f t="shared" si="173"/>
        <v xml:space="preserve"> </v>
      </c>
      <c r="AS682" t="str">
        <f t="shared" si="174"/>
        <v xml:space="preserve"> </v>
      </c>
      <c r="AT682" t="str">
        <f t="shared" si="175"/>
        <v xml:space="preserve"> </v>
      </c>
    </row>
    <row r="683" spans="1:46" x14ac:dyDescent="0.3">
      <c r="A683">
        <v>17</v>
      </c>
      <c r="B683">
        <v>16</v>
      </c>
      <c r="C683" t="s">
        <v>16</v>
      </c>
      <c r="D683" t="s">
        <v>16</v>
      </c>
      <c r="E683">
        <v>11.2972736317013</v>
      </c>
      <c r="F683">
        <v>1.5780604359239201</v>
      </c>
      <c r="G683">
        <v>2.2779417811124998</v>
      </c>
      <c r="H683">
        <v>0.49991671244303298</v>
      </c>
      <c r="I683">
        <v>16</v>
      </c>
      <c r="J683">
        <v>16</v>
      </c>
      <c r="K683">
        <v>16</v>
      </c>
      <c r="L683">
        <v>47.507331378299099</v>
      </c>
      <c r="M683">
        <v>50</v>
      </c>
      <c r="Q683">
        <v>2.277941781</v>
      </c>
      <c r="S683">
        <v>11.297273629999999</v>
      </c>
      <c r="T683">
        <v>4.1998788500000002</v>
      </c>
      <c r="V683">
        <v>4.1998788500000002</v>
      </c>
      <c r="X683">
        <v>-1.9219370689999999</v>
      </c>
      <c r="Y683">
        <v>2.277941781</v>
      </c>
      <c r="AA683" t="str">
        <f t="shared" si="160"/>
        <v>WA</v>
      </c>
      <c r="AB683" t="str">
        <f t="shared" si="161"/>
        <v>OLD</v>
      </c>
      <c r="AF683" t="str">
        <f t="shared" si="162"/>
        <v xml:space="preserve"> </v>
      </c>
      <c r="AG683" t="str">
        <f t="shared" si="163"/>
        <v xml:space="preserve"> </v>
      </c>
      <c r="AH683" t="str">
        <f t="shared" si="164"/>
        <v xml:space="preserve"> </v>
      </c>
      <c r="AI683" t="str">
        <f t="shared" si="165"/>
        <v xml:space="preserve"> </v>
      </c>
      <c r="AJ683" t="str">
        <f t="shared" si="166"/>
        <v xml:space="preserve"> </v>
      </c>
      <c r="AK683" t="str">
        <f t="shared" si="167"/>
        <v xml:space="preserve"> </v>
      </c>
      <c r="AL683">
        <f t="shared" si="168"/>
        <v>4.1998788500000002</v>
      </c>
      <c r="AN683" t="str">
        <f t="shared" si="169"/>
        <v xml:space="preserve"> </v>
      </c>
      <c r="AO683" t="str">
        <f t="shared" si="170"/>
        <v xml:space="preserve"> </v>
      </c>
      <c r="AP683" t="str">
        <f t="shared" si="171"/>
        <v xml:space="preserve"> </v>
      </c>
      <c r="AQ683" t="str">
        <f t="shared" si="172"/>
        <v xml:space="preserve"> </v>
      </c>
      <c r="AR683" t="str">
        <f t="shared" si="173"/>
        <v xml:space="preserve"> </v>
      </c>
      <c r="AS683" t="str">
        <f t="shared" si="174"/>
        <v xml:space="preserve"> </v>
      </c>
      <c r="AT683" t="str">
        <f t="shared" si="175"/>
        <v xml:space="preserve"> </v>
      </c>
    </row>
    <row r="684" spans="1:46" x14ac:dyDescent="0.3">
      <c r="A684">
        <v>17</v>
      </c>
      <c r="B684">
        <v>17</v>
      </c>
      <c r="C684" t="s">
        <v>18</v>
      </c>
      <c r="D684" t="s">
        <v>15</v>
      </c>
      <c r="E684">
        <v>16.065341077208402</v>
      </c>
      <c r="F684">
        <v>2.2353643402007601</v>
      </c>
      <c r="G684">
        <v>0.78247877000765598</v>
      </c>
      <c r="H684">
        <v>0.14723335901896101</v>
      </c>
      <c r="I684">
        <v>16</v>
      </c>
      <c r="J684">
        <v>16</v>
      </c>
      <c r="K684">
        <v>16</v>
      </c>
      <c r="L684">
        <v>47.437774524158101</v>
      </c>
      <c r="M684">
        <v>49.926793557833001</v>
      </c>
      <c r="Q684">
        <v>0.78247876999999999</v>
      </c>
      <c r="S684">
        <v>16.06534108</v>
      </c>
      <c r="T684">
        <v>24.999197509999998</v>
      </c>
      <c r="V684">
        <v>16.06534108</v>
      </c>
      <c r="X684">
        <v>-15.282862310000001</v>
      </c>
      <c r="Y684">
        <v>0.78247876999999999</v>
      </c>
      <c r="AA684" t="str">
        <f t="shared" si="160"/>
        <v xml:space="preserve"> NN</v>
      </c>
      <c r="AB684" t="str">
        <f t="shared" si="161"/>
        <v>OLD</v>
      </c>
      <c r="AF684" t="str">
        <f t="shared" si="162"/>
        <v xml:space="preserve"> </v>
      </c>
      <c r="AG684" t="str">
        <f t="shared" si="163"/>
        <v xml:space="preserve"> </v>
      </c>
      <c r="AH684">
        <f t="shared" si="164"/>
        <v>16.06534108</v>
      </c>
      <c r="AI684" t="str">
        <f t="shared" si="165"/>
        <v xml:space="preserve"> </v>
      </c>
      <c r="AJ684" t="str">
        <f t="shared" si="166"/>
        <v xml:space="preserve"> </v>
      </c>
      <c r="AK684" t="str">
        <f t="shared" si="167"/>
        <v xml:space="preserve"> </v>
      </c>
      <c r="AL684" t="str">
        <f t="shared" si="168"/>
        <v xml:space="preserve"> </v>
      </c>
      <c r="AN684" t="str">
        <f t="shared" si="169"/>
        <v xml:space="preserve"> </v>
      </c>
      <c r="AO684" t="str">
        <f t="shared" si="170"/>
        <v xml:space="preserve"> </v>
      </c>
      <c r="AP684" t="str">
        <f t="shared" si="171"/>
        <v xml:space="preserve"> </v>
      </c>
      <c r="AQ684" t="str">
        <f t="shared" si="172"/>
        <v xml:space="preserve"> </v>
      </c>
      <c r="AR684" t="str">
        <f t="shared" si="173"/>
        <v xml:space="preserve"> </v>
      </c>
      <c r="AS684" t="str">
        <f t="shared" si="174"/>
        <v xml:space="preserve"> </v>
      </c>
      <c r="AT684" t="str">
        <f t="shared" si="175"/>
        <v xml:space="preserve"> </v>
      </c>
    </row>
    <row r="685" spans="1:46" x14ac:dyDescent="0.3">
      <c r="A685">
        <v>17</v>
      </c>
      <c r="B685">
        <v>18</v>
      </c>
      <c r="C685" t="s">
        <v>16</v>
      </c>
      <c r="D685" t="s">
        <v>15</v>
      </c>
      <c r="E685">
        <v>25.493084724256999</v>
      </c>
      <c r="F685">
        <v>4.0684524660541204</v>
      </c>
      <c r="G685">
        <v>3.6084958457618002</v>
      </c>
      <c r="H685">
        <v>0.733891550699869</v>
      </c>
      <c r="I685">
        <v>18</v>
      </c>
      <c r="J685">
        <v>15</v>
      </c>
      <c r="K685">
        <v>15</v>
      </c>
      <c r="L685">
        <v>47.368421052631497</v>
      </c>
      <c r="M685">
        <v>49.853801169590596</v>
      </c>
      <c r="Q685">
        <v>3.6084958459999998</v>
      </c>
      <c r="S685">
        <v>25.493084719999999</v>
      </c>
      <c r="T685">
        <v>9.0262364680000005</v>
      </c>
      <c r="V685">
        <v>9.0262364680000005</v>
      </c>
      <c r="X685">
        <v>-5.4177406220000002</v>
      </c>
      <c r="Y685">
        <v>3.6084958459999998</v>
      </c>
      <c r="AA685" t="str">
        <f t="shared" si="160"/>
        <v>WA</v>
      </c>
      <c r="AB685" t="str">
        <f t="shared" si="161"/>
        <v>OLD</v>
      </c>
      <c r="AF685" t="str">
        <f t="shared" si="162"/>
        <v xml:space="preserve"> </v>
      </c>
      <c r="AG685" t="str">
        <f t="shared" si="163"/>
        <v xml:space="preserve"> </v>
      </c>
      <c r="AH685" t="str">
        <f t="shared" si="164"/>
        <v xml:space="preserve"> </v>
      </c>
      <c r="AI685" t="str">
        <f t="shared" si="165"/>
        <v xml:space="preserve"> </v>
      </c>
      <c r="AJ685" t="str">
        <f t="shared" si="166"/>
        <v xml:space="preserve"> </v>
      </c>
      <c r="AK685" t="str">
        <f t="shared" si="167"/>
        <v xml:space="preserve"> </v>
      </c>
      <c r="AL685">
        <f t="shared" si="168"/>
        <v>9.0262364680000005</v>
      </c>
      <c r="AN685" t="str">
        <f t="shared" si="169"/>
        <v xml:space="preserve"> </v>
      </c>
      <c r="AO685" t="str">
        <f t="shared" si="170"/>
        <v xml:space="preserve"> </v>
      </c>
      <c r="AP685" t="str">
        <f t="shared" si="171"/>
        <v xml:space="preserve"> </v>
      </c>
      <c r="AQ685" t="str">
        <f t="shared" si="172"/>
        <v xml:space="preserve"> </v>
      </c>
      <c r="AR685" t="str">
        <f t="shared" si="173"/>
        <v xml:space="preserve"> </v>
      </c>
      <c r="AS685" t="str">
        <f t="shared" si="174"/>
        <v xml:space="preserve"> </v>
      </c>
      <c r="AT685" t="str">
        <f t="shared" si="175"/>
        <v xml:space="preserve"> </v>
      </c>
    </row>
    <row r="686" spans="1:46" x14ac:dyDescent="0.3">
      <c r="A686">
        <v>17</v>
      </c>
      <c r="B686">
        <v>19</v>
      </c>
      <c r="C686" t="s">
        <v>17</v>
      </c>
      <c r="D686" t="s">
        <v>16</v>
      </c>
      <c r="E686">
        <v>27.579853403192899</v>
      </c>
      <c r="F686">
        <v>7.9251827053370896</v>
      </c>
      <c r="G686">
        <v>14.7953531204339</v>
      </c>
      <c r="H686">
        <v>3.67866185506184</v>
      </c>
      <c r="I686">
        <v>3</v>
      </c>
      <c r="J686">
        <v>5</v>
      </c>
      <c r="K686">
        <v>3</v>
      </c>
      <c r="L686">
        <v>47.299270072992698</v>
      </c>
      <c r="M686">
        <v>49.781021897810199</v>
      </c>
      <c r="Q686">
        <v>14.79535312</v>
      </c>
      <c r="S686">
        <v>27.579853400000001</v>
      </c>
      <c r="T686">
        <v>89.392960419999994</v>
      </c>
      <c r="V686">
        <v>27.579853400000001</v>
      </c>
      <c r="X686">
        <v>-12.78450028</v>
      </c>
      <c r="Y686">
        <v>14.79535312</v>
      </c>
      <c r="AA686" t="str">
        <f t="shared" si="160"/>
        <v xml:space="preserve"> LR</v>
      </c>
      <c r="AB686" t="str">
        <f t="shared" si="161"/>
        <v>OLD</v>
      </c>
      <c r="AF686">
        <f t="shared" si="162"/>
        <v>27.579853400000001</v>
      </c>
      <c r="AG686" t="str">
        <f t="shared" si="163"/>
        <v xml:space="preserve"> </v>
      </c>
      <c r="AH686" t="str">
        <f t="shared" si="164"/>
        <v xml:space="preserve"> </v>
      </c>
      <c r="AI686" t="str">
        <f t="shared" si="165"/>
        <v xml:space="preserve"> </v>
      </c>
      <c r="AJ686" t="str">
        <f t="shared" si="166"/>
        <v xml:space="preserve"> </v>
      </c>
      <c r="AK686" t="str">
        <f t="shared" si="167"/>
        <v xml:space="preserve"> </v>
      </c>
      <c r="AL686" t="str">
        <f t="shared" si="168"/>
        <v xml:space="preserve"> </v>
      </c>
      <c r="AN686" t="str">
        <f t="shared" si="169"/>
        <v xml:space="preserve"> </v>
      </c>
      <c r="AO686" t="str">
        <f t="shared" si="170"/>
        <v xml:space="preserve"> </v>
      </c>
      <c r="AP686" t="str">
        <f t="shared" si="171"/>
        <v xml:space="preserve"> </v>
      </c>
      <c r="AQ686" t="str">
        <f t="shared" si="172"/>
        <v xml:space="preserve"> </v>
      </c>
      <c r="AR686" t="str">
        <f t="shared" si="173"/>
        <v xml:space="preserve"> </v>
      </c>
      <c r="AS686" t="str">
        <f t="shared" si="174"/>
        <v xml:space="preserve"> </v>
      </c>
      <c r="AT686" t="str">
        <f t="shared" si="175"/>
        <v xml:space="preserve"> </v>
      </c>
    </row>
    <row r="687" spans="1:46" x14ac:dyDescent="0.3">
      <c r="A687">
        <v>17</v>
      </c>
      <c r="B687">
        <v>20</v>
      </c>
      <c r="C687" t="s">
        <v>17</v>
      </c>
      <c r="D687" t="s">
        <v>16</v>
      </c>
      <c r="E687">
        <v>117.652183616808</v>
      </c>
      <c r="F687">
        <v>40.380480715151201</v>
      </c>
      <c r="G687">
        <v>145.11712941620601</v>
      </c>
      <c r="H687">
        <v>39.626196289062499</v>
      </c>
      <c r="I687">
        <v>0</v>
      </c>
      <c r="J687">
        <v>3</v>
      </c>
      <c r="K687">
        <v>0</v>
      </c>
      <c r="L687">
        <v>47.376093294460603</v>
      </c>
      <c r="M687">
        <v>49.708454810495603</v>
      </c>
      <c r="Q687">
        <v>145.11712940000001</v>
      </c>
      <c r="S687">
        <v>117.6521836</v>
      </c>
      <c r="T687">
        <v>211.58367390000001</v>
      </c>
      <c r="V687">
        <v>117.6521836</v>
      </c>
      <c r="X687">
        <v>27.464945799999999</v>
      </c>
      <c r="Y687">
        <v>117.6521836</v>
      </c>
      <c r="AA687" t="str">
        <f t="shared" si="160"/>
        <v xml:space="preserve"> LR</v>
      </c>
      <c r="AB687" t="str">
        <f t="shared" si="161"/>
        <v xml:space="preserve"> LR</v>
      </c>
      <c r="AF687">
        <f t="shared" si="162"/>
        <v>117.6521836</v>
      </c>
      <c r="AG687" t="str">
        <f t="shared" si="163"/>
        <v xml:space="preserve"> </v>
      </c>
      <c r="AH687" t="str">
        <f t="shared" si="164"/>
        <v xml:space="preserve"> </v>
      </c>
      <c r="AI687" t="str">
        <f t="shared" si="165"/>
        <v xml:space="preserve"> </v>
      </c>
      <c r="AJ687" t="str">
        <f t="shared" si="166"/>
        <v xml:space="preserve"> </v>
      </c>
      <c r="AK687" t="str">
        <f t="shared" si="167"/>
        <v xml:space="preserve"> </v>
      </c>
      <c r="AL687" t="str">
        <f t="shared" si="168"/>
        <v xml:space="preserve"> </v>
      </c>
      <c r="AN687">
        <f t="shared" si="169"/>
        <v>117.6521836</v>
      </c>
      <c r="AO687" t="str">
        <f t="shared" si="170"/>
        <v xml:space="preserve"> </v>
      </c>
      <c r="AP687" t="str">
        <f t="shared" si="171"/>
        <v xml:space="preserve"> </v>
      </c>
      <c r="AQ687" t="str">
        <f t="shared" si="172"/>
        <v xml:space="preserve"> </v>
      </c>
      <c r="AR687" t="str">
        <f t="shared" si="173"/>
        <v xml:space="preserve"> </v>
      </c>
      <c r="AS687" t="str">
        <f t="shared" si="174"/>
        <v xml:space="preserve"> </v>
      </c>
      <c r="AT687" t="str">
        <f t="shared" si="175"/>
        <v xml:space="preserve"> </v>
      </c>
    </row>
    <row r="688" spans="1:46" x14ac:dyDescent="0.3">
      <c r="A688">
        <v>17</v>
      </c>
      <c r="B688">
        <v>21</v>
      </c>
      <c r="C688" t="s">
        <v>16</v>
      </c>
      <c r="D688" t="s">
        <v>16</v>
      </c>
      <c r="E688">
        <v>162.34174271393201</v>
      </c>
      <c r="F688">
        <v>35.5697109927955</v>
      </c>
      <c r="G688">
        <v>125.715593371175</v>
      </c>
      <c r="H688">
        <v>29.4996948242187</v>
      </c>
      <c r="I688">
        <v>3</v>
      </c>
      <c r="J688">
        <v>1</v>
      </c>
      <c r="K688">
        <v>1</v>
      </c>
      <c r="L688">
        <v>47.307132459970802</v>
      </c>
      <c r="M688">
        <v>49.636098981077097</v>
      </c>
      <c r="Q688">
        <v>125.7155934</v>
      </c>
      <c r="S688">
        <v>162.3417427</v>
      </c>
      <c r="T688">
        <v>269.77560590000002</v>
      </c>
      <c r="V688">
        <v>162.3417427</v>
      </c>
      <c r="X688">
        <v>-36.626149339999998</v>
      </c>
      <c r="Y688">
        <v>125.7155934</v>
      </c>
      <c r="AA688" t="str">
        <f t="shared" si="160"/>
        <v xml:space="preserve"> KNN</v>
      </c>
      <c r="AB688" t="str">
        <f t="shared" si="161"/>
        <v>OLD</v>
      </c>
      <c r="AF688" t="str">
        <f t="shared" si="162"/>
        <v xml:space="preserve"> </v>
      </c>
      <c r="AG688">
        <f t="shared" si="163"/>
        <v>162.3417427</v>
      </c>
      <c r="AH688" t="str">
        <f t="shared" si="164"/>
        <v xml:space="preserve"> </v>
      </c>
      <c r="AI688" t="str">
        <f t="shared" si="165"/>
        <v xml:space="preserve"> </v>
      </c>
      <c r="AJ688" t="str">
        <f t="shared" si="166"/>
        <v xml:space="preserve"> </v>
      </c>
      <c r="AK688" t="str">
        <f t="shared" si="167"/>
        <v xml:space="preserve"> </v>
      </c>
      <c r="AL688" t="str">
        <f t="shared" si="168"/>
        <v xml:space="preserve"> </v>
      </c>
      <c r="AN688" t="str">
        <f t="shared" si="169"/>
        <v xml:space="preserve"> </v>
      </c>
      <c r="AO688" t="str">
        <f t="shared" si="170"/>
        <v xml:space="preserve"> </v>
      </c>
      <c r="AP688" t="str">
        <f t="shared" si="171"/>
        <v xml:space="preserve"> </v>
      </c>
      <c r="AQ688" t="str">
        <f t="shared" si="172"/>
        <v xml:space="preserve"> </v>
      </c>
      <c r="AR688" t="str">
        <f t="shared" si="173"/>
        <v xml:space="preserve"> </v>
      </c>
      <c r="AS688" t="str">
        <f t="shared" si="174"/>
        <v xml:space="preserve"> </v>
      </c>
      <c r="AT688" t="str">
        <f t="shared" si="175"/>
        <v xml:space="preserve"> </v>
      </c>
    </row>
    <row r="689" spans="1:46" x14ac:dyDescent="0.3">
      <c r="A689">
        <v>17</v>
      </c>
      <c r="B689">
        <v>22</v>
      </c>
      <c r="C689" t="s">
        <v>16</v>
      </c>
      <c r="D689" t="s">
        <v>16</v>
      </c>
      <c r="E689">
        <v>256.02723685982897</v>
      </c>
      <c r="F689">
        <v>53.929919761844999</v>
      </c>
      <c r="G689">
        <v>167.71124738669101</v>
      </c>
      <c r="H689">
        <v>30.611356608072899</v>
      </c>
      <c r="I689">
        <v>6</v>
      </c>
      <c r="J689">
        <v>5</v>
      </c>
      <c r="K689">
        <v>4</v>
      </c>
      <c r="L689">
        <v>47.238372093023202</v>
      </c>
      <c r="M689">
        <v>49.563953488372</v>
      </c>
      <c r="Q689">
        <v>167.71124739999999</v>
      </c>
      <c r="S689">
        <v>256.02723689999999</v>
      </c>
      <c r="T689">
        <v>242.05562280000001</v>
      </c>
      <c r="V689">
        <v>242.05562280000001</v>
      </c>
      <c r="X689">
        <v>-74.344375409999998</v>
      </c>
      <c r="Y689">
        <v>167.71124739999999</v>
      </c>
      <c r="AA689" t="str">
        <f t="shared" si="160"/>
        <v>WA</v>
      </c>
      <c r="AB689" t="str">
        <f t="shared" si="161"/>
        <v>OLD</v>
      </c>
      <c r="AF689" t="str">
        <f t="shared" si="162"/>
        <v xml:space="preserve"> </v>
      </c>
      <c r="AG689" t="str">
        <f t="shared" si="163"/>
        <v xml:space="preserve"> </v>
      </c>
      <c r="AH689" t="str">
        <f t="shared" si="164"/>
        <v xml:space="preserve"> </v>
      </c>
      <c r="AI689" t="str">
        <f t="shared" si="165"/>
        <v xml:space="preserve"> </v>
      </c>
      <c r="AJ689" t="str">
        <f t="shared" si="166"/>
        <v xml:space="preserve"> </v>
      </c>
      <c r="AK689" t="str">
        <f t="shared" si="167"/>
        <v xml:space="preserve"> </v>
      </c>
      <c r="AL689">
        <f t="shared" si="168"/>
        <v>242.05562280000001</v>
      </c>
      <c r="AN689" t="str">
        <f t="shared" si="169"/>
        <v xml:space="preserve"> </v>
      </c>
      <c r="AO689" t="str">
        <f t="shared" si="170"/>
        <v xml:space="preserve"> </v>
      </c>
      <c r="AP689" t="str">
        <f t="shared" si="171"/>
        <v xml:space="preserve"> </v>
      </c>
      <c r="AQ689" t="str">
        <f t="shared" si="172"/>
        <v xml:space="preserve"> </v>
      </c>
      <c r="AR689" t="str">
        <f t="shared" si="173"/>
        <v xml:space="preserve"> </v>
      </c>
      <c r="AS689" t="str">
        <f t="shared" si="174"/>
        <v xml:space="preserve"> </v>
      </c>
      <c r="AT689" t="str">
        <f t="shared" si="175"/>
        <v xml:space="preserve"> </v>
      </c>
    </row>
    <row r="690" spans="1:46" x14ac:dyDescent="0.3">
      <c r="A690">
        <v>17</v>
      </c>
      <c r="B690">
        <v>23</v>
      </c>
      <c r="C690" t="s">
        <v>16</v>
      </c>
      <c r="D690" t="s">
        <v>16</v>
      </c>
      <c r="E690">
        <v>120.480652602056</v>
      </c>
      <c r="F690">
        <v>33.787634657358801</v>
      </c>
      <c r="G690">
        <v>97.861163347196396</v>
      </c>
      <c r="H690">
        <v>27.693617757161402</v>
      </c>
      <c r="I690">
        <v>7</v>
      </c>
      <c r="J690">
        <v>4</v>
      </c>
      <c r="K690">
        <v>4</v>
      </c>
      <c r="L690">
        <v>47.169811320754697</v>
      </c>
      <c r="M690">
        <v>49.4920174165457</v>
      </c>
      <c r="Q690">
        <v>97.861163349999998</v>
      </c>
      <c r="S690">
        <v>120.4806526</v>
      </c>
      <c r="T690">
        <v>126.8427214</v>
      </c>
      <c r="V690">
        <v>120.4806526</v>
      </c>
      <c r="X690">
        <v>-22.619489250000001</v>
      </c>
      <c r="Y690">
        <v>97.861163349999998</v>
      </c>
      <c r="AA690" t="str">
        <f t="shared" si="160"/>
        <v xml:space="preserve"> KNN</v>
      </c>
      <c r="AB690" t="str">
        <f t="shared" si="161"/>
        <v>OLD</v>
      </c>
      <c r="AF690" t="str">
        <f t="shared" si="162"/>
        <v xml:space="preserve"> </v>
      </c>
      <c r="AG690">
        <f t="shared" si="163"/>
        <v>120.4806526</v>
      </c>
      <c r="AH690" t="str">
        <f t="shared" si="164"/>
        <v xml:space="preserve"> </v>
      </c>
      <c r="AI690" t="str">
        <f t="shared" si="165"/>
        <v xml:space="preserve"> </v>
      </c>
      <c r="AJ690" t="str">
        <f t="shared" si="166"/>
        <v xml:space="preserve"> </v>
      </c>
      <c r="AK690" t="str">
        <f t="shared" si="167"/>
        <v xml:space="preserve"> </v>
      </c>
      <c r="AL690" t="str">
        <f t="shared" si="168"/>
        <v xml:space="preserve"> </v>
      </c>
      <c r="AN690" t="str">
        <f t="shared" si="169"/>
        <v xml:space="preserve"> </v>
      </c>
      <c r="AO690" t="str">
        <f t="shared" si="170"/>
        <v xml:space="preserve"> </v>
      </c>
      <c r="AP690" t="str">
        <f t="shared" si="171"/>
        <v xml:space="preserve"> </v>
      </c>
      <c r="AQ690" t="str">
        <f t="shared" si="172"/>
        <v xml:space="preserve"> </v>
      </c>
      <c r="AR690" t="str">
        <f t="shared" si="173"/>
        <v xml:space="preserve"> </v>
      </c>
      <c r="AS690" t="str">
        <f t="shared" si="174"/>
        <v xml:space="preserve"> </v>
      </c>
      <c r="AT690" t="str">
        <f t="shared" si="175"/>
        <v xml:space="preserve"> </v>
      </c>
    </row>
    <row r="691" spans="1:46" x14ac:dyDescent="0.3">
      <c r="A691">
        <v>17</v>
      </c>
      <c r="B691">
        <v>24</v>
      </c>
      <c r="C691" t="s">
        <v>14</v>
      </c>
      <c r="D691" t="s">
        <v>15</v>
      </c>
      <c r="E691">
        <v>37.141996912872798</v>
      </c>
      <c r="F691">
        <v>5.2550707408561701</v>
      </c>
      <c r="G691">
        <v>42.146599000294898</v>
      </c>
      <c r="H691">
        <v>8.5362050374348897</v>
      </c>
      <c r="I691">
        <v>0</v>
      </c>
      <c r="J691">
        <v>0</v>
      </c>
      <c r="K691">
        <v>0</v>
      </c>
      <c r="L691">
        <v>47.246376811594203</v>
      </c>
      <c r="M691">
        <v>49.565217391304301</v>
      </c>
      <c r="Q691">
        <v>42.146599000000002</v>
      </c>
      <c r="S691">
        <v>37.141996910000003</v>
      </c>
      <c r="T691">
        <v>61.571595799999997</v>
      </c>
      <c r="V691">
        <v>37.141996910000003</v>
      </c>
      <c r="X691">
        <v>5.0046020870000003</v>
      </c>
      <c r="Y691">
        <v>37.141996910000003</v>
      </c>
      <c r="AA691" t="str">
        <f t="shared" si="160"/>
        <v xml:space="preserve"> RF</v>
      </c>
      <c r="AB691" t="str">
        <f t="shared" si="161"/>
        <v xml:space="preserve"> RF</v>
      </c>
      <c r="AF691" t="str">
        <f t="shared" si="162"/>
        <v xml:space="preserve"> </v>
      </c>
      <c r="AG691" t="str">
        <f t="shared" si="163"/>
        <v xml:space="preserve"> </v>
      </c>
      <c r="AH691" t="str">
        <f t="shared" si="164"/>
        <v xml:space="preserve"> </v>
      </c>
      <c r="AI691">
        <f t="shared" si="165"/>
        <v>37.141996910000003</v>
      </c>
      <c r="AJ691" t="str">
        <f t="shared" si="166"/>
        <v xml:space="preserve"> </v>
      </c>
      <c r="AK691" t="str">
        <f t="shared" si="167"/>
        <v xml:space="preserve"> </v>
      </c>
      <c r="AL691" t="str">
        <f t="shared" si="168"/>
        <v xml:space="preserve"> </v>
      </c>
      <c r="AN691" t="str">
        <f t="shared" si="169"/>
        <v xml:space="preserve"> </v>
      </c>
      <c r="AO691" t="str">
        <f t="shared" si="170"/>
        <v xml:space="preserve"> </v>
      </c>
      <c r="AP691" t="str">
        <f t="shared" si="171"/>
        <v xml:space="preserve"> </v>
      </c>
      <c r="AQ691">
        <f t="shared" si="172"/>
        <v>37.141996910000003</v>
      </c>
      <c r="AR691" t="str">
        <f t="shared" si="173"/>
        <v xml:space="preserve"> </v>
      </c>
      <c r="AS691" t="str">
        <f t="shared" si="174"/>
        <v xml:space="preserve"> </v>
      </c>
      <c r="AT691" t="str">
        <f t="shared" si="175"/>
        <v xml:space="preserve"> </v>
      </c>
    </row>
    <row r="692" spans="1:46" x14ac:dyDescent="0.3">
      <c r="A692">
        <v>17</v>
      </c>
      <c r="B692">
        <v>25</v>
      </c>
      <c r="C692" t="s">
        <v>18</v>
      </c>
      <c r="D692" t="s">
        <v>15</v>
      </c>
      <c r="E692">
        <v>18.8039280640707</v>
      </c>
      <c r="F692">
        <v>3.5306190815115799</v>
      </c>
      <c r="G692">
        <v>19.3712126674695</v>
      </c>
      <c r="H692">
        <v>4.87105509440104</v>
      </c>
      <c r="I692">
        <v>0</v>
      </c>
      <c r="J692">
        <v>0</v>
      </c>
      <c r="K692">
        <v>0</v>
      </c>
      <c r="L692">
        <v>47.322720694645398</v>
      </c>
      <c r="M692">
        <v>49.638205499276403</v>
      </c>
      <c r="Q692">
        <v>19.371212669999998</v>
      </c>
      <c r="S692">
        <v>18.80392806</v>
      </c>
      <c r="T692">
        <v>56.856029100000001</v>
      </c>
      <c r="V692">
        <v>18.80392806</v>
      </c>
      <c r="X692">
        <v>0.56728460300000005</v>
      </c>
      <c r="Y692">
        <v>18.80392806</v>
      </c>
      <c r="AA692" t="str">
        <f t="shared" si="160"/>
        <v xml:space="preserve"> NN</v>
      </c>
      <c r="AB692" t="str">
        <f t="shared" si="161"/>
        <v xml:space="preserve"> NN</v>
      </c>
      <c r="AF692" t="str">
        <f t="shared" si="162"/>
        <v xml:space="preserve"> </v>
      </c>
      <c r="AG692" t="str">
        <f t="shared" si="163"/>
        <v xml:space="preserve"> </v>
      </c>
      <c r="AH692">
        <f t="shared" si="164"/>
        <v>18.80392806</v>
      </c>
      <c r="AI692" t="str">
        <f t="shared" si="165"/>
        <v xml:space="preserve"> </v>
      </c>
      <c r="AJ692" t="str">
        <f t="shared" si="166"/>
        <v xml:space="preserve"> </v>
      </c>
      <c r="AK692" t="str">
        <f t="shared" si="167"/>
        <v xml:space="preserve"> </v>
      </c>
      <c r="AL692" t="str">
        <f t="shared" si="168"/>
        <v xml:space="preserve"> </v>
      </c>
      <c r="AN692" t="str">
        <f t="shared" si="169"/>
        <v xml:space="preserve"> </v>
      </c>
      <c r="AO692" t="str">
        <f t="shared" si="170"/>
        <v xml:space="preserve"> </v>
      </c>
      <c r="AP692">
        <f t="shared" si="171"/>
        <v>18.80392806</v>
      </c>
      <c r="AQ692" t="str">
        <f t="shared" si="172"/>
        <v xml:space="preserve"> </v>
      </c>
      <c r="AR692" t="str">
        <f t="shared" si="173"/>
        <v xml:space="preserve"> </v>
      </c>
      <c r="AS692" t="str">
        <f t="shared" si="174"/>
        <v xml:space="preserve"> </v>
      </c>
      <c r="AT692" t="str">
        <f t="shared" si="175"/>
        <v xml:space="preserve"> </v>
      </c>
    </row>
    <row r="693" spans="1:46" x14ac:dyDescent="0.3">
      <c r="A693">
        <v>17</v>
      </c>
      <c r="B693">
        <v>26</v>
      </c>
      <c r="C693" t="s">
        <v>16</v>
      </c>
      <c r="D693" t="s">
        <v>15</v>
      </c>
      <c r="E693">
        <v>76.144518373479499</v>
      </c>
      <c r="F693">
        <v>18.976664314200299</v>
      </c>
      <c r="G693">
        <v>82.739110562458094</v>
      </c>
      <c r="H693">
        <v>21.502748616536401</v>
      </c>
      <c r="I693">
        <v>0</v>
      </c>
      <c r="J693">
        <v>0</v>
      </c>
      <c r="K693">
        <v>0</v>
      </c>
      <c r="L693">
        <v>47.398843930635799</v>
      </c>
      <c r="M693">
        <v>49.710982658959502</v>
      </c>
      <c r="Q693">
        <v>82.73911056</v>
      </c>
      <c r="S693">
        <v>76.14451837</v>
      </c>
      <c r="T693">
        <v>101.9383654</v>
      </c>
      <c r="V693">
        <v>76.14451837</v>
      </c>
      <c r="X693">
        <v>6.5945921890000001</v>
      </c>
      <c r="Y693">
        <v>76.14451837</v>
      </c>
      <c r="AA693" t="str">
        <f t="shared" si="160"/>
        <v xml:space="preserve"> KNN</v>
      </c>
      <c r="AB693" t="str">
        <f t="shared" si="161"/>
        <v xml:space="preserve"> KNN</v>
      </c>
      <c r="AF693" t="str">
        <f t="shared" si="162"/>
        <v xml:space="preserve"> </v>
      </c>
      <c r="AG693">
        <f t="shared" si="163"/>
        <v>76.14451837</v>
      </c>
      <c r="AH693" t="str">
        <f t="shared" si="164"/>
        <v xml:space="preserve"> </v>
      </c>
      <c r="AI693" t="str">
        <f t="shared" si="165"/>
        <v xml:space="preserve"> </v>
      </c>
      <c r="AJ693" t="str">
        <f t="shared" si="166"/>
        <v xml:space="preserve"> </v>
      </c>
      <c r="AK693" t="str">
        <f t="shared" si="167"/>
        <v xml:space="preserve"> </v>
      </c>
      <c r="AL693" t="str">
        <f t="shared" si="168"/>
        <v xml:space="preserve"> </v>
      </c>
      <c r="AN693" t="str">
        <f t="shared" si="169"/>
        <v xml:space="preserve"> </v>
      </c>
      <c r="AO693">
        <f t="shared" si="170"/>
        <v>76.14451837</v>
      </c>
      <c r="AP693" t="str">
        <f t="shared" si="171"/>
        <v xml:space="preserve"> </v>
      </c>
      <c r="AQ693" t="str">
        <f t="shared" si="172"/>
        <v xml:space="preserve"> </v>
      </c>
      <c r="AR693" t="str">
        <f t="shared" si="173"/>
        <v xml:space="preserve"> </v>
      </c>
      <c r="AS693" t="str">
        <f t="shared" si="174"/>
        <v xml:space="preserve"> </v>
      </c>
      <c r="AT693" t="str">
        <f t="shared" si="175"/>
        <v xml:space="preserve"> </v>
      </c>
    </row>
    <row r="694" spans="1:46" x14ac:dyDescent="0.3">
      <c r="A694">
        <v>17</v>
      </c>
      <c r="B694">
        <v>27</v>
      </c>
      <c r="C694" t="s">
        <v>16</v>
      </c>
      <c r="D694" t="s">
        <v>15</v>
      </c>
      <c r="E694">
        <v>245.337992046831</v>
      </c>
      <c r="F694">
        <v>39.977415984489397</v>
      </c>
      <c r="G694">
        <v>224.69035174360801</v>
      </c>
      <c r="H694">
        <v>47.193062337239503</v>
      </c>
      <c r="I694">
        <v>1</v>
      </c>
      <c r="J694">
        <v>0</v>
      </c>
      <c r="K694">
        <v>0</v>
      </c>
      <c r="L694">
        <v>47.330447330447299</v>
      </c>
      <c r="M694">
        <v>49.783549783549702</v>
      </c>
      <c r="Q694">
        <v>224.69035170000001</v>
      </c>
      <c r="S694">
        <v>245.33799200000001</v>
      </c>
      <c r="T694">
        <v>372.19630699999999</v>
      </c>
      <c r="V694">
        <v>245.33799200000001</v>
      </c>
      <c r="X694">
        <v>-20.647640299999999</v>
      </c>
      <c r="Y694">
        <v>224.69035170000001</v>
      </c>
      <c r="AA694" t="str">
        <f t="shared" si="160"/>
        <v xml:space="preserve"> KNN</v>
      </c>
      <c r="AB694" t="str">
        <f t="shared" si="161"/>
        <v>OLD</v>
      </c>
      <c r="AF694" t="str">
        <f t="shared" si="162"/>
        <v xml:space="preserve"> </v>
      </c>
      <c r="AG694">
        <f t="shared" si="163"/>
        <v>245.33799200000001</v>
      </c>
      <c r="AH694" t="str">
        <f t="shared" si="164"/>
        <v xml:space="preserve"> </v>
      </c>
      <c r="AI694" t="str">
        <f t="shared" si="165"/>
        <v xml:space="preserve"> </v>
      </c>
      <c r="AJ694" t="str">
        <f t="shared" si="166"/>
        <v xml:space="preserve"> </v>
      </c>
      <c r="AK694" t="str">
        <f t="shared" si="167"/>
        <v xml:space="preserve"> </v>
      </c>
      <c r="AL694" t="str">
        <f t="shared" si="168"/>
        <v xml:space="preserve"> </v>
      </c>
      <c r="AN694" t="str">
        <f t="shared" si="169"/>
        <v xml:space="preserve"> </v>
      </c>
      <c r="AO694" t="str">
        <f t="shared" si="170"/>
        <v xml:space="preserve"> </v>
      </c>
      <c r="AP694" t="str">
        <f t="shared" si="171"/>
        <v xml:space="preserve"> </v>
      </c>
      <c r="AQ694" t="str">
        <f t="shared" si="172"/>
        <v xml:space="preserve"> </v>
      </c>
      <c r="AR694" t="str">
        <f t="shared" si="173"/>
        <v xml:space="preserve"> </v>
      </c>
      <c r="AS694" t="str">
        <f t="shared" si="174"/>
        <v xml:space="preserve"> </v>
      </c>
      <c r="AT694" t="str">
        <f t="shared" si="175"/>
        <v xml:space="preserve"> </v>
      </c>
    </row>
    <row r="695" spans="1:46" x14ac:dyDescent="0.3">
      <c r="A695">
        <v>17</v>
      </c>
      <c r="B695">
        <v>28</v>
      </c>
      <c r="C695" t="s">
        <v>16</v>
      </c>
      <c r="D695" t="s">
        <v>16</v>
      </c>
      <c r="E695">
        <v>726.08453149637705</v>
      </c>
      <c r="F695">
        <v>163.18371811310399</v>
      </c>
      <c r="G695">
        <v>729.68742166309301</v>
      </c>
      <c r="H695">
        <v>154.33108723958301</v>
      </c>
      <c r="I695">
        <v>0</v>
      </c>
      <c r="J695">
        <v>1</v>
      </c>
      <c r="K695">
        <v>0</v>
      </c>
      <c r="L695">
        <v>47.406340057636797</v>
      </c>
      <c r="M695">
        <v>49.711815561959597</v>
      </c>
      <c r="Q695">
        <v>729.68742169999996</v>
      </c>
      <c r="S695">
        <v>726.08453150000003</v>
      </c>
      <c r="T695">
        <v>1172.6026280000001</v>
      </c>
      <c r="V695">
        <v>726.08453150000003</v>
      </c>
      <c r="X695">
        <v>3.602890167</v>
      </c>
      <c r="Y695">
        <v>726.08453150000003</v>
      </c>
      <c r="AA695" t="str">
        <f t="shared" si="160"/>
        <v xml:space="preserve"> KNN</v>
      </c>
      <c r="AB695" t="str">
        <f t="shared" si="161"/>
        <v xml:space="preserve"> KNN</v>
      </c>
      <c r="AF695" t="str">
        <f t="shared" si="162"/>
        <v xml:space="preserve"> </v>
      </c>
      <c r="AG695">
        <f t="shared" si="163"/>
        <v>726.08453150000003</v>
      </c>
      <c r="AH695" t="str">
        <f t="shared" si="164"/>
        <v xml:space="preserve"> </v>
      </c>
      <c r="AI695" t="str">
        <f t="shared" si="165"/>
        <v xml:space="preserve"> </v>
      </c>
      <c r="AJ695" t="str">
        <f t="shared" si="166"/>
        <v xml:space="preserve"> </v>
      </c>
      <c r="AK695" t="str">
        <f t="shared" si="167"/>
        <v xml:space="preserve"> </v>
      </c>
      <c r="AL695" t="str">
        <f t="shared" si="168"/>
        <v xml:space="preserve"> </v>
      </c>
      <c r="AN695" t="str">
        <f t="shared" si="169"/>
        <v xml:space="preserve"> </v>
      </c>
      <c r="AO695">
        <f t="shared" si="170"/>
        <v>726.08453150000003</v>
      </c>
      <c r="AP695" t="str">
        <f t="shared" si="171"/>
        <v xml:space="preserve"> </v>
      </c>
      <c r="AQ695" t="str">
        <f t="shared" si="172"/>
        <v xml:space="preserve"> </v>
      </c>
      <c r="AR695" t="str">
        <f t="shared" si="173"/>
        <v xml:space="preserve"> </v>
      </c>
      <c r="AS695" t="str">
        <f t="shared" si="174"/>
        <v xml:space="preserve"> </v>
      </c>
      <c r="AT695" t="str">
        <f t="shared" si="175"/>
        <v xml:space="preserve"> </v>
      </c>
    </row>
    <row r="696" spans="1:46" x14ac:dyDescent="0.3">
      <c r="A696">
        <v>17</v>
      </c>
      <c r="B696">
        <v>29</v>
      </c>
      <c r="C696" t="s">
        <v>16</v>
      </c>
      <c r="D696" t="s">
        <v>16</v>
      </c>
      <c r="E696">
        <v>551.24990072275295</v>
      </c>
      <c r="F696">
        <v>167.29827906883099</v>
      </c>
      <c r="G696">
        <v>880.41800678238405</v>
      </c>
      <c r="H696">
        <v>237.76661783854101</v>
      </c>
      <c r="I696">
        <v>0</v>
      </c>
      <c r="J696">
        <v>0</v>
      </c>
      <c r="K696">
        <v>0</v>
      </c>
      <c r="L696">
        <v>47.482014388489198</v>
      </c>
      <c r="M696">
        <v>49.7841726618705</v>
      </c>
      <c r="Q696">
        <v>880.41800679999994</v>
      </c>
      <c r="S696">
        <v>551.24990070000001</v>
      </c>
      <c r="T696">
        <v>1381.0612900000001</v>
      </c>
      <c r="V696">
        <v>551.24990070000001</v>
      </c>
      <c r="X696">
        <v>329.16810609999999</v>
      </c>
      <c r="Y696">
        <v>551.24990070000001</v>
      </c>
      <c r="AA696" t="str">
        <f t="shared" si="160"/>
        <v xml:space="preserve"> KNN</v>
      </c>
      <c r="AB696" t="str">
        <f t="shared" si="161"/>
        <v xml:space="preserve"> KNN</v>
      </c>
      <c r="AF696" t="str">
        <f t="shared" si="162"/>
        <v xml:space="preserve"> </v>
      </c>
      <c r="AG696">
        <f t="shared" si="163"/>
        <v>551.24990070000001</v>
      </c>
      <c r="AH696" t="str">
        <f t="shared" si="164"/>
        <v xml:space="preserve"> </v>
      </c>
      <c r="AI696" t="str">
        <f t="shared" si="165"/>
        <v xml:space="preserve"> </v>
      </c>
      <c r="AJ696" t="str">
        <f t="shared" si="166"/>
        <v xml:space="preserve"> </v>
      </c>
      <c r="AK696" t="str">
        <f t="shared" si="167"/>
        <v xml:space="preserve"> </v>
      </c>
      <c r="AL696" t="str">
        <f t="shared" si="168"/>
        <v xml:space="preserve"> </v>
      </c>
      <c r="AN696" t="str">
        <f t="shared" si="169"/>
        <v xml:space="preserve"> </v>
      </c>
      <c r="AO696">
        <f t="shared" si="170"/>
        <v>551.24990070000001</v>
      </c>
      <c r="AP696" t="str">
        <f t="shared" si="171"/>
        <v xml:space="preserve"> </v>
      </c>
      <c r="AQ696" t="str">
        <f t="shared" si="172"/>
        <v xml:space="preserve"> </v>
      </c>
      <c r="AR696" t="str">
        <f t="shared" si="173"/>
        <v xml:space="preserve"> </v>
      </c>
      <c r="AS696" t="str">
        <f t="shared" si="174"/>
        <v xml:space="preserve"> </v>
      </c>
      <c r="AT696" t="str">
        <f t="shared" si="175"/>
        <v xml:space="preserve"> </v>
      </c>
    </row>
    <row r="697" spans="1:46" x14ac:dyDescent="0.3">
      <c r="A697">
        <v>17</v>
      </c>
      <c r="B697">
        <v>30</v>
      </c>
      <c r="C697" t="s">
        <v>17</v>
      </c>
      <c r="D697" t="s">
        <v>17</v>
      </c>
      <c r="E697">
        <v>559.73747653965302</v>
      </c>
      <c r="F697">
        <v>215.90318689219501</v>
      </c>
      <c r="G697">
        <v>739.64421627338197</v>
      </c>
      <c r="H697">
        <v>196.662923177083</v>
      </c>
      <c r="I697">
        <v>0</v>
      </c>
      <c r="J697">
        <v>1</v>
      </c>
      <c r="K697">
        <v>0</v>
      </c>
      <c r="L697">
        <v>47.557471264367798</v>
      </c>
      <c r="M697">
        <v>49.712643678160902</v>
      </c>
      <c r="Q697">
        <v>739.64421630000004</v>
      </c>
      <c r="S697">
        <v>559.73747649999996</v>
      </c>
      <c r="T697">
        <v>1014.293543</v>
      </c>
      <c r="V697">
        <v>559.73747649999996</v>
      </c>
      <c r="X697">
        <v>179.9067397</v>
      </c>
      <c r="Y697">
        <v>559.73747649999996</v>
      </c>
      <c r="AA697" t="str">
        <f t="shared" si="160"/>
        <v xml:space="preserve"> LR</v>
      </c>
      <c r="AB697" t="str">
        <f t="shared" si="161"/>
        <v xml:space="preserve"> LR</v>
      </c>
      <c r="AF697">
        <f t="shared" si="162"/>
        <v>559.73747649999996</v>
      </c>
      <c r="AG697" t="str">
        <f t="shared" si="163"/>
        <v xml:space="preserve"> </v>
      </c>
      <c r="AH697" t="str">
        <f t="shared" si="164"/>
        <v xml:space="preserve"> </v>
      </c>
      <c r="AI697" t="str">
        <f t="shared" si="165"/>
        <v xml:space="preserve"> </v>
      </c>
      <c r="AJ697" t="str">
        <f t="shared" si="166"/>
        <v xml:space="preserve"> </v>
      </c>
      <c r="AK697" t="str">
        <f t="shared" si="167"/>
        <v xml:space="preserve"> </v>
      </c>
      <c r="AL697" t="str">
        <f t="shared" si="168"/>
        <v xml:space="preserve"> </v>
      </c>
      <c r="AN697">
        <f t="shared" si="169"/>
        <v>559.73747649999996</v>
      </c>
      <c r="AO697" t="str">
        <f t="shared" si="170"/>
        <v xml:space="preserve"> </v>
      </c>
      <c r="AP697" t="str">
        <f t="shared" si="171"/>
        <v xml:space="preserve"> </v>
      </c>
      <c r="AQ697" t="str">
        <f t="shared" si="172"/>
        <v xml:space="preserve"> </v>
      </c>
      <c r="AR697" t="str">
        <f t="shared" si="173"/>
        <v xml:space="preserve"> </v>
      </c>
      <c r="AS697" t="str">
        <f t="shared" si="174"/>
        <v xml:space="preserve"> </v>
      </c>
      <c r="AT697" t="str">
        <f t="shared" si="175"/>
        <v xml:space="preserve"> </v>
      </c>
    </row>
    <row r="698" spans="1:46" x14ac:dyDescent="0.3">
      <c r="A698">
        <v>17</v>
      </c>
      <c r="B698">
        <v>31</v>
      </c>
      <c r="C698" t="s">
        <v>16</v>
      </c>
      <c r="D698" t="s">
        <v>16</v>
      </c>
      <c r="E698">
        <v>1647.18417012689</v>
      </c>
      <c r="F698">
        <v>529.52390099141996</v>
      </c>
      <c r="G698">
        <v>1381.031208916</v>
      </c>
      <c r="H698">
        <v>326.66523437500001</v>
      </c>
      <c r="I698">
        <v>11</v>
      </c>
      <c r="J698">
        <v>9</v>
      </c>
      <c r="K698">
        <v>8</v>
      </c>
      <c r="L698">
        <v>47.489239598278303</v>
      </c>
      <c r="M698">
        <v>49.641319942611098</v>
      </c>
      <c r="Q698">
        <v>1381.031209</v>
      </c>
      <c r="S698">
        <v>1647.18417</v>
      </c>
      <c r="T698">
        <v>1537.5116720000001</v>
      </c>
      <c r="V698">
        <v>1537.5116720000001</v>
      </c>
      <c r="X698">
        <v>-156.48046350000001</v>
      </c>
      <c r="Y698">
        <v>1381.031209</v>
      </c>
      <c r="AA698" t="str">
        <f t="shared" si="160"/>
        <v>WA</v>
      </c>
      <c r="AB698" t="str">
        <f t="shared" si="161"/>
        <v>OLD</v>
      </c>
      <c r="AF698" t="str">
        <f t="shared" si="162"/>
        <v xml:space="preserve"> </v>
      </c>
      <c r="AG698" t="str">
        <f t="shared" si="163"/>
        <v xml:space="preserve"> </v>
      </c>
      <c r="AH698" t="str">
        <f t="shared" si="164"/>
        <v xml:space="preserve"> </v>
      </c>
      <c r="AI698" t="str">
        <f t="shared" si="165"/>
        <v xml:space="preserve"> </v>
      </c>
      <c r="AJ698" t="str">
        <f t="shared" si="166"/>
        <v xml:space="preserve"> </v>
      </c>
      <c r="AK698" t="str">
        <f t="shared" si="167"/>
        <v xml:space="preserve"> </v>
      </c>
      <c r="AL698">
        <f t="shared" si="168"/>
        <v>1537.5116720000001</v>
      </c>
      <c r="AN698" t="str">
        <f t="shared" si="169"/>
        <v xml:space="preserve"> </v>
      </c>
      <c r="AO698" t="str">
        <f t="shared" si="170"/>
        <v xml:space="preserve"> </v>
      </c>
      <c r="AP698" t="str">
        <f t="shared" si="171"/>
        <v xml:space="preserve"> </v>
      </c>
      <c r="AQ698" t="str">
        <f t="shared" si="172"/>
        <v xml:space="preserve"> </v>
      </c>
      <c r="AR698" t="str">
        <f t="shared" si="173"/>
        <v xml:space="preserve"> </v>
      </c>
      <c r="AS698" t="str">
        <f t="shared" si="174"/>
        <v xml:space="preserve"> </v>
      </c>
      <c r="AT698" t="str">
        <f t="shared" si="175"/>
        <v xml:space="preserve"> </v>
      </c>
    </row>
    <row r="699" spans="1:46" x14ac:dyDescent="0.3">
      <c r="A699">
        <v>17</v>
      </c>
      <c r="B699">
        <v>32</v>
      </c>
      <c r="C699" t="s">
        <v>16</v>
      </c>
      <c r="D699" t="s">
        <v>16</v>
      </c>
      <c r="E699">
        <v>1295.18590996082</v>
      </c>
      <c r="F699">
        <v>468.41465985931097</v>
      </c>
      <c r="G699">
        <v>996.62941959386205</v>
      </c>
      <c r="H699">
        <v>384.41565755208302</v>
      </c>
      <c r="I699">
        <v>1</v>
      </c>
      <c r="J699">
        <v>2</v>
      </c>
      <c r="K699">
        <v>1</v>
      </c>
      <c r="L699">
        <v>47.421203438395402</v>
      </c>
      <c r="M699">
        <v>49.570200573065897</v>
      </c>
      <c r="Q699">
        <v>996.62941960000001</v>
      </c>
      <c r="S699">
        <v>1295.1859099999999</v>
      </c>
      <c r="T699">
        <v>1688.110259</v>
      </c>
      <c r="V699">
        <v>1295.1859099999999</v>
      </c>
      <c r="X699">
        <v>-298.55649039999997</v>
      </c>
      <c r="Y699">
        <v>996.62941960000001</v>
      </c>
      <c r="AA699" t="str">
        <f t="shared" si="160"/>
        <v xml:space="preserve"> KNN</v>
      </c>
      <c r="AB699" t="str">
        <f t="shared" si="161"/>
        <v>OLD</v>
      </c>
      <c r="AF699" t="str">
        <f t="shared" si="162"/>
        <v xml:space="preserve"> </v>
      </c>
      <c r="AG699">
        <f t="shared" si="163"/>
        <v>1295.1859099999999</v>
      </c>
      <c r="AH699" t="str">
        <f t="shared" si="164"/>
        <v xml:space="preserve"> </v>
      </c>
      <c r="AI699" t="str">
        <f t="shared" si="165"/>
        <v xml:space="preserve"> </v>
      </c>
      <c r="AJ699" t="str">
        <f t="shared" si="166"/>
        <v xml:space="preserve"> </v>
      </c>
      <c r="AK699" t="str">
        <f t="shared" si="167"/>
        <v xml:space="preserve"> </v>
      </c>
      <c r="AL699" t="str">
        <f t="shared" si="168"/>
        <v xml:space="preserve"> </v>
      </c>
      <c r="AN699" t="str">
        <f t="shared" si="169"/>
        <v xml:space="preserve"> </v>
      </c>
      <c r="AO699" t="str">
        <f t="shared" si="170"/>
        <v xml:space="preserve"> </v>
      </c>
      <c r="AP699" t="str">
        <f t="shared" si="171"/>
        <v xml:space="preserve"> </v>
      </c>
      <c r="AQ699" t="str">
        <f t="shared" si="172"/>
        <v xml:space="preserve"> </v>
      </c>
      <c r="AR699" t="str">
        <f t="shared" si="173"/>
        <v xml:space="preserve"> </v>
      </c>
      <c r="AS699" t="str">
        <f t="shared" si="174"/>
        <v xml:space="preserve"> </v>
      </c>
      <c r="AT699" t="str">
        <f t="shared" si="175"/>
        <v xml:space="preserve"> </v>
      </c>
    </row>
    <row r="700" spans="1:46" x14ac:dyDescent="0.3">
      <c r="A700">
        <v>17</v>
      </c>
      <c r="B700">
        <v>33</v>
      </c>
      <c r="C700" t="s">
        <v>16</v>
      </c>
      <c r="D700" t="s">
        <v>16</v>
      </c>
      <c r="E700">
        <v>1361.5069774829999</v>
      </c>
      <c r="F700">
        <v>525.69004132754696</v>
      </c>
      <c r="G700">
        <v>1017.59635088444</v>
      </c>
      <c r="H700">
        <v>390.63209635416598</v>
      </c>
      <c r="I700">
        <v>5</v>
      </c>
      <c r="J700">
        <v>4</v>
      </c>
      <c r="K700">
        <v>3</v>
      </c>
      <c r="L700">
        <v>47.3533619456366</v>
      </c>
      <c r="M700">
        <v>49.499284692417703</v>
      </c>
      <c r="Q700">
        <v>1017.596351</v>
      </c>
      <c r="S700">
        <v>1361.506977</v>
      </c>
      <c r="T700">
        <v>1080.9075250000001</v>
      </c>
      <c r="V700">
        <v>1080.9075250000001</v>
      </c>
      <c r="X700">
        <v>-63.311173799999999</v>
      </c>
      <c r="Y700">
        <v>1017.596351</v>
      </c>
      <c r="AA700" t="str">
        <f t="shared" si="160"/>
        <v>WA</v>
      </c>
      <c r="AB700" t="str">
        <f t="shared" si="161"/>
        <v>OLD</v>
      </c>
      <c r="AF700" t="str">
        <f t="shared" si="162"/>
        <v xml:space="preserve"> </v>
      </c>
      <c r="AG700" t="str">
        <f t="shared" si="163"/>
        <v xml:space="preserve"> </v>
      </c>
      <c r="AH700" t="str">
        <f t="shared" si="164"/>
        <v xml:space="preserve"> </v>
      </c>
      <c r="AI700" t="str">
        <f t="shared" si="165"/>
        <v xml:space="preserve"> </v>
      </c>
      <c r="AJ700" t="str">
        <f t="shared" si="166"/>
        <v xml:space="preserve"> </v>
      </c>
      <c r="AK700" t="str">
        <f t="shared" si="167"/>
        <v xml:space="preserve"> </v>
      </c>
      <c r="AL700">
        <f t="shared" si="168"/>
        <v>1080.9075250000001</v>
      </c>
      <c r="AN700" t="str">
        <f t="shared" si="169"/>
        <v xml:space="preserve"> </v>
      </c>
      <c r="AO700" t="str">
        <f t="shared" si="170"/>
        <v xml:space="preserve"> </v>
      </c>
      <c r="AP700" t="str">
        <f t="shared" si="171"/>
        <v xml:space="preserve"> </v>
      </c>
      <c r="AQ700" t="str">
        <f t="shared" si="172"/>
        <v xml:space="preserve"> </v>
      </c>
      <c r="AR700" t="str">
        <f t="shared" si="173"/>
        <v xml:space="preserve"> </v>
      </c>
      <c r="AS700" t="str">
        <f t="shared" si="174"/>
        <v xml:space="preserve"> </v>
      </c>
      <c r="AT700" t="str">
        <f t="shared" si="175"/>
        <v xml:space="preserve"> </v>
      </c>
    </row>
    <row r="701" spans="1:46" x14ac:dyDescent="0.3">
      <c r="A701">
        <v>17</v>
      </c>
      <c r="B701">
        <v>34</v>
      </c>
      <c r="C701" t="s">
        <v>16</v>
      </c>
      <c r="D701" t="s">
        <v>16</v>
      </c>
      <c r="E701">
        <v>1704.1541738568999</v>
      </c>
      <c r="F701">
        <v>650.30625041382598</v>
      </c>
      <c r="G701">
        <v>896.287825794073</v>
      </c>
      <c r="H701">
        <v>332.604166666666</v>
      </c>
      <c r="I701">
        <v>5</v>
      </c>
      <c r="J701">
        <v>4</v>
      </c>
      <c r="K701">
        <v>4</v>
      </c>
      <c r="L701">
        <v>47.285714285714199</v>
      </c>
      <c r="M701">
        <v>49.428571428571402</v>
      </c>
      <c r="Q701">
        <v>896.28782579999995</v>
      </c>
      <c r="S701">
        <v>1704.154174</v>
      </c>
      <c r="T701">
        <v>1511.89986</v>
      </c>
      <c r="V701">
        <v>1511.89986</v>
      </c>
      <c r="X701">
        <v>-615.61203369999998</v>
      </c>
      <c r="Y701">
        <v>896.28782579999995</v>
      </c>
      <c r="AA701" t="str">
        <f t="shared" si="160"/>
        <v>WA</v>
      </c>
      <c r="AB701" t="str">
        <f t="shared" si="161"/>
        <v>OLD</v>
      </c>
      <c r="AF701" t="str">
        <f t="shared" si="162"/>
        <v xml:space="preserve"> </v>
      </c>
      <c r="AG701" t="str">
        <f t="shared" si="163"/>
        <v xml:space="preserve"> </v>
      </c>
      <c r="AH701" t="str">
        <f t="shared" si="164"/>
        <v xml:space="preserve"> </v>
      </c>
      <c r="AI701" t="str">
        <f t="shared" si="165"/>
        <v xml:space="preserve"> </v>
      </c>
      <c r="AJ701" t="str">
        <f t="shared" si="166"/>
        <v xml:space="preserve"> </v>
      </c>
      <c r="AK701" t="str">
        <f t="shared" si="167"/>
        <v xml:space="preserve"> </v>
      </c>
      <c r="AL701">
        <f t="shared" si="168"/>
        <v>1511.89986</v>
      </c>
      <c r="AN701" t="str">
        <f t="shared" si="169"/>
        <v xml:space="preserve"> </v>
      </c>
      <c r="AO701" t="str">
        <f t="shared" si="170"/>
        <v xml:space="preserve"> </v>
      </c>
      <c r="AP701" t="str">
        <f t="shared" si="171"/>
        <v xml:space="preserve"> </v>
      </c>
      <c r="AQ701" t="str">
        <f t="shared" si="172"/>
        <v xml:space="preserve"> </v>
      </c>
      <c r="AR701" t="str">
        <f t="shared" si="173"/>
        <v xml:space="preserve"> </v>
      </c>
      <c r="AS701" t="str">
        <f t="shared" si="174"/>
        <v xml:space="preserve"> </v>
      </c>
      <c r="AT701" t="str">
        <f t="shared" si="175"/>
        <v xml:space="preserve"> </v>
      </c>
    </row>
    <row r="702" spans="1:46" x14ac:dyDescent="0.3">
      <c r="A702">
        <v>17</v>
      </c>
      <c r="B702">
        <v>35</v>
      </c>
      <c r="C702" t="s">
        <v>16</v>
      </c>
      <c r="D702" t="s">
        <v>16</v>
      </c>
      <c r="E702">
        <v>1499.73983819619</v>
      </c>
      <c r="F702">
        <v>634.87580135152405</v>
      </c>
      <c r="G702">
        <v>1139.35110187041</v>
      </c>
      <c r="H702">
        <v>487.57483723958302</v>
      </c>
      <c r="I702">
        <v>7</v>
      </c>
      <c r="J702">
        <v>6</v>
      </c>
      <c r="K702">
        <v>6</v>
      </c>
      <c r="L702">
        <v>47.218259629101198</v>
      </c>
      <c r="M702">
        <v>49.358059914407903</v>
      </c>
      <c r="Q702">
        <v>1139.3511020000001</v>
      </c>
      <c r="S702">
        <v>1499.739838</v>
      </c>
      <c r="T702">
        <v>1258.5298210000001</v>
      </c>
      <c r="V702">
        <v>1258.5298210000001</v>
      </c>
      <c r="X702">
        <v>-119.1787186</v>
      </c>
      <c r="Y702">
        <v>1139.3511020000001</v>
      </c>
      <c r="AA702" t="str">
        <f t="shared" si="160"/>
        <v>WA</v>
      </c>
      <c r="AB702" t="str">
        <f t="shared" si="161"/>
        <v>OLD</v>
      </c>
      <c r="AF702" t="str">
        <f t="shared" si="162"/>
        <v xml:space="preserve"> </v>
      </c>
      <c r="AG702" t="str">
        <f t="shared" si="163"/>
        <v xml:space="preserve"> </v>
      </c>
      <c r="AH702" t="str">
        <f t="shared" si="164"/>
        <v xml:space="preserve"> </v>
      </c>
      <c r="AI702" t="str">
        <f t="shared" si="165"/>
        <v xml:space="preserve"> </v>
      </c>
      <c r="AJ702" t="str">
        <f t="shared" si="166"/>
        <v xml:space="preserve"> </v>
      </c>
      <c r="AK702" t="str">
        <f t="shared" si="167"/>
        <v xml:space="preserve"> </v>
      </c>
      <c r="AL702">
        <f t="shared" si="168"/>
        <v>1258.5298210000001</v>
      </c>
      <c r="AN702" t="str">
        <f t="shared" si="169"/>
        <v xml:space="preserve"> </v>
      </c>
      <c r="AO702" t="str">
        <f t="shared" si="170"/>
        <v xml:space="preserve"> </v>
      </c>
      <c r="AP702" t="str">
        <f t="shared" si="171"/>
        <v xml:space="preserve"> </v>
      </c>
      <c r="AQ702" t="str">
        <f t="shared" si="172"/>
        <v xml:space="preserve"> </v>
      </c>
      <c r="AR702" t="str">
        <f t="shared" si="173"/>
        <v xml:space="preserve"> </v>
      </c>
      <c r="AS702" t="str">
        <f t="shared" si="174"/>
        <v xml:space="preserve"> </v>
      </c>
      <c r="AT702" t="str">
        <f t="shared" si="175"/>
        <v xml:space="preserve"> </v>
      </c>
    </row>
    <row r="703" spans="1:46" x14ac:dyDescent="0.3">
      <c r="A703">
        <v>17</v>
      </c>
      <c r="B703">
        <v>36</v>
      </c>
      <c r="C703" t="s">
        <v>16</v>
      </c>
      <c r="D703" t="s">
        <v>16</v>
      </c>
      <c r="E703">
        <v>1041.2683066719601</v>
      </c>
      <c r="F703">
        <v>479.86091304353999</v>
      </c>
      <c r="G703">
        <v>1137.15229117886</v>
      </c>
      <c r="H703">
        <v>499.79283854166601</v>
      </c>
      <c r="I703">
        <v>0</v>
      </c>
      <c r="J703">
        <v>0</v>
      </c>
      <c r="K703">
        <v>0</v>
      </c>
      <c r="L703">
        <v>47.293447293447201</v>
      </c>
      <c r="M703">
        <v>49.430199430199401</v>
      </c>
      <c r="Q703">
        <v>1137.1522910000001</v>
      </c>
      <c r="S703">
        <v>1041.268307</v>
      </c>
      <c r="T703">
        <v>806.04953920000003</v>
      </c>
      <c r="V703">
        <v>806.04953920000003</v>
      </c>
      <c r="X703">
        <v>331.10275200000001</v>
      </c>
      <c r="Y703">
        <v>806.04953920000003</v>
      </c>
      <c r="AA703" t="str">
        <f t="shared" si="160"/>
        <v>WA</v>
      </c>
      <c r="AB703" t="str">
        <f t="shared" si="161"/>
        <v>WA</v>
      </c>
      <c r="AF703" t="str">
        <f t="shared" si="162"/>
        <v xml:space="preserve"> </v>
      </c>
      <c r="AG703" t="str">
        <f t="shared" si="163"/>
        <v xml:space="preserve"> </v>
      </c>
      <c r="AH703" t="str">
        <f t="shared" si="164"/>
        <v xml:space="preserve"> </v>
      </c>
      <c r="AI703" t="str">
        <f t="shared" si="165"/>
        <v xml:space="preserve"> </v>
      </c>
      <c r="AJ703" t="str">
        <f t="shared" si="166"/>
        <v xml:space="preserve"> </v>
      </c>
      <c r="AK703" t="str">
        <f t="shared" si="167"/>
        <v xml:space="preserve"> </v>
      </c>
      <c r="AL703">
        <f t="shared" si="168"/>
        <v>806.04953920000003</v>
      </c>
      <c r="AN703" t="str">
        <f t="shared" si="169"/>
        <v xml:space="preserve"> </v>
      </c>
      <c r="AO703" t="str">
        <f t="shared" si="170"/>
        <v xml:space="preserve"> </v>
      </c>
      <c r="AP703" t="str">
        <f t="shared" si="171"/>
        <v xml:space="preserve"> </v>
      </c>
      <c r="AQ703" t="str">
        <f t="shared" si="172"/>
        <v xml:space="preserve"> </v>
      </c>
      <c r="AR703" t="str">
        <f t="shared" si="173"/>
        <v xml:space="preserve"> </v>
      </c>
      <c r="AS703" t="str">
        <f t="shared" si="174"/>
        <v xml:space="preserve"> </v>
      </c>
      <c r="AT703">
        <f t="shared" si="175"/>
        <v>806.04953920000003</v>
      </c>
    </row>
    <row r="704" spans="1:46" x14ac:dyDescent="0.3">
      <c r="A704">
        <v>17</v>
      </c>
      <c r="B704">
        <v>37</v>
      </c>
      <c r="C704" t="s">
        <v>17</v>
      </c>
      <c r="D704" t="s">
        <v>16</v>
      </c>
      <c r="E704">
        <v>912.53352022878403</v>
      </c>
      <c r="F704">
        <v>422.93051146101999</v>
      </c>
      <c r="G704">
        <v>913.68232991560001</v>
      </c>
      <c r="H704">
        <v>323.99270833333298</v>
      </c>
      <c r="I704">
        <v>0</v>
      </c>
      <c r="J704">
        <v>3</v>
      </c>
      <c r="K704">
        <v>0</v>
      </c>
      <c r="L704">
        <v>47.368421052631497</v>
      </c>
      <c r="M704">
        <v>49.359886201991401</v>
      </c>
      <c r="Q704">
        <v>913.68232990000001</v>
      </c>
      <c r="S704">
        <v>912.5335202</v>
      </c>
      <c r="T704">
        <v>691.02882239999997</v>
      </c>
      <c r="V704">
        <v>691.02882239999997</v>
      </c>
      <c r="X704">
        <v>222.65350760000001</v>
      </c>
      <c r="Y704">
        <v>691.02882239999997</v>
      </c>
      <c r="AA704" t="str">
        <f t="shared" si="160"/>
        <v>WA</v>
      </c>
      <c r="AB704" t="str">
        <f t="shared" si="161"/>
        <v>WA</v>
      </c>
      <c r="AF704" t="str">
        <f t="shared" si="162"/>
        <v xml:space="preserve"> </v>
      </c>
      <c r="AG704" t="str">
        <f t="shared" si="163"/>
        <v xml:space="preserve"> </v>
      </c>
      <c r="AH704" t="str">
        <f t="shared" si="164"/>
        <v xml:space="preserve"> </v>
      </c>
      <c r="AI704" t="str">
        <f t="shared" si="165"/>
        <v xml:space="preserve"> </v>
      </c>
      <c r="AJ704" t="str">
        <f t="shared" si="166"/>
        <v xml:space="preserve"> </v>
      </c>
      <c r="AK704" t="str">
        <f t="shared" si="167"/>
        <v xml:space="preserve"> </v>
      </c>
      <c r="AL704">
        <f t="shared" si="168"/>
        <v>691.02882239999997</v>
      </c>
      <c r="AN704" t="str">
        <f t="shared" si="169"/>
        <v xml:space="preserve"> </v>
      </c>
      <c r="AO704" t="str">
        <f t="shared" si="170"/>
        <v xml:space="preserve"> </v>
      </c>
      <c r="AP704" t="str">
        <f t="shared" si="171"/>
        <v xml:space="preserve"> </v>
      </c>
      <c r="AQ704" t="str">
        <f t="shared" si="172"/>
        <v xml:space="preserve"> </v>
      </c>
      <c r="AR704" t="str">
        <f t="shared" si="173"/>
        <v xml:space="preserve"> </v>
      </c>
      <c r="AS704" t="str">
        <f t="shared" si="174"/>
        <v xml:space="preserve"> </v>
      </c>
      <c r="AT704">
        <f t="shared" si="175"/>
        <v>691.02882239999997</v>
      </c>
    </row>
    <row r="705" spans="1:46" x14ac:dyDescent="0.3">
      <c r="A705">
        <v>17</v>
      </c>
      <c r="B705">
        <v>38</v>
      </c>
      <c r="C705" t="s">
        <v>16</v>
      </c>
      <c r="D705" t="s">
        <v>16</v>
      </c>
      <c r="E705">
        <v>572.89013126077703</v>
      </c>
      <c r="F705">
        <v>232.054144886437</v>
      </c>
      <c r="G705">
        <v>725.97860390877395</v>
      </c>
      <c r="H705">
        <v>321.93658854166603</v>
      </c>
      <c r="I705">
        <v>0</v>
      </c>
      <c r="J705">
        <v>0</v>
      </c>
      <c r="K705">
        <v>0</v>
      </c>
      <c r="L705">
        <v>47.443181818181799</v>
      </c>
      <c r="M705">
        <v>49.431818181818102</v>
      </c>
      <c r="Q705">
        <v>725.97860390000005</v>
      </c>
      <c r="S705">
        <v>572.89013130000001</v>
      </c>
      <c r="T705">
        <v>736.34120680000001</v>
      </c>
      <c r="V705">
        <v>572.89013130000001</v>
      </c>
      <c r="X705">
        <v>153.08847259999999</v>
      </c>
      <c r="Y705">
        <v>572.89013130000001</v>
      </c>
      <c r="AA705" t="str">
        <f t="shared" si="160"/>
        <v xml:space="preserve"> KNN</v>
      </c>
      <c r="AB705" t="str">
        <f t="shared" si="161"/>
        <v xml:space="preserve"> KNN</v>
      </c>
      <c r="AF705" t="str">
        <f t="shared" si="162"/>
        <v xml:space="preserve"> </v>
      </c>
      <c r="AG705">
        <f t="shared" si="163"/>
        <v>572.89013130000001</v>
      </c>
      <c r="AH705" t="str">
        <f t="shared" si="164"/>
        <v xml:space="preserve"> </v>
      </c>
      <c r="AI705" t="str">
        <f t="shared" si="165"/>
        <v xml:space="preserve"> </v>
      </c>
      <c r="AJ705" t="str">
        <f t="shared" si="166"/>
        <v xml:space="preserve"> </v>
      </c>
      <c r="AK705" t="str">
        <f t="shared" si="167"/>
        <v xml:space="preserve"> </v>
      </c>
      <c r="AL705" t="str">
        <f t="shared" si="168"/>
        <v xml:space="preserve"> </v>
      </c>
      <c r="AN705" t="str">
        <f t="shared" si="169"/>
        <v xml:space="preserve"> </v>
      </c>
      <c r="AO705">
        <f t="shared" si="170"/>
        <v>572.89013130000001</v>
      </c>
      <c r="AP705" t="str">
        <f t="shared" si="171"/>
        <v xml:space="preserve"> </v>
      </c>
      <c r="AQ705" t="str">
        <f t="shared" si="172"/>
        <v xml:space="preserve"> </v>
      </c>
      <c r="AR705" t="str">
        <f t="shared" si="173"/>
        <v xml:space="preserve"> </v>
      </c>
      <c r="AS705" t="str">
        <f t="shared" si="174"/>
        <v xml:space="preserve"> </v>
      </c>
      <c r="AT705" t="str">
        <f t="shared" si="175"/>
        <v xml:space="preserve"> </v>
      </c>
    </row>
    <row r="706" spans="1:46" x14ac:dyDescent="0.3">
      <c r="A706">
        <v>17</v>
      </c>
      <c r="B706">
        <v>39</v>
      </c>
      <c r="C706" t="s">
        <v>16</v>
      </c>
      <c r="D706" t="s">
        <v>15</v>
      </c>
      <c r="E706">
        <v>690.89029516484095</v>
      </c>
      <c r="F706">
        <v>240.110856346378</v>
      </c>
      <c r="G706">
        <v>441.31553337719703</v>
      </c>
      <c r="H706">
        <v>200.88243815104099</v>
      </c>
      <c r="I706">
        <v>2</v>
      </c>
      <c r="J706">
        <v>2</v>
      </c>
      <c r="K706">
        <v>2</v>
      </c>
      <c r="L706">
        <v>47.375886524822697</v>
      </c>
      <c r="M706">
        <v>49.361702127659498</v>
      </c>
      <c r="Q706">
        <v>441.31553339999999</v>
      </c>
      <c r="S706">
        <v>690.89029519999997</v>
      </c>
      <c r="T706">
        <v>968.00485719999995</v>
      </c>
      <c r="V706">
        <v>690.89029519999997</v>
      </c>
      <c r="X706">
        <v>-249.5747618</v>
      </c>
      <c r="Y706">
        <v>441.31553339999999</v>
      </c>
      <c r="AA706" t="str">
        <f t="shared" si="160"/>
        <v xml:space="preserve"> KNN</v>
      </c>
      <c r="AB706" t="str">
        <f t="shared" si="161"/>
        <v>OLD</v>
      </c>
      <c r="AF706" t="str">
        <f t="shared" si="162"/>
        <v xml:space="preserve"> </v>
      </c>
      <c r="AG706">
        <f t="shared" si="163"/>
        <v>690.89029519999997</v>
      </c>
      <c r="AH706" t="str">
        <f t="shared" si="164"/>
        <v xml:space="preserve"> </v>
      </c>
      <c r="AI706" t="str">
        <f t="shared" si="165"/>
        <v xml:space="preserve"> </v>
      </c>
      <c r="AJ706" t="str">
        <f t="shared" si="166"/>
        <v xml:space="preserve"> </v>
      </c>
      <c r="AK706" t="str">
        <f t="shared" si="167"/>
        <v xml:space="preserve"> </v>
      </c>
      <c r="AL706" t="str">
        <f t="shared" si="168"/>
        <v xml:space="preserve"> </v>
      </c>
      <c r="AN706" t="str">
        <f t="shared" si="169"/>
        <v xml:space="preserve"> </v>
      </c>
      <c r="AO706" t="str">
        <f t="shared" si="170"/>
        <v xml:space="preserve"> </v>
      </c>
      <c r="AP706" t="str">
        <f t="shared" si="171"/>
        <v xml:space="preserve"> </v>
      </c>
      <c r="AQ706" t="str">
        <f t="shared" si="172"/>
        <v xml:space="preserve"> </v>
      </c>
      <c r="AR706" t="str">
        <f t="shared" si="173"/>
        <v xml:space="preserve"> </v>
      </c>
      <c r="AS706" t="str">
        <f t="shared" si="174"/>
        <v xml:space="preserve"> </v>
      </c>
      <c r="AT706" t="str">
        <f t="shared" si="175"/>
        <v xml:space="preserve"> </v>
      </c>
    </row>
    <row r="707" spans="1:46" x14ac:dyDescent="0.3">
      <c r="A707">
        <v>17</v>
      </c>
      <c r="B707">
        <v>40</v>
      </c>
      <c r="C707" t="s">
        <v>16</v>
      </c>
      <c r="D707" t="s">
        <v>15</v>
      </c>
      <c r="E707">
        <v>506.735300386848</v>
      </c>
      <c r="F707">
        <v>257.003416350414</v>
      </c>
      <c r="G707">
        <v>568.61489604124802</v>
      </c>
      <c r="H707">
        <v>214.78657226562501</v>
      </c>
      <c r="I707">
        <v>0</v>
      </c>
      <c r="J707">
        <v>3</v>
      </c>
      <c r="K707">
        <v>0</v>
      </c>
      <c r="L707">
        <v>47.450424929178403</v>
      </c>
      <c r="M707">
        <v>49.291784702549499</v>
      </c>
      <c r="Q707">
        <v>568.61489600000004</v>
      </c>
      <c r="S707">
        <v>506.73530040000003</v>
      </c>
      <c r="T707">
        <v>731.83128910000005</v>
      </c>
      <c r="V707">
        <v>506.73530040000003</v>
      </c>
      <c r="X707">
        <v>61.879595649999999</v>
      </c>
      <c r="Y707">
        <v>506.73530040000003</v>
      </c>
      <c r="AA707" t="str">
        <f t="shared" ref="AA707:AA770" si="176">IF(S707=V707, C707, "WA")</f>
        <v xml:space="preserve"> KNN</v>
      </c>
      <c r="AB707" t="str">
        <f t="shared" ref="AB707:AB770" si="177">IF(V707=Y707, AA707, "OLD")</f>
        <v xml:space="preserve"> KNN</v>
      </c>
      <c r="AF707" t="str">
        <f t="shared" ref="AF707:AF770" si="178">IF(AA707=" LR", V707, " ")</f>
        <v xml:space="preserve"> </v>
      </c>
      <c r="AG707">
        <f t="shared" ref="AG707:AG770" si="179">IF(AA707=" KNN", V707, " ")</f>
        <v>506.73530040000003</v>
      </c>
      <c r="AH707" t="str">
        <f t="shared" ref="AH707:AH770" si="180">IF(AA707=" NN", V707, " ")</f>
        <v xml:space="preserve"> </v>
      </c>
      <c r="AI707" t="str">
        <f t="shared" ref="AI707:AI770" si="181">IF(AA707=" RF", V707, " ")</f>
        <v xml:space="preserve"> </v>
      </c>
      <c r="AJ707" t="str">
        <f t="shared" ref="AJ707:AJ770" si="182">IF(AA707=" SVR", V707, " ")</f>
        <v xml:space="preserve"> </v>
      </c>
      <c r="AK707" t="str">
        <f t="shared" ref="AK707:AK770" si="183">IF(AA707=" POLY", V707, " ")</f>
        <v xml:space="preserve"> </v>
      </c>
      <c r="AL707" t="str">
        <f t="shared" ref="AL707:AL770" si="184">IF(AA707="WA", V707, " ")</f>
        <v xml:space="preserve"> </v>
      </c>
      <c r="AN707" t="str">
        <f t="shared" ref="AN707:AN770" si="185">IF(AB707=" LR", V707," ")</f>
        <v xml:space="preserve"> </v>
      </c>
      <c r="AO707">
        <f t="shared" ref="AO707:AO770" si="186">IF(AB707=" KNN", V707, " ")</f>
        <v>506.73530040000003</v>
      </c>
      <c r="AP707" t="str">
        <f t="shared" ref="AP707:AP770" si="187">IF(AB707=" NN", V707, " ")</f>
        <v xml:space="preserve"> </v>
      </c>
      <c r="AQ707" t="str">
        <f t="shared" ref="AQ707:AQ770" si="188">IF(AB707=" RF", V707, " ")</f>
        <v xml:space="preserve"> </v>
      </c>
      <c r="AR707" t="str">
        <f t="shared" ref="AR707:AR770" si="189">IF(AB707=" SVR", V707, " ")</f>
        <v xml:space="preserve"> </v>
      </c>
      <c r="AS707" t="str">
        <f t="shared" ref="AS707:AS770" si="190">IF(AB707=" POLY", V707, " ")</f>
        <v xml:space="preserve"> </v>
      </c>
      <c r="AT707" t="str">
        <f t="shared" ref="AT707:AT770" si="191">IF(AB707="WA", V707, " ")</f>
        <v xml:space="preserve"> </v>
      </c>
    </row>
    <row r="708" spans="1:46" x14ac:dyDescent="0.3">
      <c r="A708">
        <v>17</v>
      </c>
      <c r="B708">
        <v>41</v>
      </c>
      <c r="C708" t="s">
        <v>16</v>
      </c>
      <c r="D708" t="s">
        <v>15</v>
      </c>
      <c r="E708">
        <v>452.23079318577402</v>
      </c>
      <c r="F708">
        <v>225.25932944825399</v>
      </c>
      <c r="G708">
        <v>434.06241870649598</v>
      </c>
      <c r="H708">
        <v>193.70081380208299</v>
      </c>
      <c r="I708">
        <v>2</v>
      </c>
      <c r="J708">
        <v>3</v>
      </c>
      <c r="K708">
        <v>2</v>
      </c>
      <c r="L708">
        <v>47.383309759547302</v>
      </c>
      <c r="M708">
        <v>49.222065063649197</v>
      </c>
      <c r="Q708">
        <v>434.06241870000002</v>
      </c>
      <c r="S708">
        <v>452.23079319999999</v>
      </c>
      <c r="T708">
        <v>725.13351750000004</v>
      </c>
      <c r="V708">
        <v>452.23079319999999</v>
      </c>
      <c r="X708">
        <v>-18.168374480000001</v>
      </c>
      <c r="Y708">
        <v>434.06241870000002</v>
      </c>
      <c r="AA708" t="str">
        <f t="shared" si="176"/>
        <v xml:space="preserve"> KNN</v>
      </c>
      <c r="AB708" t="str">
        <f t="shared" si="177"/>
        <v>OLD</v>
      </c>
      <c r="AF708" t="str">
        <f t="shared" si="178"/>
        <v xml:space="preserve"> </v>
      </c>
      <c r="AG708">
        <f t="shared" si="179"/>
        <v>452.23079319999999</v>
      </c>
      <c r="AH708" t="str">
        <f t="shared" si="180"/>
        <v xml:space="preserve"> </v>
      </c>
      <c r="AI708" t="str">
        <f t="shared" si="181"/>
        <v xml:space="preserve"> </v>
      </c>
      <c r="AJ708" t="str">
        <f t="shared" si="182"/>
        <v xml:space="preserve"> </v>
      </c>
      <c r="AK708" t="str">
        <f t="shared" si="183"/>
        <v xml:space="preserve"> </v>
      </c>
      <c r="AL708" t="str">
        <f t="shared" si="184"/>
        <v xml:space="preserve"> </v>
      </c>
      <c r="AN708" t="str">
        <f t="shared" si="185"/>
        <v xml:space="preserve"> </v>
      </c>
      <c r="AO708" t="str">
        <f t="shared" si="186"/>
        <v xml:space="preserve"> </v>
      </c>
      <c r="AP708" t="str">
        <f t="shared" si="187"/>
        <v xml:space="preserve"> </v>
      </c>
      <c r="AQ708" t="str">
        <f t="shared" si="188"/>
        <v xml:space="preserve"> </v>
      </c>
      <c r="AR708" t="str">
        <f t="shared" si="189"/>
        <v xml:space="preserve"> </v>
      </c>
      <c r="AS708" t="str">
        <f t="shared" si="190"/>
        <v xml:space="preserve"> </v>
      </c>
      <c r="AT708" t="str">
        <f t="shared" si="191"/>
        <v xml:space="preserve"> </v>
      </c>
    </row>
    <row r="709" spans="1:46" x14ac:dyDescent="0.3">
      <c r="A709">
        <v>17</v>
      </c>
      <c r="B709">
        <v>42</v>
      </c>
      <c r="C709" t="s">
        <v>16</v>
      </c>
      <c r="D709" t="s">
        <v>16</v>
      </c>
      <c r="E709">
        <v>274.61689467585802</v>
      </c>
      <c r="F709">
        <v>126.02376159464799</v>
      </c>
      <c r="G709">
        <v>325.12041359061601</v>
      </c>
      <c r="H709">
        <v>151.920735677083</v>
      </c>
      <c r="I709">
        <v>0</v>
      </c>
      <c r="J709">
        <v>0</v>
      </c>
      <c r="K709">
        <v>0</v>
      </c>
      <c r="L709">
        <v>47.457627118643998</v>
      </c>
      <c r="M709">
        <v>49.2937853107344</v>
      </c>
      <c r="Q709">
        <v>325.12041360000001</v>
      </c>
      <c r="S709">
        <v>274.61689469999999</v>
      </c>
      <c r="T709">
        <v>440.73507180000001</v>
      </c>
      <c r="V709">
        <v>274.61689469999999</v>
      </c>
      <c r="X709">
        <v>50.503518909999997</v>
      </c>
      <c r="Y709">
        <v>274.61689469999999</v>
      </c>
      <c r="AA709" t="str">
        <f t="shared" si="176"/>
        <v xml:space="preserve"> KNN</v>
      </c>
      <c r="AB709" t="str">
        <f t="shared" si="177"/>
        <v xml:space="preserve"> KNN</v>
      </c>
      <c r="AF709" t="str">
        <f t="shared" si="178"/>
        <v xml:space="preserve"> </v>
      </c>
      <c r="AG709">
        <f t="shared" si="179"/>
        <v>274.61689469999999</v>
      </c>
      <c r="AH709" t="str">
        <f t="shared" si="180"/>
        <v xml:space="preserve"> </v>
      </c>
      <c r="AI709" t="str">
        <f t="shared" si="181"/>
        <v xml:space="preserve"> </v>
      </c>
      <c r="AJ709" t="str">
        <f t="shared" si="182"/>
        <v xml:space="preserve"> </v>
      </c>
      <c r="AK709" t="str">
        <f t="shared" si="183"/>
        <v xml:space="preserve"> </v>
      </c>
      <c r="AL709" t="str">
        <f t="shared" si="184"/>
        <v xml:space="preserve"> </v>
      </c>
      <c r="AN709" t="str">
        <f t="shared" si="185"/>
        <v xml:space="preserve"> </v>
      </c>
      <c r="AO709">
        <f t="shared" si="186"/>
        <v>274.61689469999999</v>
      </c>
      <c r="AP709" t="str">
        <f t="shared" si="187"/>
        <v xml:space="preserve"> </v>
      </c>
      <c r="AQ709" t="str">
        <f t="shared" si="188"/>
        <v xml:space="preserve"> </v>
      </c>
      <c r="AR709" t="str">
        <f t="shared" si="189"/>
        <v xml:space="preserve"> </v>
      </c>
      <c r="AS709" t="str">
        <f t="shared" si="190"/>
        <v xml:space="preserve"> </v>
      </c>
      <c r="AT709" t="str">
        <f t="shared" si="191"/>
        <v xml:space="preserve"> </v>
      </c>
    </row>
    <row r="710" spans="1:46" x14ac:dyDescent="0.3">
      <c r="A710">
        <v>17</v>
      </c>
      <c r="B710">
        <v>43</v>
      </c>
      <c r="C710" t="s">
        <v>17</v>
      </c>
      <c r="D710" t="s">
        <v>17</v>
      </c>
      <c r="E710">
        <v>280.308281805077</v>
      </c>
      <c r="F710">
        <v>100.50695935290101</v>
      </c>
      <c r="G710">
        <v>237.76231128306799</v>
      </c>
      <c r="H710">
        <v>85.1180826822916</v>
      </c>
      <c r="I710">
        <v>3</v>
      </c>
      <c r="J710">
        <v>1</v>
      </c>
      <c r="K710">
        <v>1</v>
      </c>
      <c r="L710">
        <v>47.390691114245399</v>
      </c>
      <c r="M710">
        <v>49.224259520451298</v>
      </c>
      <c r="Q710">
        <v>237.76231129999999</v>
      </c>
      <c r="S710">
        <v>280.30828179999997</v>
      </c>
      <c r="T710">
        <v>429.8656077</v>
      </c>
      <c r="V710">
        <v>280.30828179999997</v>
      </c>
      <c r="X710">
        <v>-42.545970519999997</v>
      </c>
      <c r="Y710">
        <v>237.76231129999999</v>
      </c>
      <c r="AA710" t="str">
        <f t="shared" si="176"/>
        <v xml:space="preserve"> LR</v>
      </c>
      <c r="AB710" t="str">
        <f t="shared" si="177"/>
        <v>OLD</v>
      </c>
      <c r="AF710">
        <f t="shared" si="178"/>
        <v>280.30828179999997</v>
      </c>
      <c r="AG710" t="str">
        <f t="shared" si="179"/>
        <v xml:space="preserve"> </v>
      </c>
      <c r="AH710" t="str">
        <f t="shared" si="180"/>
        <v xml:space="preserve"> </v>
      </c>
      <c r="AI710" t="str">
        <f t="shared" si="181"/>
        <v xml:space="preserve"> </v>
      </c>
      <c r="AJ710" t="str">
        <f t="shared" si="182"/>
        <v xml:space="preserve"> </v>
      </c>
      <c r="AK710" t="str">
        <f t="shared" si="183"/>
        <v xml:space="preserve"> </v>
      </c>
      <c r="AL710" t="str">
        <f t="shared" si="184"/>
        <v xml:space="preserve"> </v>
      </c>
      <c r="AN710" t="str">
        <f t="shared" si="185"/>
        <v xml:space="preserve"> </v>
      </c>
      <c r="AO710" t="str">
        <f t="shared" si="186"/>
        <v xml:space="preserve"> </v>
      </c>
      <c r="AP710" t="str">
        <f t="shared" si="187"/>
        <v xml:space="preserve"> </v>
      </c>
      <c r="AQ710" t="str">
        <f t="shared" si="188"/>
        <v xml:space="preserve"> </v>
      </c>
      <c r="AR710" t="str">
        <f t="shared" si="189"/>
        <v xml:space="preserve"> </v>
      </c>
      <c r="AS710" t="str">
        <f t="shared" si="190"/>
        <v xml:space="preserve"> </v>
      </c>
      <c r="AT710" t="str">
        <f t="shared" si="191"/>
        <v xml:space="preserve"> </v>
      </c>
    </row>
    <row r="711" spans="1:46" x14ac:dyDescent="0.3">
      <c r="A711">
        <v>17</v>
      </c>
      <c r="B711">
        <v>44</v>
      </c>
      <c r="C711" t="s">
        <v>17</v>
      </c>
      <c r="D711" t="s">
        <v>16</v>
      </c>
      <c r="E711">
        <v>565.33606987047403</v>
      </c>
      <c r="F711">
        <v>145.84806348049901</v>
      </c>
      <c r="G711">
        <v>95.437227406290404</v>
      </c>
      <c r="H711">
        <v>146.53055013020801</v>
      </c>
      <c r="I711">
        <v>6</v>
      </c>
      <c r="J711">
        <v>0</v>
      </c>
      <c r="K711">
        <v>0</v>
      </c>
      <c r="L711">
        <v>47.323943661971803</v>
      </c>
      <c r="M711">
        <v>49.295774647887299</v>
      </c>
      <c r="Q711">
        <v>95.437227410000006</v>
      </c>
      <c r="S711">
        <v>565.33606989999998</v>
      </c>
      <c r="T711">
        <v>725.64047689999995</v>
      </c>
      <c r="V711">
        <v>565.33606989999998</v>
      </c>
      <c r="X711">
        <v>-469.8988425</v>
      </c>
      <c r="Y711">
        <v>95.437227410000006</v>
      </c>
      <c r="AA711" t="str">
        <f t="shared" si="176"/>
        <v xml:space="preserve"> LR</v>
      </c>
      <c r="AB711" t="str">
        <f t="shared" si="177"/>
        <v>OLD</v>
      </c>
      <c r="AF711">
        <f t="shared" si="178"/>
        <v>565.33606989999998</v>
      </c>
      <c r="AG711" t="str">
        <f t="shared" si="179"/>
        <v xml:space="preserve"> </v>
      </c>
      <c r="AH711" t="str">
        <f t="shared" si="180"/>
        <v xml:space="preserve"> </v>
      </c>
      <c r="AI711" t="str">
        <f t="shared" si="181"/>
        <v xml:space="preserve"> </v>
      </c>
      <c r="AJ711" t="str">
        <f t="shared" si="182"/>
        <v xml:space="preserve"> </v>
      </c>
      <c r="AK711" t="str">
        <f t="shared" si="183"/>
        <v xml:space="preserve"> </v>
      </c>
      <c r="AL711" t="str">
        <f t="shared" si="184"/>
        <v xml:space="preserve"> </v>
      </c>
      <c r="AN711" t="str">
        <f t="shared" si="185"/>
        <v xml:space="preserve"> </v>
      </c>
      <c r="AO711" t="str">
        <f t="shared" si="186"/>
        <v xml:space="preserve"> </v>
      </c>
      <c r="AP711" t="str">
        <f t="shared" si="187"/>
        <v xml:space="preserve"> </v>
      </c>
      <c r="AQ711" t="str">
        <f t="shared" si="188"/>
        <v xml:space="preserve"> </v>
      </c>
      <c r="AR711" t="str">
        <f t="shared" si="189"/>
        <v xml:space="preserve"> </v>
      </c>
      <c r="AS711" t="str">
        <f t="shared" si="190"/>
        <v xml:space="preserve"> </v>
      </c>
      <c r="AT711" t="str">
        <f t="shared" si="191"/>
        <v xml:space="preserve"> </v>
      </c>
    </row>
    <row r="712" spans="1:46" x14ac:dyDescent="0.3">
      <c r="A712">
        <v>17</v>
      </c>
      <c r="B712">
        <v>45</v>
      </c>
      <c r="C712" t="s">
        <v>17</v>
      </c>
      <c r="D712" t="s">
        <v>17</v>
      </c>
      <c r="E712">
        <v>795.13338004147397</v>
      </c>
      <c r="F712">
        <v>258.96916329139202</v>
      </c>
      <c r="G712">
        <v>292.17987610374502</v>
      </c>
      <c r="H712">
        <v>188.17426757812501</v>
      </c>
      <c r="I712">
        <v>4</v>
      </c>
      <c r="J712">
        <v>5</v>
      </c>
      <c r="K712">
        <v>2</v>
      </c>
      <c r="L712">
        <v>47.257383966244703</v>
      </c>
      <c r="M712">
        <v>49.226441631504898</v>
      </c>
      <c r="Q712">
        <v>292.1798761</v>
      </c>
      <c r="S712">
        <v>795.13337999999999</v>
      </c>
      <c r="T712">
        <v>826.2619694</v>
      </c>
      <c r="V712">
        <v>795.13337999999999</v>
      </c>
      <c r="X712">
        <v>-502.95350389999999</v>
      </c>
      <c r="Y712">
        <v>292.1798761</v>
      </c>
      <c r="AA712" t="str">
        <f t="shared" si="176"/>
        <v xml:space="preserve"> LR</v>
      </c>
      <c r="AB712" t="str">
        <f t="shared" si="177"/>
        <v>OLD</v>
      </c>
      <c r="AF712">
        <f t="shared" si="178"/>
        <v>795.13337999999999</v>
      </c>
      <c r="AG712" t="str">
        <f t="shared" si="179"/>
        <v xml:space="preserve"> </v>
      </c>
      <c r="AH712" t="str">
        <f t="shared" si="180"/>
        <v xml:space="preserve"> </v>
      </c>
      <c r="AI712" t="str">
        <f t="shared" si="181"/>
        <v xml:space="preserve"> </v>
      </c>
      <c r="AJ712" t="str">
        <f t="shared" si="182"/>
        <v xml:space="preserve"> </v>
      </c>
      <c r="AK712" t="str">
        <f t="shared" si="183"/>
        <v xml:space="preserve"> </v>
      </c>
      <c r="AL712" t="str">
        <f t="shared" si="184"/>
        <v xml:space="preserve"> </v>
      </c>
      <c r="AN712" t="str">
        <f t="shared" si="185"/>
        <v xml:space="preserve"> </v>
      </c>
      <c r="AO712" t="str">
        <f t="shared" si="186"/>
        <v xml:space="preserve"> </v>
      </c>
      <c r="AP712" t="str">
        <f t="shared" si="187"/>
        <v xml:space="preserve"> </v>
      </c>
      <c r="AQ712" t="str">
        <f t="shared" si="188"/>
        <v xml:space="preserve"> </v>
      </c>
      <c r="AR712" t="str">
        <f t="shared" si="189"/>
        <v xml:space="preserve"> </v>
      </c>
      <c r="AS712" t="str">
        <f t="shared" si="190"/>
        <v xml:space="preserve"> </v>
      </c>
      <c r="AT712" t="str">
        <f t="shared" si="191"/>
        <v xml:space="preserve"> </v>
      </c>
    </row>
    <row r="713" spans="1:46" x14ac:dyDescent="0.3">
      <c r="A713">
        <v>17</v>
      </c>
      <c r="B713">
        <v>46</v>
      </c>
      <c r="C713" t="s">
        <v>16</v>
      </c>
      <c r="D713" t="s">
        <v>16</v>
      </c>
      <c r="E713">
        <v>1011.0958103228</v>
      </c>
      <c r="F713">
        <v>246.159716480615</v>
      </c>
      <c r="G713">
        <v>448.69018264276701</v>
      </c>
      <c r="H713">
        <v>230.357893880208</v>
      </c>
      <c r="I713">
        <v>2</v>
      </c>
      <c r="J713">
        <v>2</v>
      </c>
      <c r="K713">
        <v>0</v>
      </c>
      <c r="L713">
        <v>47.191011235955003</v>
      </c>
      <c r="M713">
        <v>49.157303370786501</v>
      </c>
      <c r="Q713">
        <v>448.69018260000001</v>
      </c>
      <c r="S713">
        <v>1011.09581</v>
      </c>
      <c r="T713">
        <v>1259.6876810000001</v>
      </c>
      <c r="V713">
        <v>1011.09581</v>
      </c>
      <c r="X713">
        <v>-562.40562769999997</v>
      </c>
      <c r="Y713">
        <v>448.69018260000001</v>
      </c>
      <c r="AA713" t="str">
        <f t="shared" si="176"/>
        <v xml:space="preserve"> KNN</v>
      </c>
      <c r="AB713" t="str">
        <f t="shared" si="177"/>
        <v>OLD</v>
      </c>
      <c r="AF713" t="str">
        <f t="shared" si="178"/>
        <v xml:space="preserve"> </v>
      </c>
      <c r="AG713">
        <f t="shared" si="179"/>
        <v>1011.09581</v>
      </c>
      <c r="AH713" t="str">
        <f t="shared" si="180"/>
        <v xml:space="preserve"> </v>
      </c>
      <c r="AI713" t="str">
        <f t="shared" si="181"/>
        <v xml:space="preserve"> </v>
      </c>
      <c r="AJ713" t="str">
        <f t="shared" si="182"/>
        <v xml:space="preserve"> </v>
      </c>
      <c r="AK713" t="str">
        <f t="shared" si="183"/>
        <v xml:space="preserve"> </v>
      </c>
      <c r="AL713" t="str">
        <f t="shared" si="184"/>
        <v xml:space="preserve"> </v>
      </c>
      <c r="AN713" t="str">
        <f t="shared" si="185"/>
        <v xml:space="preserve"> </v>
      </c>
      <c r="AO713" t="str">
        <f t="shared" si="186"/>
        <v xml:space="preserve"> </v>
      </c>
      <c r="AP713" t="str">
        <f t="shared" si="187"/>
        <v xml:space="preserve"> </v>
      </c>
      <c r="AQ713" t="str">
        <f t="shared" si="188"/>
        <v xml:space="preserve"> </v>
      </c>
      <c r="AR713" t="str">
        <f t="shared" si="189"/>
        <v xml:space="preserve"> </v>
      </c>
      <c r="AS713" t="str">
        <f t="shared" si="190"/>
        <v xml:space="preserve"> </v>
      </c>
      <c r="AT713" t="str">
        <f t="shared" si="191"/>
        <v xml:space="preserve"> </v>
      </c>
    </row>
    <row r="714" spans="1:46" x14ac:dyDescent="0.3">
      <c r="A714">
        <v>17</v>
      </c>
      <c r="B714">
        <v>47</v>
      </c>
      <c r="C714" t="s">
        <v>16</v>
      </c>
      <c r="D714" t="s">
        <v>16</v>
      </c>
      <c r="E714">
        <v>874.20593927440302</v>
      </c>
      <c r="F714">
        <v>282.69572653456402</v>
      </c>
      <c r="G714">
        <v>742.38000152662096</v>
      </c>
      <c r="H714">
        <v>219.95289713541601</v>
      </c>
      <c r="I714">
        <v>3</v>
      </c>
      <c r="J714">
        <v>2</v>
      </c>
      <c r="K714">
        <v>1</v>
      </c>
      <c r="L714">
        <v>47.1248246844319</v>
      </c>
      <c r="M714">
        <v>49.088359046283301</v>
      </c>
      <c r="Q714">
        <v>742.38000150000005</v>
      </c>
      <c r="S714">
        <v>874.20593929999995</v>
      </c>
      <c r="T714">
        <v>916.95534429999998</v>
      </c>
      <c r="V714">
        <v>874.20593929999995</v>
      </c>
      <c r="X714">
        <v>-131.8259377</v>
      </c>
      <c r="Y714">
        <v>742.38000150000005</v>
      </c>
      <c r="AA714" t="str">
        <f t="shared" si="176"/>
        <v xml:space="preserve"> KNN</v>
      </c>
      <c r="AB714" t="str">
        <f t="shared" si="177"/>
        <v>OLD</v>
      </c>
      <c r="AF714" t="str">
        <f t="shared" si="178"/>
        <v xml:space="preserve"> </v>
      </c>
      <c r="AG714">
        <f t="shared" si="179"/>
        <v>874.20593929999995</v>
      </c>
      <c r="AH714" t="str">
        <f t="shared" si="180"/>
        <v xml:space="preserve"> </v>
      </c>
      <c r="AI714" t="str">
        <f t="shared" si="181"/>
        <v xml:space="preserve"> </v>
      </c>
      <c r="AJ714" t="str">
        <f t="shared" si="182"/>
        <v xml:space="preserve"> </v>
      </c>
      <c r="AK714" t="str">
        <f t="shared" si="183"/>
        <v xml:space="preserve"> </v>
      </c>
      <c r="AL714" t="str">
        <f t="shared" si="184"/>
        <v xml:space="preserve"> </v>
      </c>
      <c r="AN714" t="str">
        <f t="shared" si="185"/>
        <v xml:space="preserve"> </v>
      </c>
      <c r="AO714" t="str">
        <f t="shared" si="186"/>
        <v xml:space="preserve"> </v>
      </c>
      <c r="AP714" t="str">
        <f t="shared" si="187"/>
        <v xml:space="preserve"> </v>
      </c>
      <c r="AQ714" t="str">
        <f t="shared" si="188"/>
        <v xml:space="preserve"> </v>
      </c>
      <c r="AR714" t="str">
        <f t="shared" si="189"/>
        <v xml:space="preserve"> </v>
      </c>
      <c r="AS714" t="str">
        <f t="shared" si="190"/>
        <v xml:space="preserve"> </v>
      </c>
      <c r="AT714" t="str">
        <f t="shared" si="191"/>
        <v xml:space="preserve"> </v>
      </c>
    </row>
    <row r="715" spans="1:46" x14ac:dyDescent="0.3">
      <c r="A715">
        <v>17</v>
      </c>
      <c r="B715">
        <v>48</v>
      </c>
      <c r="C715" t="s">
        <v>17</v>
      </c>
      <c r="D715" t="s">
        <v>17</v>
      </c>
      <c r="E715">
        <v>560.32684817645998</v>
      </c>
      <c r="F715">
        <v>249.07341362636899</v>
      </c>
      <c r="G715">
        <v>824.67460249482599</v>
      </c>
      <c r="H715">
        <v>281.92822265625</v>
      </c>
      <c r="I715">
        <v>0</v>
      </c>
      <c r="J715">
        <v>0</v>
      </c>
      <c r="K715">
        <v>0</v>
      </c>
      <c r="L715">
        <v>47.198879551820703</v>
      </c>
      <c r="M715">
        <v>49.1596638655462</v>
      </c>
      <c r="Q715">
        <v>824.67460249999999</v>
      </c>
      <c r="S715">
        <v>560.32684819999997</v>
      </c>
      <c r="T715">
        <v>785.24613399999998</v>
      </c>
      <c r="V715">
        <v>560.32684819999997</v>
      </c>
      <c r="X715">
        <v>264.34775430000002</v>
      </c>
      <c r="Y715">
        <v>560.32684819999997</v>
      </c>
      <c r="AA715" t="str">
        <f t="shared" si="176"/>
        <v xml:space="preserve"> LR</v>
      </c>
      <c r="AB715" t="str">
        <f t="shared" si="177"/>
        <v xml:space="preserve"> LR</v>
      </c>
      <c r="AF715">
        <f t="shared" si="178"/>
        <v>560.32684819999997</v>
      </c>
      <c r="AG715" t="str">
        <f t="shared" si="179"/>
        <v xml:space="preserve"> </v>
      </c>
      <c r="AH715" t="str">
        <f t="shared" si="180"/>
        <v xml:space="preserve"> </v>
      </c>
      <c r="AI715" t="str">
        <f t="shared" si="181"/>
        <v xml:space="preserve"> </v>
      </c>
      <c r="AJ715" t="str">
        <f t="shared" si="182"/>
        <v xml:space="preserve"> </v>
      </c>
      <c r="AK715" t="str">
        <f t="shared" si="183"/>
        <v xml:space="preserve"> </v>
      </c>
      <c r="AL715" t="str">
        <f t="shared" si="184"/>
        <v xml:space="preserve"> </v>
      </c>
      <c r="AN715">
        <f t="shared" si="185"/>
        <v>560.32684819999997</v>
      </c>
      <c r="AO715" t="str">
        <f t="shared" si="186"/>
        <v xml:space="preserve"> </v>
      </c>
      <c r="AP715" t="str">
        <f t="shared" si="187"/>
        <v xml:space="preserve"> </v>
      </c>
      <c r="AQ715" t="str">
        <f t="shared" si="188"/>
        <v xml:space="preserve"> </v>
      </c>
      <c r="AR715" t="str">
        <f t="shared" si="189"/>
        <v xml:space="preserve"> </v>
      </c>
      <c r="AS715" t="str">
        <f t="shared" si="190"/>
        <v xml:space="preserve"> </v>
      </c>
      <c r="AT715" t="str">
        <f t="shared" si="191"/>
        <v xml:space="preserve"> </v>
      </c>
    </row>
    <row r="716" spans="1:46" x14ac:dyDescent="0.3">
      <c r="A716">
        <v>17</v>
      </c>
      <c r="B716">
        <v>49</v>
      </c>
      <c r="C716" t="s">
        <v>17</v>
      </c>
      <c r="D716" t="s">
        <v>17</v>
      </c>
      <c r="E716">
        <v>441.99055631083502</v>
      </c>
      <c r="F716">
        <v>145.41405679026701</v>
      </c>
      <c r="G716">
        <v>361.95912522456598</v>
      </c>
      <c r="H716">
        <v>137.56219075520801</v>
      </c>
      <c r="I716">
        <v>1</v>
      </c>
      <c r="J716">
        <v>1</v>
      </c>
      <c r="K716">
        <v>1</v>
      </c>
      <c r="L716">
        <v>47.132867132867098</v>
      </c>
      <c r="M716">
        <v>49.090909090909001</v>
      </c>
      <c r="Q716">
        <v>361.95912520000002</v>
      </c>
      <c r="S716">
        <v>441.99055629999998</v>
      </c>
      <c r="T716">
        <v>585.73537309999995</v>
      </c>
      <c r="V716">
        <v>441.99055629999998</v>
      </c>
      <c r="X716">
        <v>-80.031431089999998</v>
      </c>
      <c r="Y716">
        <v>361.95912520000002</v>
      </c>
      <c r="AA716" t="str">
        <f t="shared" si="176"/>
        <v xml:space="preserve"> LR</v>
      </c>
      <c r="AB716" t="str">
        <f t="shared" si="177"/>
        <v>OLD</v>
      </c>
      <c r="AF716">
        <f t="shared" si="178"/>
        <v>441.99055629999998</v>
      </c>
      <c r="AG716" t="str">
        <f t="shared" si="179"/>
        <v xml:space="preserve"> </v>
      </c>
      <c r="AH716" t="str">
        <f t="shared" si="180"/>
        <v xml:space="preserve"> </v>
      </c>
      <c r="AI716" t="str">
        <f t="shared" si="181"/>
        <v xml:space="preserve"> </v>
      </c>
      <c r="AJ716" t="str">
        <f t="shared" si="182"/>
        <v xml:space="preserve"> </v>
      </c>
      <c r="AK716" t="str">
        <f t="shared" si="183"/>
        <v xml:space="preserve"> </v>
      </c>
      <c r="AL716" t="str">
        <f t="shared" si="184"/>
        <v xml:space="preserve"> </v>
      </c>
      <c r="AN716" t="str">
        <f t="shared" si="185"/>
        <v xml:space="preserve"> </v>
      </c>
      <c r="AO716" t="str">
        <f t="shared" si="186"/>
        <v xml:space="preserve"> </v>
      </c>
      <c r="AP716" t="str">
        <f t="shared" si="187"/>
        <v xml:space="preserve"> </v>
      </c>
      <c r="AQ716" t="str">
        <f t="shared" si="188"/>
        <v xml:space="preserve"> </v>
      </c>
      <c r="AR716" t="str">
        <f t="shared" si="189"/>
        <v xml:space="preserve"> </v>
      </c>
      <c r="AS716" t="str">
        <f t="shared" si="190"/>
        <v xml:space="preserve"> </v>
      </c>
      <c r="AT716" t="str">
        <f t="shared" si="191"/>
        <v xml:space="preserve"> </v>
      </c>
    </row>
    <row r="717" spans="1:46" x14ac:dyDescent="0.3">
      <c r="A717">
        <v>17</v>
      </c>
      <c r="B717">
        <v>50</v>
      </c>
      <c r="C717" t="s">
        <v>17</v>
      </c>
      <c r="D717" t="s">
        <v>16</v>
      </c>
      <c r="E717">
        <v>245.93789764011399</v>
      </c>
      <c r="F717">
        <v>77.770308268886197</v>
      </c>
      <c r="G717">
        <v>176.72806323086701</v>
      </c>
      <c r="H717">
        <v>61.649426269531197</v>
      </c>
      <c r="I717">
        <v>4</v>
      </c>
      <c r="J717">
        <v>5</v>
      </c>
      <c r="K717">
        <v>2</v>
      </c>
      <c r="L717">
        <v>47.067039106145202</v>
      </c>
      <c r="M717">
        <v>49.022346368714999</v>
      </c>
      <c r="Q717">
        <v>176.72806320000001</v>
      </c>
      <c r="S717">
        <v>245.93789760000001</v>
      </c>
      <c r="T717">
        <v>285.72834560000001</v>
      </c>
      <c r="V717">
        <v>245.93789760000001</v>
      </c>
      <c r="X717">
        <v>-69.209834409999999</v>
      </c>
      <c r="Y717">
        <v>176.72806320000001</v>
      </c>
      <c r="AA717" t="str">
        <f t="shared" si="176"/>
        <v xml:space="preserve"> LR</v>
      </c>
      <c r="AB717" t="str">
        <f t="shared" si="177"/>
        <v>OLD</v>
      </c>
      <c r="AF717">
        <f t="shared" si="178"/>
        <v>245.93789760000001</v>
      </c>
      <c r="AG717" t="str">
        <f t="shared" si="179"/>
        <v xml:space="preserve"> </v>
      </c>
      <c r="AH717" t="str">
        <f t="shared" si="180"/>
        <v xml:space="preserve"> </v>
      </c>
      <c r="AI717" t="str">
        <f t="shared" si="181"/>
        <v xml:space="preserve"> </v>
      </c>
      <c r="AJ717" t="str">
        <f t="shared" si="182"/>
        <v xml:space="preserve"> </v>
      </c>
      <c r="AK717" t="str">
        <f t="shared" si="183"/>
        <v xml:space="preserve"> </v>
      </c>
      <c r="AL717" t="str">
        <f t="shared" si="184"/>
        <v xml:space="preserve"> </v>
      </c>
      <c r="AN717" t="str">
        <f t="shared" si="185"/>
        <v xml:space="preserve"> </v>
      </c>
      <c r="AO717" t="str">
        <f t="shared" si="186"/>
        <v xml:space="preserve"> </v>
      </c>
      <c r="AP717" t="str">
        <f t="shared" si="187"/>
        <v xml:space="preserve"> </v>
      </c>
      <c r="AQ717" t="str">
        <f t="shared" si="188"/>
        <v xml:space="preserve"> </v>
      </c>
      <c r="AR717" t="str">
        <f t="shared" si="189"/>
        <v xml:space="preserve"> </v>
      </c>
      <c r="AS717" t="str">
        <f t="shared" si="190"/>
        <v xml:space="preserve"> </v>
      </c>
      <c r="AT717" t="str">
        <f t="shared" si="191"/>
        <v xml:space="preserve"> </v>
      </c>
    </row>
    <row r="718" spans="1:46" x14ac:dyDescent="0.3">
      <c r="A718">
        <v>17</v>
      </c>
      <c r="B718">
        <v>51</v>
      </c>
      <c r="C718" t="s">
        <v>17</v>
      </c>
      <c r="D718" t="s">
        <v>16</v>
      </c>
      <c r="E718">
        <v>194.73749451946099</v>
      </c>
      <c r="F718">
        <v>39.244624925390298</v>
      </c>
      <c r="G718">
        <v>175.33582064141899</v>
      </c>
      <c r="H718">
        <v>48.271435546874997</v>
      </c>
      <c r="I718">
        <v>1</v>
      </c>
      <c r="J718">
        <v>0</v>
      </c>
      <c r="K718">
        <v>0</v>
      </c>
      <c r="L718">
        <v>47.0013947001394</v>
      </c>
      <c r="M718">
        <v>49.093444909344399</v>
      </c>
      <c r="Q718">
        <v>175.33582060000001</v>
      </c>
      <c r="S718">
        <v>194.7374945</v>
      </c>
      <c r="T718">
        <v>248.6903288</v>
      </c>
      <c r="V718">
        <v>194.7374945</v>
      </c>
      <c r="X718">
        <v>-19.401673880000001</v>
      </c>
      <c r="Y718">
        <v>175.33582060000001</v>
      </c>
      <c r="AA718" t="str">
        <f t="shared" si="176"/>
        <v xml:space="preserve"> LR</v>
      </c>
      <c r="AB718" t="str">
        <f t="shared" si="177"/>
        <v>OLD</v>
      </c>
      <c r="AF718">
        <f t="shared" si="178"/>
        <v>194.7374945</v>
      </c>
      <c r="AG718" t="str">
        <f t="shared" si="179"/>
        <v xml:space="preserve"> </v>
      </c>
      <c r="AH718" t="str">
        <f t="shared" si="180"/>
        <v xml:space="preserve"> </v>
      </c>
      <c r="AI718" t="str">
        <f t="shared" si="181"/>
        <v xml:space="preserve"> </v>
      </c>
      <c r="AJ718" t="str">
        <f t="shared" si="182"/>
        <v xml:space="preserve"> </v>
      </c>
      <c r="AK718" t="str">
        <f t="shared" si="183"/>
        <v xml:space="preserve"> </v>
      </c>
      <c r="AL718" t="str">
        <f t="shared" si="184"/>
        <v xml:space="preserve"> </v>
      </c>
      <c r="AN718" t="str">
        <f t="shared" si="185"/>
        <v xml:space="preserve"> </v>
      </c>
      <c r="AO718" t="str">
        <f t="shared" si="186"/>
        <v xml:space="preserve"> </v>
      </c>
      <c r="AP718" t="str">
        <f t="shared" si="187"/>
        <v xml:space="preserve"> </v>
      </c>
      <c r="AQ718" t="str">
        <f t="shared" si="188"/>
        <v xml:space="preserve"> </v>
      </c>
      <c r="AR718" t="str">
        <f t="shared" si="189"/>
        <v xml:space="preserve"> </v>
      </c>
      <c r="AS718" t="str">
        <f t="shared" si="190"/>
        <v xml:space="preserve"> </v>
      </c>
      <c r="AT718" t="str">
        <f t="shared" si="191"/>
        <v xml:space="preserve"> </v>
      </c>
    </row>
    <row r="719" spans="1:46" x14ac:dyDescent="0.3">
      <c r="A719">
        <v>17</v>
      </c>
      <c r="B719">
        <v>52</v>
      </c>
      <c r="C719" t="s">
        <v>16</v>
      </c>
      <c r="D719" t="s">
        <v>16</v>
      </c>
      <c r="E719">
        <v>558.13472611821396</v>
      </c>
      <c r="F719">
        <v>142.264435944452</v>
      </c>
      <c r="G719">
        <v>321.85747363286902</v>
      </c>
      <c r="H719">
        <v>106.688826497395</v>
      </c>
      <c r="I719">
        <v>6</v>
      </c>
      <c r="J719">
        <v>3</v>
      </c>
      <c r="K719">
        <v>2</v>
      </c>
      <c r="L719">
        <v>46.935933147632298</v>
      </c>
      <c r="M719">
        <v>49.025069637883</v>
      </c>
      <c r="Q719">
        <v>321.85747359999999</v>
      </c>
      <c r="S719">
        <v>558.13472609999997</v>
      </c>
      <c r="T719">
        <v>590.30294649999996</v>
      </c>
      <c r="V719">
        <v>558.13472609999997</v>
      </c>
      <c r="X719">
        <v>-236.2772525</v>
      </c>
      <c r="Y719">
        <v>321.85747359999999</v>
      </c>
      <c r="AA719" t="str">
        <f t="shared" si="176"/>
        <v xml:space="preserve"> KNN</v>
      </c>
      <c r="AB719" t="str">
        <f t="shared" si="177"/>
        <v>OLD</v>
      </c>
      <c r="AF719" t="str">
        <f t="shared" si="178"/>
        <v xml:space="preserve"> </v>
      </c>
      <c r="AG719">
        <f t="shared" si="179"/>
        <v>558.13472609999997</v>
      </c>
      <c r="AH719" t="str">
        <f t="shared" si="180"/>
        <v xml:space="preserve"> </v>
      </c>
      <c r="AI719" t="str">
        <f t="shared" si="181"/>
        <v xml:space="preserve"> </v>
      </c>
      <c r="AJ719" t="str">
        <f t="shared" si="182"/>
        <v xml:space="preserve"> </v>
      </c>
      <c r="AK719" t="str">
        <f t="shared" si="183"/>
        <v xml:space="preserve"> </v>
      </c>
      <c r="AL719" t="str">
        <f t="shared" si="184"/>
        <v xml:space="preserve"> </v>
      </c>
      <c r="AN719" t="str">
        <f t="shared" si="185"/>
        <v xml:space="preserve"> </v>
      </c>
      <c r="AO719" t="str">
        <f t="shared" si="186"/>
        <v xml:space="preserve"> </v>
      </c>
      <c r="AP719" t="str">
        <f t="shared" si="187"/>
        <v xml:space="preserve"> </v>
      </c>
      <c r="AQ719" t="str">
        <f t="shared" si="188"/>
        <v xml:space="preserve"> </v>
      </c>
      <c r="AR719" t="str">
        <f t="shared" si="189"/>
        <v xml:space="preserve"> </v>
      </c>
      <c r="AS719" t="str">
        <f t="shared" si="190"/>
        <v xml:space="preserve"> </v>
      </c>
      <c r="AT719" t="str">
        <f t="shared" si="191"/>
        <v xml:space="preserve"> </v>
      </c>
    </row>
    <row r="720" spans="1:46" x14ac:dyDescent="0.3">
      <c r="A720">
        <v>17</v>
      </c>
      <c r="B720">
        <v>53</v>
      </c>
      <c r="C720" t="s">
        <v>16</v>
      </c>
      <c r="D720" t="s">
        <v>16</v>
      </c>
      <c r="E720">
        <v>818.83346044935104</v>
      </c>
      <c r="F720">
        <v>237.448795782952</v>
      </c>
      <c r="G720">
        <v>611.19492253562805</v>
      </c>
      <c r="H720">
        <v>159.078190104166</v>
      </c>
      <c r="I720">
        <v>4</v>
      </c>
      <c r="J720">
        <v>2</v>
      </c>
      <c r="K720">
        <v>1</v>
      </c>
      <c r="L720">
        <v>46.870653685674498</v>
      </c>
      <c r="M720">
        <v>48.956884561891499</v>
      </c>
      <c r="Q720">
        <v>611.19492249999996</v>
      </c>
      <c r="S720">
        <v>818.83346040000004</v>
      </c>
      <c r="T720">
        <v>878.722846</v>
      </c>
      <c r="V720">
        <v>818.83346040000004</v>
      </c>
      <c r="X720">
        <v>-207.63853789999999</v>
      </c>
      <c r="Y720">
        <v>611.19492249999996</v>
      </c>
      <c r="AA720" t="str">
        <f t="shared" si="176"/>
        <v xml:space="preserve"> KNN</v>
      </c>
      <c r="AB720" t="str">
        <f t="shared" si="177"/>
        <v>OLD</v>
      </c>
      <c r="AF720" t="str">
        <f t="shared" si="178"/>
        <v xml:space="preserve"> </v>
      </c>
      <c r="AG720">
        <f t="shared" si="179"/>
        <v>818.83346040000004</v>
      </c>
      <c r="AH720" t="str">
        <f t="shared" si="180"/>
        <v xml:space="preserve"> </v>
      </c>
      <c r="AI720" t="str">
        <f t="shared" si="181"/>
        <v xml:space="preserve"> </v>
      </c>
      <c r="AJ720" t="str">
        <f t="shared" si="182"/>
        <v xml:space="preserve"> </v>
      </c>
      <c r="AK720" t="str">
        <f t="shared" si="183"/>
        <v xml:space="preserve"> </v>
      </c>
      <c r="AL720" t="str">
        <f t="shared" si="184"/>
        <v xml:space="preserve"> </v>
      </c>
      <c r="AN720" t="str">
        <f t="shared" si="185"/>
        <v xml:space="preserve"> </v>
      </c>
      <c r="AO720" t="str">
        <f t="shared" si="186"/>
        <v xml:space="preserve"> </v>
      </c>
      <c r="AP720" t="str">
        <f t="shared" si="187"/>
        <v xml:space="preserve"> </v>
      </c>
      <c r="AQ720" t="str">
        <f t="shared" si="188"/>
        <v xml:space="preserve"> </v>
      </c>
      <c r="AR720" t="str">
        <f t="shared" si="189"/>
        <v xml:space="preserve"> </v>
      </c>
      <c r="AS720" t="str">
        <f t="shared" si="190"/>
        <v xml:space="preserve"> </v>
      </c>
      <c r="AT720" t="str">
        <f t="shared" si="191"/>
        <v xml:space="preserve"> </v>
      </c>
    </row>
    <row r="721" spans="1:46" x14ac:dyDescent="0.3">
      <c r="A721">
        <v>17</v>
      </c>
      <c r="B721">
        <v>54</v>
      </c>
      <c r="C721" t="s">
        <v>16</v>
      </c>
      <c r="D721" t="s">
        <v>16</v>
      </c>
      <c r="E721">
        <v>419.82576711821702</v>
      </c>
      <c r="F721">
        <v>104.650195034818</v>
      </c>
      <c r="G721">
        <v>325.14345551873902</v>
      </c>
      <c r="H721">
        <v>67.0310465494791</v>
      </c>
      <c r="I721">
        <v>5</v>
      </c>
      <c r="J721">
        <v>4</v>
      </c>
      <c r="K721">
        <v>2</v>
      </c>
      <c r="L721">
        <v>46.8055555555555</v>
      </c>
      <c r="M721">
        <v>48.8888888888888</v>
      </c>
      <c r="Q721">
        <v>325.14345550000002</v>
      </c>
      <c r="S721">
        <v>419.82576710000001</v>
      </c>
      <c r="T721">
        <v>433.71814419999998</v>
      </c>
      <c r="V721">
        <v>419.82576710000001</v>
      </c>
      <c r="X721">
        <v>-94.682311600000006</v>
      </c>
      <c r="Y721">
        <v>325.14345550000002</v>
      </c>
      <c r="AA721" t="str">
        <f t="shared" si="176"/>
        <v xml:space="preserve"> KNN</v>
      </c>
      <c r="AB721" t="str">
        <f t="shared" si="177"/>
        <v>OLD</v>
      </c>
      <c r="AF721" t="str">
        <f t="shared" si="178"/>
        <v xml:space="preserve"> </v>
      </c>
      <c r="AG721">
        <f t="shared" si="179"/>
        <v>419.82576710000001</v>
      </c>
      <c r="AH721" t="str">
        <f t="shared" si="180"/>
        <v xml:space="preserve"> </v>
      </c>
      <c r="AI721" t="str">
        <f t="shared" si="181"/>
        <v xml:space="preserve"> </v>
      </c>
      <c r="AJ721" t="str">
        <f t="shared" si="182"/>
        <v xml:space="preserve"> </v>
      </c>
      <c r="AK721" t="str">
        <f t="shared" si="183"/>
        <v xml:space="preserve"> </v>
      </c>
      <c r="AL721" t="str">
        <f t="shared" si="184"/>
        <v xml:space="preserve"> </v>
      </c>
      <c r="AN721" t="str">
        <f t="shared" si="185"/>
        <v xml:space="preserve"> </v>
      </c>
      <c r="AO721" t="str">
        <f t="shared" si="186"/>
        <v xml:space="preserve"> </v>
      </c>
      <c r="AP721" t="str">
        <f t="shared" si="187"/>
        <v xml:space="preserve"> </v>
      </c>
      <c r="AQ721" t="str">
        <f t="shared" si="188"/>
        <v xml:space="preserve"> </v>
      </c>
      <c r="AR721" t="str">
        <f t="shared" si="189"/>
        <v xml:space="preserve"> </v>
      </c>
      <c r="AS721" t="str">
        <f t="shared" si="190"/>
        <v xml:space="preserve"> </v>
      </c>
      <c r="AT721" t="str">
        <f t="shared" si="191"/>
        <v xml:space="preserve"> </v>
      </c>
    </row>
    <row r="722" spans="1:46" x14ac:dyDescent="0.3">
      <c r="A722">
        <v>17</v>
      </c>
      <c r="B722">
        <v>55</v>
      </c>
      <c r="C722" t="s">
        <v>16</v>
      </c>
      <c r="D722" t="s">
        <v>15</v>
      </c>
      <c r="E722">
        <v>276.98065131496799</v>
      </c>
      <c r="F722">
        <v>56.903461816380201</v>
      </c>
      <c r="G722">
        <v>170.61685878013299</v>
      </c>
      <c r="H722">
        <v>45.639453125000003</v>
      </c>
      <c r="I722">
        <v>5</v>
      </c>
      <c r="J722">
        <v>3</v>
      </c>
      <c r="K722">
        <v>3</v>
      </c>
      <c r="L722">
        <v>46.740638002773899</v>
      </c>
      <c r="M722">
        <v>48.821081830790497</v>
      </c>
      <c r="Q722">
        <v>170.61685879999999</v>
      </c>
      <c r="S722">
        <v>276.98065129999998</v>
      </c>
      <c r="T722">
        <v>389.86105070000002</v>
      </c>
      <c r="V722">
        <v>276.98065129999998</v>
      </c>
      <c r="X722">
        <v>-106.3637925</v>
      </c>
      <c r="Y722">
        <v>170.61685879999999</v>
      </c>
      <c r="AA722" t="str">
        <f t="shared" si="176"/>
        <v xml:space="preserve"> KNN</v>
      </c>
      <c r="AB722" t="str">
        <f t="shared" si="177"/>
        <v>OLD</v>
      </c>
      <c r="AF722" t="str">
        <f t="shared" si="178"/>
        <v xml:space="preserve"> </v>
      </c>
      <c r="AG722">
        <f t="shared" si="179"/>
        <v>276.98065129999998</v>
      </c>
      <c r="AH722" t="str">
        <f t="shared" si="180"/>
        <v xml:space="preserve"> </v>
      </c>
      <c r="AI722" t="str">
        <f t="shared" si="181"/>
        <v xml:space="preserve"> </v>
      </c>
      <c r="AJ722" t="str">
        <f t="shared" si="182"/>
        <v xml:space="preserve"> </v>
      </c>
      <c r="AK722" t="str">
        <f t="shared" si="183"/>
        <v xml:space="preserve"> </v>
      </c>
      <c r="AL722" t="str">
        <f t="shared" si="184"/>
        <v xml:space="preserve"> </v>
      </c>
      <c r="AN722" t="str">
        <f t="shared" si="185"/>
        <v xml:space="preserve"> </v>
      </c>
      <c r="AO722" t="str">
        <f t="shared" si="186"/>
        <v xml:space="preserve"> </v>
      </c>
      <c r="AP722" t="str">
        <f t="shared" si="187"/>
        <v xml:space="preserve"> </v>
      </c>
      <c r="AQ722" t="str">
        <f t="shared" si="188"/>
        <v xml:space="preserve"> </v>
      </c>
      <c r="AR722" t="str">
        <f t="shared" si="189"/>
        <v xml:space="preserve"> </v>
      </c>
      <c r="AS722" t="str">
        <f t="shared" si="190"/>
        <v xml:space="preserve"> </v>
      </c>
      <c r="AT722" t="str">
        <f t="shared" si="191"/>
        <v xml:space="preserve"> </v>
      </c>
    </row>
    <row r="723" spans="1:46" x14ac:dyDescent="0.3">
      <c r="A723">
        <v>17</v>
      </c>
      <c r="B723">
        <v>56</v>
      </c>
      <c r="C723" t="s">
        <v>17</v>
      </c>
      <c r="D723" t="s">
        <v>17</v>
      </c>
      <c r="E723">
        <v>352.82525107786603</v>
      </c>
      <c r="F723">
        <v>113.06504449396699</v>
      </c>
      <c r="G723">
        <v>164.348448425897</v>
      </c>
      <c r="H723">
        <v>58.7819010416666</v>
      </c>
      <c r="I723">
        <v>7</v>
      </c>
      <c r="J723">
        <v>10</v>
      </c>
      <c r="K723">
        <v>7</v>
      </c>
      <c r="L723">
        <v>46.675900277008303</v>
      </c>
      <c r="M723">
        <v>48.753462603878098</v>
      </c>
      <c r="Q723">
        <v>164.3484484</v>
      </c>
      <c r="S723">
        <v>352.8252511</v>
      </c>
      <c r="T723">
        <v>232.4909127</v>
      </c>
      <c r="V723">
        <v>232.4909127</v>
      </c>
      <c r="X723">
        <v>-68.142464320000002</v>
      </c>
      <c r="Y723">
        <v>164.3484484</v>
      </c>
      <c r="AA723" t="str">
        <f t="shared" si="176"/>
        <v>WA</v>
      </c>
      <c r="AB723" t="str">
        <f t="shared" si="177"/>
        <v>OLD</v>
      </c>
      <c r="AF723" t="str">
        <f t="shared" si="178"/>
        <v xml:space="preserve"> </v>
      </c>
      <c r="AG723" t="str">
        <f t="shared" si="179"/>
        <v xml:space="preserve"> </v>
      </c>
      <c r="AH723" t="str">
        <f t="shared" si="180"/>
        <v xml:space="preserve"> </v>
      </c>
      <c r="AI723" t="str">
        <f t="shared" si="181"/>
        <v xml:space="preserve"> </v>
      </c>
      <c r="AJ723" t="str">
        <f t="shared" si="182"/>
        <v xml:space="preserve"> </v>
      </c>
      <c r="AK723" t="str">
        <f t="shared" si="183"/>
        <v xml:space="preserve"> </v>
      </c>
      <c r="AL723">
        <f t="shared" si="184"/>
        <v>232.4909127</v>
      </c>
      <c r="AN723" t="str">
        <f t="shared" si="185"/>
        <v xml:space="preserve"> </v>
      </c>
      <c r="AO723" t="str">
        <f t="shared" si="186"/>
        <v xml:space="preserve"> </v>
      </c>
      <c r="AP723" t="str">
        <f t="shared" si="187"/>
        <v xml:space="preserve"> </v>
      </c>
      <c r="AQ723" t="str">
        <f t="shared" si="188"/>
        <v xml:space="preserve"> </v>
      </c>
      <c r="AR723" t="str">
        <f t="shared" si="189"/>
        <v xml:space="preserve"> </v>
      </c>
      <c r="AS723" t="str">
        <f t="shared" si="190"/>
        <v xml:space="preserve"> </v>
      </c>
      <c r="AT723" t="str">
        <f t="shared" si="191"/>
        <v xml:space="preserve"> </v>
      </c>
    </row>
    <row r="724" spans="1:46" x14ac:dyDescent="0.3">
      <c r="A724">
        <v>17</v>
      </c>
      <c r="B724">
        <v>57</v>
      </c>
      <c r="C724" t="s">
        <v>17</v>
      </c>
      <c r="D724" t="s">
        <v>17</v>
      </c>
      <c r="E724">
        <v>90.920728792922205</v>
      </c>
      <c r="F724">
        <v>42.027971268761199</v>
      </c>
      <c r="G724">
        <v>131.51391323734501</v>
      </c>
      <c r="H724">
        <v>37.638700358072903</v>
      </c>
      <c r="I724">
        <v>0</v>
      </c>
      <c r="J724">
        <v>1</v>
      </c>
      <c r="K724">
        <v>0</v>
      </c>
      <c r="L724">
        <v>46.749654218533799</v>
      </c>
      <c r="M724">
        <v>48.686030428769001</v>
      </c>
      <c r="Q724">
        <v>131.51391319999999</v>
      </c>
      <c r="S724">
        <v>90.920728789999998</v>
      </c>
      <c r="T724">
        <v>248.23712380000001</v>
      </c>
      <c r="V724">
        <v>90.920728789999998</v>
      </c>
      <c r="X724">
        <v>40.593184440000002</v>
      </c>
      <c r="Y724">
        <v>90.920728789999998</v>
      </c>
      <c r="AA724" t="str">
        <f t="shared" si="176"/>
        <v xml:space="preserve"> LR</v>
      </c>
      <c r="AB724" t="str">
        <f t="shared" si="177"/>
        <v xml:space="preserve"> LR</v>
      </c>
      <c r="AF724">
        <f t="shared" si="178"/>
        <v>90.920728789999998</v>
      </c>
      <c r="AG724" t="str">
        <f t="shared" si="179"/>
        <v xml:space="preserve"> </v>
      </c>
      <c r="AH724" t="str">
        <f t="shared" si="180"/>
        <v xml:space="preserve"> </v>
      </c>
      <c r="AI724" t="str">
        <f t="shared" si="181"/>
        <v xml:space="preserve"> </v>
      </c>
      <c r="AJ724" t="str">
        <f t="shared" si="182"/>
        <v xml:space="preserve"> </v>
      </c>
      <c r="AK724" t="str">
        <f t="shared" si="183"/>
        <v xml:space="preserve"> </v>
      </c>
      <c r="AL724" t="str">
        <f t="shared" si="184"/>
        <v xml:space="preserve"> </v>
      </c>
      <c r="AN724">
        <f t="shared" si="185"/>
        <v>90.920728789999998</v>
      </c>
      <c r="AO724" t="str">
        <f t="shared" si="186"/>
        <v xml:space="preserve"> </v>
      </c>
      <c r="AP724" t="str">
        <f t="shared" si="187"/>
        <v xml:space="preserve"> </v>
      </c>
      <c r="AQ724" t="str">
        <f t="shared" si="188"/>
        <v xml:space="preserve"> </v>
      </c>
      <c r="AR724" t="str">
        <f t="shared" si="189"/>
        <v xml:space="preserve"> </v>
      </c>
      <c r="AS724" t="str">
        <f t="shared" si="190"/>
        <v xml:space="preserve"> </v>
      </c>
      <c r="AT724" t="str">
        <f t="shared" si="191"/>
        <v xml:space="preserve"> </v>
      </c>
    </row>
    <row r="725" spans="1:46" x14ac:dyDescent="0.3">
      <c r="A725">
        <v>17</v>
      </c>
      <c r="B725">
        <v>58</v>
      </c>
      <c r="C725" t="s">
        <v>16</v>
      </c>
      <c r="D725" t="s">
        <v>15</v>
      </c>
      <c r="E725">
        <v>119.74131968496501</v>
      </c>
      <c r="F725">
        <v>34.751956598507803</v>
      </c>
      <c r="G725">
        <v>106.361446453433</v>
      </c>
      <c r="H725">
        <v>22.783245849609301</v>
      </c>
      <c r="I725">
        <v>6</v>
      </c>
      <c r="J725">
        <v>6</v>
      </c>
      <c r="K725">
        <v>3</v>
      </c>
      <c r="L725">
        <v>46.685082872928099</v>
      </c>
      <c r="M725">
        <v>48.618784530386698</v>
      </c>
      <c r="Q725">
        <v>106.3614465</v>
      </c>
      <c r="S725">
        <v>119.74131970000001</v>
      </c>
      <c r="T725">
        <v>204.00467620000001</v>
      </c>
      <c r="V725">
        <v>119.74131970000001</v>
      </c>
      <c r="X725">
        <v>-13.379873229999999</v>
      </c>
      <c r="Y725">
        <v>106.3614465</v>
      </c>
      <c r="AA725" t="str">
        <f t="shared" si="176"/>
        <v xml:space="preserve"> KNN</v>
      </c>
      <c r="AB725" t="str">
        <f t="shared" si="177"/>
        <v>OLD</v>
      </c>
      <c r="AF725" t="str">
        <f t="shared" si="178"/>
        <v xml:space="preserve"> </v>
      </c>
      <c r="AG725">
        <f t="shared" si="179"/>
        <v>119.74131970000001</v>
      </c>
      <c r="AH725" t="str">
        <f t="shared" si="180"/>
        <v xml:space="preserve"> </v>
      </c>
      <c r="AI725" t="str">
        <f t="shared" si="181"/>
        <v xml:space="preserve"> </v>
      </c>
      <c r="AJ725" t="str">
        <f t="shared" si="182"/>
        <v xml:space="preserve"> </v>
      </c>
      <c r="AK725" t="str">
        <f t="shared" si="183"/>
        <v xml:space="preserve"> </v>
      </c>
      <c r="AL725" t="str">
        <f t="shared" si="184"/>
        <v xml:space="preserve"> </v>
      </c>
      <c r="AN725" t="str">
        <f t="shared" si="185"/>
        <v xml:space="preserve"> </v>
      </c>
      <c r="AO725" t="str">
        <f t="shared" si="186"/>
        <v xml:space="preserve"> </v>
      </c>
      <c r="AP725" t="str">
        <f t="shared" si="187"/>
        <v xml:space="preserve"> </v>
      </c>
      <c r="AQ725" t="str">
        <f t="shared" si="188"/>
        <v xml:space="preserve"> </v>
      </c>
      <c r="AR725" t="str">
        <f t="shared" si="189"/>
        <v xml:space="preserve"> </v>
      </c>
      <c r="AS725" t="str">
        <f t="shared" si="190"/>
        <v xml:space="preserve"> </v>
      </c>
      <c r="AT725" t="str">
        <f t="shared" si="191"/>
        <v xml:space="preserve"> </v>
      </c>
    </row>
    <row r="726" spans="1:46" x14ac:dyDescent="0.3">
      <c r="A726">
        <v>17</v>
      </c>
      <c r="B726">
        <v>59</v>
      </c>
      <c r="C726" t="s">
        <v>18</v>
      </c>
      <c r="D726" t="s">
        <v>15</v>
      </c>
      <c r="E726">
        <v>20.235079900189401</v>
      </c>
      <c r="F726">
        <v>6.5331050033808298</v>
      </c>
      <c r="G726">
        <v>6.5386896921803004</v>
      </c>
      <c r="H726">
        <v>4.1080050150553298</v>
      </c>
      <c r="I726">
        <v>5</v>
      </c>
      <c r="J726">
        <v>5</v>
      </c>
      <c r="K726">
        <v>3</v>
      </c>
      <c r="L726">
        <v>46.620689655172399</v>
      </c>
      <c r="M726">
        <v>48.551724137930997</v>
      </c>
      <c r="Q726">
        <v>6.5386896920000002</v>
      </c>
      <c r="S726">
        <v>20.235079899999999</v>
      </c>
      <c r="T726">
        <v>196.2684788</v>
      </c>
      <c r="V726">
        <v>20.235079899999999</v>
      </c>
      <c r="X726">
        <v>-13.696390210000001</v>
      </c>
      <c r="Y726">
        <v>6.5386896920000002</v>
      </c>
      <c r="AA726" t="str">
        <f t="shared" si="176"/>
        <v xml:space="preserve"> NN</v>
      </c>
      <c r="AB726" t="str">
        <f t="shared" si="177"/>
        <v>OLD</v>
      </c>
      <c r="AF726" t="str">
        <f t="shared" si="178"/>
        <v xml:space="preserve"> </v>
      </c>
      <c r="AG726" t="str">
        <f t="shared" si="179"/>
        <v xml:space="preserve"> </v>
      </c>
      <c r="AH726">
        <f t="shared" si="180"/>
        <v>20.235079899999999</v>
      </c>
      <c r="AI726" t="str">
        <f t="shared" si="181"/>
        <v xml:space="preserve"> </v>
      </c>
      <c r="AJ726" t="str">
        <f t="shared" si="182"/>
        <v xml:space="preserve"> </v>
      </c>
      <c r="AK726" t="str">
        <f t="shared" si="183"/>
        <v xml:space="preserve"> </v>
      </c>
      <c r="AL726" t="str">
        <f t="shared" si="184"/>
        <v xml:space="preserve"> </v>
      </c>
      <c r="AN726" t="str">
        <f t="shared" si="185"/>
        <v xml:space="preserve"> </v>
      </c>
      <c r="AO726" t="str">
        <f t="shared" si="186"/>
        <v xml:space="preserve"> </v>
      </c>
      <c r="AP726" t="str">
        <f t="shared" si="187"/>
        <v xml:space="preserve"> </v>
      </c>
      <c r="AQ726" t="str">
        <f t="shared" si="188"/>
        <v xml:space="preserve"> </v>
      </c>
      <c r="AR726" t="str">
        <f t="shared" si="189"/>
        <v xml:space="preserve"> </v>
      </c>
      <c r="AS726" t="str">
        <f t="shared" si="190"/>
        <v xml:space="preserve"> </v>
      </c>
      <c r="AT726" t="str">
        <f t="shared" si="191"/>
        <v xml:space="preserve"> </v>
      </c>
    </row>
    <row r="727" spans="1:46" x14ac:dyDescent="0.3">
      <c r="A727">
        <v>17</v>
      </c>
      <c r="B727">
        <v>60</v>
      </c>
      <c r="C727" t="s">
        <v>18</v>
      </c>
      <c r="D727" t="s">
        <v>15</v>
      </c>
      <c r="E727">
        <v>29.6946192916173</v>
      </c>
      <c r="F727">
        <v>5.7234094751434501</v>
      </c>
      <c r="G727">
        <v>30.046992275295398</v>
      </c>
      <c r="H727">
        <v>5.2081929524739499</v>
      </c>
      <c r="I727">
        <v>0</v>
      </c>
      <c r="J727">
        <v>12</v>
      </c>
      <c r="K727">
        <v>0</v>
      </c>
      <c r="L727">
        <v>46.694214876033001</v>
      </c>
      <c r="M727">
        <v>48.484848484848399</v>
      </c>
      <c r="Q727">
        <v>30.046992280000001</v>
      </c>
      <c r="S727">
        <v>29.694619289999999</v>
      </c>
      <c r="T727">
        <v>35.947745920000003</v>
      </c>
      <c r="V727">
        <v>29.694619289999999</v>
      </c>
      <c r="X727">
        <v>0.352372984</v>
      </c>
      <c r="Y727">
        <v>29.694619289999999</v>
      </c>
      <c r="AA727" t="str">
        <f t="shared" si="176"/>
        <v xml:space="preserve"> NN</v>
      </c>
      <c r="AB727" t="str">
        <f t="shared" si="177"/>
        <v xml:space="preserve"> NN</v>
      </c>
      <c r="AF727" t="str">
        <f t="shared" si="178"/>
        <v xml:space="preserve"> </v>
      </c>
      <c r="AG727" t="str">
        <f t="shared" si="179"/>
        <v xml:space="preserve"> </v>
      </c>
      <c r="AH727">
        <f t="shared" si="180"/>
        <v>29.694619289999999</v>
      </c>
      <c r="AI727" t="str">
        <f t="shared" si="181"/>
        <v xml:space="preserve"> </v>
      </c>
      <c r="AJ727" t="str">
        <f t="shared" si="182"/>
        <v xml:space="preserve"> </v>
      </c>
      <c r="AK727" t="str">
        <f t="shared" si="183"/>
        <v xml:space="preserve"> </v>
      </c>
      <c r="AL727" t="str">
        <f t="shared" si="184"/>
        <v xml:space="preserve"> </v>
      </c>
      <c r="AN727" t="str">
        <f t="shared" si="185"/>
        <v xml:space="preserve"> </v>
      </c>
      <c r="AO727" t="str">
        <f t="shared" si="186"/>
        <v xml:space="preserve"> </v>
      </c>
      <c r="AP727">
        <f t="shared" si="187"/>
        <v>29.694619289999999</v>
      </c>
      <c r="AQ727" t="str">
        <f t="shared" si="188"/>
        <v xml:space="preserve"> </v>
      </c>
      <c r="AR727" t="str">
        <f t="shared" si="189"/>
        <v xml:space="preserve"> </v>
      </c>
      <c r="AS727" t="str">
        <f t="shared" si="190"/>
        <v xml:space="preserve"> </v>
      </c>
      <c r="AT727" t="str">
        <f t="shared" si="191"/>
        <v xml:space="preserve"> </v>
      </c>
    </row>
    <row r="728" spans="1:46" x14ac:dyDescent="0.3">
      <c r="A728">
        <v>17</v>
      </c>
      <c r="B728">
        <v>61</v>
      </c>
      <c r="C728" t="s">
        <v>15</v>
      </c>
      <c r="D728" t="s">
        <v>16</v>
      </c>
      <c r="E728">
        <v>0.79787108110045402</v>
      </c>
      <c r="F728">
        <v>0.15911380996306701</v>
      </c>
      <c r="G728">
        <v>0.80492939199068503</v>
      </c>
      <c r="H728">
        <v>0.107690000534057</v>
      </c>
      <c r="I728">
        <v>0</v>
      </c>
      <c r="J728">
        <v>7</v>
      </c>
      <c r="K728">
        <v>0</v>
      </c>
      <c r="L728">
        <v>46.767537826685</v>
      </c>
      <c r="M728">
        <v>48.418156808803303</v>
      </c>
      <c r="Q728">
        <v>0.80492939200000002</v>
      </c>
      <c r="S728">
        <v>0.79787108100000004</v>
      </c>
      <c r="T728">
        <v>11.840478879999999</v>
      </c>
      <c r="V728">
        <v>0.79787108100000004</v>
      </c>
      <c r="X728">
        <v>7.0583110000000003E-3</v>
      </c>
      <c r="Y728">
        <v>0.79787108100000004</v>
      </c>
      <c r="AA728" t="str">
        <f t="shared" si="176"/>
        <v xml:space="preserve"> SVR</v>
      </c>
      <c r="AB728" t="str">
        <f t="shared" si="177"/>
        <v xml:space="preserve"> SVR</v>
      </c>
      <c r="AF728" t="str">
        <f t="shared" si="178"/>
        <v xml:space="preserve"> </v>
      </c>
      <c r="AG728" t="str">
        <f t="shared" si="179"/>
        <v xml:space="preserve"> </v>
      </c>
      <c r="AH728" t="str">
        <f t="shared" si="180"/>
        <v xml:space="preserve"> </v>
      </c>
      <c r="AI728" t="str">
        <f t="shared" si="181"/>
        <v xml:space="preserve"> </v>
      </c>
      <c r="AJ728">
        <f t="shared" si="182"/>
        <v>0.79787108100000004</v>
      </c>
      <c r="AK728" t="str">
        <f t="shared" si="183"/>
        <v xml:space="preserve"> </v>
      </c>
      <c r="AL728" t="str">
        <f t="shared" si="184"/>
        <v xml:space="preserve"> </v>
      </c>
      <c r="AN728" t="str">
        <f t="shared" si="185"/>
        <v xml:space="preserve"> </v>
      </c>
      <c r="AO728" t="str">
        <f t="shared" si="186"/>
        <v xml:space="preserve"> </v>
      </c>
      <c r="AP728" t="str">
        <f t="shared" si="187"/>
        <v xml:space="preserve"> </v>
      </c>
      <c r="AQ728" t="str">
        <f t="shared" si="188"/>
        <v xml:space="preserve"> </v>
      </c>
      <c r="AR728">
        <f t="shared" si="189"/>
        <v>0.79787108100000004</v>
      </c>
      <c r="AS728" t="str">
        <f t="shared" si="190"/>
        <v xml:space="preserve"> </v>
      </c>
      <c r="AT728" t="str">
        <f t="shared" si="191"/>
        <v xml:space="preserve"> </v>
      </c>
    </row>
    <row r="729" spans="1:46" x14ac:dyDescent="0.3">
      <c r="A729">
        <v>17</v>
      </c>
      <c r="B729">
        <v>62</v>
      </c>
      <c r="C729" t="s">
        <v>14</v>
      </c>
      <c r="D729" t="s">
        <v>14</v>
      </c>
      <c r="E729">
        <v>1.04183255383357E-2</v>
      </c>
      <c r="F729">
        <v>1.3450000435113901E-3</v>
      </c>
      <c r="G729">
        <v>8.0332334132805598E-3</v>
      </c>
      <c r="H729">
        <v>1.5450000762939401E-3</v>
      </c>
      <c r="I729">
        <v>1</v>
      </c>
      <c r="J729">
        <v>0</v>
      </c>
      <c r="K729">
        <v>0</v>
      </c>
      <c r="L729">
        <v>46.703296703296701</v>
      </c>
      <c r="M729">
        <v>48.4890109890109</v>
      </c>
      <c r="Q729">
        <v>8.0332330000000007E-3</v>
      </c>
      <c r="S729">
        <v>1.0418326E-2</v>
      </c>
      <c r="T729">
        <v>13.23318699</v>
      </c>
      <c r="V729">
        <v>1.0418326E-2</v>
      </c>
      <c r="X729">
        <v>-2.3850920000000001E-3</v>
      </c>
      <c r="Y729">
        <v>8.0332330000000007E-3</v>
      </c>
      <c r="AA729" t="str">
        <f t="shared" si="176"/>
        <v xml:space="preserve"> RF</v>
      </c>
      <c r="AB729" t="str">
        <f t="shared" si="177"/>
        <v>OLD</v>
      </c>
      <c r="AF729" t="str">
        <f t="shared" si="178"/>
        <v xml:space="preserve"> </v>
      </c>
      <c r="AG729" t="str">
        <f t="shared" si="179"/>
        <v xml:space="preserve"> </v>
      </c>
      <c r="AH729" t="str">
        <f t="shared" si="180"/>
        <v xml:space="preserve"> </v>
      </c>
      <c r="AI729">
        <f t="shared" si="181"/>
        <v>1.0418326E-2</v>
      </c>
      <c r="AJ729" t="str">
        <f t="shared" si="182"/>
        <v xml:space="preserve"> </v>
      </c>
      <c r="AK729" t="str">
        <f t="shared" si="183"/>
        <v xml:space="preserve"> </v>
      </c>
      <c r="AL729" t="str">
        <f t="shared" si="184"/>
        <v xml:space="preserve"> </v>
      </c>
      <c r="AN729" t="str">
        <f t="shared" si="185"/>
        <v xml:space="preserve"> </v>
      </c>
      <c r="AO729" t="str">
        <f t="shared" si="186"/>
        <v xml:space="preserve"> </v>
      </c>
      <c r="AP729" t="str">
        <f t="shared" si="187"/>
        <v xml:space="preserve"> </v>
      </c>
      <c r="AQ729" t="str">
        <f t="shared" si="188"/>
        <v xml:space="preserve"> </v>
      </c>
      <c r="AR729" t="str">
        <f t="shared" si="189"/>
        <v xml:space="preserve"> </v>
      </c>
      <c r="AS729" t="str">
        <f t="shared" si="190"/>
        <v xml:space="preserve"> </v>
      </c>
      <c r="AT729" t="str">
        <f t="shared" si="191"/>
        <v xml:space="preserve"> </v>
      </c>
    </row>
    <row r="730" spans="1:46" x14ac:dyDescent="0.3">
      <c r="A730">
        <v>18</v>
      </c>
      <c r="B730">
        <v>4</v>
      </c>
      <c r="C730" t="s">
        <v>14</v>
      </c>
      <c r="D730" t="s">
        <v>14</v>
      </c>
      <c r="E730">
        <v>0</v>
      </c>
      <c r="F730">
        <v>0</v>
      </c>
      <c r="G730">
        <v>4.2787658166885496</v>
      </c>
      <c r="H730">
        <v>1.67523155212402</v>
      </c>
      <c r="I730">
        <v>0</v>
      </c>
      <c r="J730">
        <v>0</v>
      </c>
      <c r="K730">
        <v>0</v>
      </c>
      <c r="L730">
        <v>46.776406035665197</v>
      </c>
      <c r="M730">
        <v>48.559670781892997</v>
      </c>
      <c r="Q730">
        <v>4.278765817</v>
      </c>
      <c r="S730">
        <v>0</v>
      </c>
      <c r="T730">
        <v>15.84277567</v>
      </c>
      <c r="V730">
        <v>0</v>
      </c>
      <c r="X730">
        <v>4.278765817</v>
      </c>
      <c r="Y730">
        <v>0</v>
      </c>
      <c r="AA730" t="str">
        <f t="shared" si="176"/>
        <v xml:space="preserve"> RF</v>
      </c>
      <c r="AB730" t="str">
        <f t="shared" si="177"/>
        <v xml:space="preserve"> RF</v>
      </c>
      <c r="AF730" t="str">
        <f t="shared" si="178"/>
        <v xml:space="preserve"> </v>
      </c>
      <c r="AG730" t="str">
        <f t="shared" si="179"/>
        <v xml:space="preserve"> </v>
      </c>
      <c r="AH730" t="str">
        <f t="shared" si="180"/>
        <v xml:space="preserve"> </v>
      </c>
      <c r="AI730">
        <f t="shared" si="181"/>
        <v>0</v>
      </c>
      <c r="AJ730" t="str">
        <f t="shared" si="182"/>
        <v xml:space="preserve"> </v>
      </c>
      <c r="AK730" t="str">
        <f t="shared" si="183"/>
        <v xml:space="preserve"> </v>
      </c>
      <c r="AL730" t="str">
        <f t="shared" si="184"/>
        <v xml:space="preserve"> </v>
      </c>
      <c r="AN730" t="str">
        <f t="shared" si="185"/>
        <v xml:space="preserve"> </v>
      </c>
      <c r="AO730" t="str">
        <f t="shared" si="186"/>
        <v xml:space="preserve"> </v>
      </c>
      <c r="AP730" t="str">
        <f t="shared" si="187"/>
        <v xml:space="preserve"> </v>
      </c>
      <c r="AQ730">
        <f t="shared" si="188"/>
        <v>0</v>
      </c>
      <c r="AR730" t="str">
        <f t="shared" si="189"/>
        <v xml:space="preserve"> </v>
      </c>
      <c r="AS730" t="str">
        <f t="shared" si="190"/>
        <v xml:space="preserve"> </v>
      </c>
      <c r="AT730" t="str">
        <f t="shared" si="191"/>
        <v xml:space="preserve"> </v>
      </c>
    </row>
    <row r="731" spans="1:46" x14ac:dyDescent="0.3">
      <c r="A731">
        <v>18</v>
      </c>
      <c r="B731">
        <v>5</v>
      </c>
      <c r="C731" t="s">
        <v>14</v>
      </c>
      <c r="D731" t="s">
        <v>14</v>
      </c>
      <c r="E731">
        <v>0</v>
      </c>
      <c r="F731">
        <v>0</v>
      </c>
      <c r="G731">
        <v>2.5092878618704599</v>
      </c>
      <c r="H731">
        <v>0.97635008494059194</v>
      </c>
      <c r="I731">
        <v>0</v>
      </c>
      <c r="J731">
        <v>0</v>
      </c>
      <c r="K731">
        <v>0</v>
      </c>
      <c r="L731">
        <v>46.849315068493098</v>
      </c>
      <c r="M731">
        <v>48.630136986301302</v>
      </c>
      <c r="Q731">
        <v>2.5092878619999999</v>
      </c>
      <c r="S731">
        <v>0</v>
      </c>
      <c r="T731">
        <v>11.459975460000001</v>
      </c>
      <c r="V731">
        <v>0</v>
      </c>
      <c r="X731">
        <v>2.5092878619999999</v>
      </c>
      <c r="Y731">
        <v>0</v>
      </c>
      <c r="AA731" t="str">
        <f t="shared" si="176"/>
        <v xml:space="preserve"> RF</v>
      </c>
      <c r="AB731" t="str">
        <f t="shared" si="177"/>
        <v xml:space="preserve"> RF</v>
      </c>
      <c r="AF731" t="str">
        <f t="shared" si="178"/>
        <v xml:space="preserve"> </v>
      </c>
      <c r="AG731" t="str">
        <f t="shared" si="179"/>
        <v xml:space="preserve"> </v>
      </c>
      <c r="AH731" t="str">
        <f t="shared" si="180"/>
        <v xml:space="preserve"> </v>
      </c>
      <c r="AI731">
        <f t="shared" si="181"/>
        <v>0</v>
      </c>
      <c r="AJ731" t="str">
        <f t="shared" si="182"/>
        <v xml:space="preserve"> </v>
      </c>
      <c r="AK731" t="str">
        <f t="shared" si="183"/>
        <v xml:space="preserve"> </v>
      </c>
      <c r="AL731" t="str">
        <f t="shared" si="184"/>
        <v xml:space="preserve"> </v>
      </c>
      <c r="AN731" t="str">
        <f t="shared" si="185"/>
        <v xml:space="preserve"> </v>
      </c>
      <c r="AO731" t="str">
        <f t="shared" si="186"/>
        <v xml:space="preserve"> </v>
      </c>
      <c r="AP731" t="str">
        <f t="shared" si="187"/>
        <v xml:space="preserve"> </v>
      </c>
      <c r="AQ731">
        <f t="shared" si="188"/>
        <v>0</v>
      </c>
      <c r="AR731" t="str">
        <f t="shared" si="189"/>
        <v xml:space="preserve"> </v>
      </c>
      <c r="AS731" t="str">
        <f t="shared" si="190"/>
        <v xml:space="preserve"> </v>
      </c>
      <c r="AT731" t="str">
        <f t="shared" si="191"/>
        <v xml:space="preserve"> </v>
      </c>
    </row>
    <row r="732" spans="1:46" x14ac:dyDescent="0.3">
      <c r="A732">
        <v>18</v>
      </c>
      <c r="B732">
        <v>6</v>
      </c>
      <c r="C732" t="s">
        <v>16</v>
      </c>
      <c r="D732" t="s">
        <v>16</v>
      </c>
      <c r="E732">
        <v>0</v>
      </c>
      <c r="F732">
        <v>0</v>
      </c>
      <c r="G732">
        <v>0.62160659186142198</v>
      </c>
      <c r="H732">
        <v>0.26647167205810501</v>
      </c>
      <c r="I732">
        <v>0</v>
      </c>
      <c r="J732">
        <v>0</v>
      </c>
      <c r="K732">
        <v>0</v>
      </c>
      <c r="L732">
        <v>46.922024623802997</v>
      </c>
      <c r="M732">
        <v>48.700410396716798</v>
      </c>
      <c r="Q732">
        <v>0.62160659200000001</v>
      </c>
      <c r="S732">
        <v>0</v>
      </c>
      <c r="T732">
        <v>11.910958969999999</v>
      </c>
      <c r="V732">
        <v>0</v>
      </c>
      <c r="X732">
        <v>0.62160659200000001</v>
      </c>
      <c r="Y732">
        <v>0</v>
      </c>
      <c r="AA732" t="str">
        <f t="shared" si="176"/>
        <v xml:space="preserve"> KNN</v>
      </c>
      <c r="AB732" t="str">
        <f t="shared" si="177"/>
        <v xml:space="preserve"> KNN</v>
      </c>
      <c r="AF732" t="str">
        <f t="shared" si="178"/>
        <v xml:space="preserve"> </v>
      </c>
      <c r="AG732">
        <f t="shared" si="179"/>
        <v>0</v>
      </c>
      <c r="AH732" t="str">
        <f t="shared" si="180"/>
        <v xml:space="preserve"> </v>
      </c>
      <c r="AI732" t="str">
        <f t="shared" si="181"/>
        <v xml:space="preserve"> </v>
      </c>
      <c r="AJ732" t="str">
        <f t="shared" si="182"/>
        <v xml:space="preserve"> </v>
      </c>
      <c r="AK732" t="str">
        <f t="shared" si="183"/>
        <v xml:space="preserve"> </v>
      </c>
      <c r="AL732" t="str">
        <f t="shared" si="184"/>
        <v xml:space="preserve"> </v>
      </c>
      <c r="AN732" t="str">
        <f t="shared" si="185"/>
        <v xml:space="preserve"> </v>
      </c>
      <c r="AO732">
        <f t="shared" si="186"/>
        <v>0</v>
      </c>
      <c r="AP732" t="str">
        <f t="shared" si="187"/>
        <v xml:space="preserve"> </v>
      </c>
      <c r="AQ732" t="str">
        <f t="shared" si="188"/>
        <v xml:space="preserve"> </v>
      </c>
      <c r="AR732" t="str">
        <f t="shared" si="189"/>
        <v xml:space="preserve"> </v>
      </c>
      <c r="AS732" t="str">
        <f t="shared" si="190"/>
        <v xml:space="preserve"> </v>
      </c>
      <c r="AT732" t="str">
        <f t="shared" si="191"/>
        <v xml:space="preserve"> </v>
      </c>
    </row>
    <row r="733" spans="1:46" x14ac:dyDescent="0.3">
      <c r="A733">
        <v>18</v>
      </c>
      <c r="B733">
        <v>7</v>
      </c>
      <c r="C733" t="s">
        <v>16</v>
      </c>
      <c r="D733" t="s">
        <v>16</v>
      </c>
      <c r="E733">
        <v>0</v>
      </c>
      <c r="F733">
        <v>0</v>
      </c>
      <c r="G733">
        <v>0.67803213301050502</v>
      </c>
      <c r="H733">
        <v>0.228649981816609</v>
      </c>
      <c r="I733">
        <v>0</v>
      </c>
      <c r="J733">
        <v>0</v>
      </c>
      <c r="K733">
        <v>0</v>
      </c>
      <c r="L733">
        <v>46.994535519125598</v>
      </c>
      <c r="M733">
        <v>48.770491803278603</v>
      </c>
      <c r="Q733">
        <v>0.67803213299999998</v>
      </c>
      <c r="S733">
        <v>0</v>
      </c>
      <c r="T733">
        <v>9.3059304639999993</v>
      </c>
      <c r="V733">
        <v>0</v>
      </c>
      <c r="X733">
        <v>0.67803213299999998</v>
      </c>
      <c r="Y733">
        <v>0</v>
      </c>
      <c r="AA733" t="str">
        <f t="shared" si="176"/>
        <v xml:space="preserve"> KNN</v>
      </c>
      <c r="AB733" t="str">
        <f t="shared" si="177"/>
        <v xml:space="preserve"> KNN</v>
      </c>
      <c r="AF733" t="str">
        <f t="shared" si="178"/>
        <v xml:space="preserve"> </v>
      </c>
      <c r="AG733">
        <f t="shared" si="179"/>
        <v>0</v>
      </c>
      <c r="AH733" t="str">
        <f t="shared" si="180"/>
        <v xml:space="preserve"> </v>
      </c>
      <c r="AI733" t="str">
        <f t="shared" si="181"/>
        <v xml:space="preserve"> </v>
      </c>
      <c r="AJ733" t="str">
        <f t="shared" si="182"/>
        <v xml:space="preserve"> </v>
      </c>
      <c r="AK733" t="str">
        <f t="shared" si="183"/>
        <v xml:space="preserve"> </v>
      </c>
      <c r="AL733" t="str">
        <f t="shared" si="184"/>
        <v xml:space="preserve"> </v>
      </c>
      <c r="AN733" t="str">
        <f t="shared" si="185"/>
        <v xml:space="preserve"> </v>
      </c>
      <c r="AO733">
        <f t="shared" si="186"/>
        <v>0</v>
      </c>
      <c r="AP733" t="str">
        <f t="shared" si="187"/>
        <v xml:space="preserve"> </v>
      </c>
      <c r="AQ733" t="str">
        <f t="shared" si="188"/>
        <v xml:space="preserve"> </v>
      </c>
      <c r="AR733" t="str">
        <f t="shared" si="189"/>
        <v xml:space="preserve"> </v>
      </c>
      <c r="AS733" t="str">
        <f t="shared" si="190"/>
        <v xml:space="preserve"> </v>
      </c>
      <c r="AT733" t="str">
        <f t="shared" si="191"/>
        <v xml:space="preserve"> </v>
      </c>
    </row>
    <row r="734" spans="1:46" x14ac:dyDescent="0.3">
      <c r="A734">
        <v>18</v>
      </c>
      <c r="B734">
        <v>8</v>
      </c>
      <c r="C734" t="s">
        <v>15</v>
      </c>
      <c r="D734" t="s">
        <v>15</v>
      </c>
      <c r="E734">
        <v>1.2167020881117501</v>
      </c>
      <c r="F734">
        <v>0.157337414237707</v>
      </c>
      <c r="G734">
        <v>10.833152166954701</v>
      </c>
      <c r="H734">
        <v>3.8752784729003902</v>
      </c>
      <c r="I734">
        <v>0</v>
      </c>
      <c r="J734">
        <v>0</v>
      </c>
      <c r="K734">
        <v>0</v>
      </c>
      <c r="L734">
        <v>47.066848567530698</v>
      </c>
      <c r="M734">
        <v>48.840381991814397</v>
      </c>
      <c r="Q734">
        <v>10.83315217</v>
      </c>
      <c r="S734">
        <v>1.2167020879999999</v>
      </c>
      <c r="T734">
        <v>27.626005119999999</v>
      </c>
      <c r="V734">
        <v>1.2167020879999999</v>
      </c>
      <c r="X734">
        <v>9.6164500789999998</v>
      </c>
      <c r="Y734">
        <v>1.2167020879999999</v>
      </c>
      <c r="AA734" t="str">
        <f t="shared" si="176"/>
        <v xml:space="preserve"> SVR</v>
      </c>
      <c r="AB734" t="str">
        <f t="shared" si="177"/>
        <v xml:space="preserve"> SVR</v>
      </c>
      <c r="AF734" t="str">
        <f t="shared" si="178"/>
        <v xml:space="preserve"> </v>
      </c>
      <c r="AG734" t="str">
        <f t="shared" si="179"/>
        <v xml:space="preserve"> </v>
      </c>
      <c r="AH734" t="str">
        <f t="shared" si="180"/>
        <v xml:space="preserve"> </v>
      </c>
      <c r="AI734" t="str">
        <f t="shared" si="181"/>
        <v xml:space="preserve"> </v>
      </c>
      <c r="AJ734">
        <f t="shared" si="182"/>
        <v>1.2167020879999999</v>
      </c>
      <c r="AK734" t="str">
        <f t="shared" si="183"/>
        <v xml:space="preserve"> </v>
      </c>
      <c r="AL734" t="str">
        <f t="shared" si="184"/>
        <v xml:space="preserve"> </v>
      </c>
      <c r="AN734" t="str">
        <f t="shared" si="185"/>
        <v xml:space="preserve"> </v>
      </c>
      <c r="AO734" t="str">
        <f t="shared" si="186"/>
        <v xml:space="preserve"> </v>
      </c>
      <c r="AP734" t="str">
        <f t="shared" si="187"/>
        <v xml:space="preserve"> </v>
      </c>
      <c r="AQ734" t="str">
        <f t="shared" si="188"/>
        <v xml:space="preserve"> </v>
      </c>
      <c r="AR734">
        <f t="shared" si="189"/>
        <v>1.2167020879999999</v>
      </c>
      <c r="AS734" t="str">
        <f t="shared" si="190"/>
        <v xml:space="preserve"> </v>
      </c>
      <c r="AT734" t="str">
        <f t="shared" si="191"/>
        <v xml:space="preserve"> </v>
      </c>
    </row>
    <row r="735" spans="1:46" x14ac:dyDescent="0.3">
      <c r="A735">
        <v>18</v>
      </c>
      <c r="B735">
        <v>9</v>
      </c>
      <c r="C735" t="s">
        <v>14</v>
      </c>
      <c r="D735" t="s">
        <v>15</v>
      </c>
      <c r="E735">
        <v>11.7606688154113</v>
      </c>
      <c r="F735">
        <v>2.0632427659242798</v>
      </c>
      <c r="G735">
        <v>7.54356191295832</v>
      </c>
      <c r="H735">
        <v>2.5591517130533799</v>
      </c>
      <c r="I735">
        <v>2</v>
      </c>
      <c r="J735">
        <v>0</v>
      </c>
      <c r="K735">
        <v>0</v>
      </c>
      <c r="L735">
        <v>47.002724795640297</v>
      </c>
      <c r="M735">
        <v>48.910081743869199</v>
      </c>
      <c r="Q735">
        <v>7.5435619129999996</v>
      </c>
      <c r="S735">
        <v>11.760668819999999</v>
      </c>
      <c r="T735">
        <v>58.66183419</v>
      </c>
      <c r="V735">
        <v>11.760668819999999</v>
      </c>
      <c r="X735">
        <v>-4.2171069020000003</v>
      </c>
      <c r="Y735">
        <v>7.5435619129999996</v>
      </c>
      <c r="AA735" t="str">
        <f t="shared" si="176"/>
        <v xml:space="preserve"> RF</v>
      </c>
      <c r="AB735" t="str">
        <f t="shared" si="177"/>
        <v>OLD</v>
      </c>
      <c r="AF735" t="str">
        <f t="shared" si="178"/>
        <v xml:space="preserve"> </v>
      </c>
      <c r="AG735" t="str">
        <f t="shared" si="179"/>
        <v xml:space="preserve"> </v>
      </c>
      <c r="AH735" t="str">
        <f t="shared" si="180"/>
        <v xml:space="preserve"> </v>
      </c>
      <c r="AI735">
        <f t="shared" si="181"/>
        <v>11.760668819999999</v>
      </c>
      <c r="AJ735" t="str">
        <f t="shared" si="182"/>
        <v xml:space="preserve"> </v>
      </c>
      <c r="AK735" t="str">
        <f t="shared" si="183"/>
        <v xml:space="preserve"> </v>
      </c>
      <c r="AL735" t="str">
        <f t="shared" si="184"/>
        <v xml:space="preserve"> </v>
      </c>
      <c r="AN735" t="str">
        <f t="shared" si="185"/>
        <v xml:space="preserve"> </v>
      </c>
      <c r="AO735" t="str">
        <f t="shared" si="186"/>
        <v xml:space="preserve"> </v>
      </c>
      <c r="AP735" t="str">
        <f t="shared" si="187"/>
        <v xml:space="preserve"> </v>
      </c>
      <c r="AQ735" t="str">
        <f t="shared" si="188"/>
        <v xml:space="preserve"> </v>
      </c>
      <c r="AR735" t="str">
        <f t="shared" si="189"/>
        <v xml:space="preserve"> </v>
      </c>
      <c r="AS735" t="str">
        <f t="shared" si="190"/>
        <v xml:space="preserve"> </v>
      </c>
      <c r="AT735" t="str">
        <f t="shared" si="191"/>
        <v xml:space="preserve"> </v>
      </c>
    </row>
    <row r="736" spans="1:46" x14ac:dyDescent="0.3">
      <c r="A736">
        <v>18</v>
      </c>
      <c r="B736">
        <v>10</v>
      </c>
      <c r="C736" t="s">
        <v>16</v>
      </c>
      <c r="D736" t="s">
        <v>15</v>
      </c>
      <c r="E736">
        <v>4.5764453661414199</v>
      </c>
      <c r="F736">
        <v>0.84740072447452797</v>
      </c>
      <c r="G736">
        <v>1.9657584253743701</v>
      </c>
      <c r="H736">
        <v>0.42453997929890902</v>
      </c>
      <c r="I736">
        <v>8</v>
      </c>
      <c r="J736">
        <v>8</v>
      </c>
      <c r="K736">
        <v>7</v>
      </c>
      <c r="L736">
        <v>46.938775510204003</v>
      </c>
      <c r="M736">
        <v>48.843537414965901</v>
      </c>
      <c r="Q736">
        <v>1.965758425</v>
      </c>
      <c r="S736">
        <v>4.5764453659999997</v>
      </c>
      <c r="T736">
        <v>8.0579732330000002</v>
      </c>
      <c r="V736">
        <v>4.5764453659999997</v>
      </c>
      <c r="X736">
        <v>-2.610686941</v>
      </c>
      <c r="Y736">
        <v>1.965758425</v>
      </c>
      <c r="AA736" t="str">
        <f t="shared" si="176"/>
        <v xml:space="preserve"> KNN</v>
      </c>
      <c r="AB736" t="str">
        <f t="shared" si="177"/>
        <v>OLD</v>
      </c>
      <c r="AF736" t="str">
        <f t="shared" si="178"/>
        <v xml:space="preserve"> </v>
      </c>
      <c r="AG736">
        <f t="shared" si="179"/>
        <v>4.5764453659999997</v>
      </c>
      <c r="AH736" t="str">
        <f t="shared" si="180"/>
        <v xml:space="preserve"> </v>
      </c>
      <c r="AI736" t="str">
        <f t="shared" si="181"/>
        <v xml:space="preserve"> </v>
      </c>
      <c r="AJ736" t="str">
        <f t="shared" si="182"/>
        <v xml:space="preserve"> </v>
      </c>
      <c r="AK736" t="str">
        <f t="shared" si="183"/>
        <v xml:space="preserve"> </v>
      </c>
      <c r="AL736" t="str">
        <f t="shared" si="184"/>
        <v xml:space="preserve"> </v>
      </c>
      <c r="AN736" t="str">
        <f t="shared" si="185"/>
        <v xml:space="preserve"> </v>
      </c>
      <c r="AO736" t="str">
        <f t="shared" si="186"/>
        <v xml:space="preserve"> </v>
      </c>
      <c r="AP736" t="str">
        <f t="shared" si="187"/>
        <v xml:space="preserve"> </v>
      </c>
      <c r="AQ736" t="str">
        <f t="shared" si="188"/>
        <v xml:space="preserve"> </v>
      </c>
      <c r="AR736" t="str">
        <f t="shared" si="189"/>
        <v xml:space="preserve"> </v>
      </c>
      <c r="AS736" t="str">
        <f t="shared" si="190"/>
        <v xml:space="preserve"> </v>
      </c>
      <c r="AT736" t="str">
        <f t="shared" si="191"/>
        <v xml:space="preserve"> </v>
      </c>
    </row>
    <row r="737" spans="1:46" x14ac:dyDescent="0.3">
      <c r="A737">
        <v>18</v>
      </c>
      <c r="B737">
        <v>11</v>
      </c>
      <c r="C737" t="s">
        <v>18</v>
      </c>
      <c r="D737" t="s">
        <v>16</v>
      </c>
      <c r="E737">
        <v>7.6285156425235696</v>
      </c>
      <c r="F737">
        <v>1.4099283558981699</v>
      </c>
      <c r="G737">
        <v>2.8727779038638501</v>
      </c>
      <c r="H737">
        <v>0.51910502115885404</v>
      </c>
      <c r="I737">
        <v>12</v>
      </c>
      <c r="J737">
        <v>8</v>
      </c>
      <c r="K737">
        <v>8</v>
      </c>
      <c r="L737">
        <v>46.875</v>
      </c>
      <c r="M737">
        <v>48.777173913043399</v>
      </c>
      <c r="Q737">
        <v>2.8727779039999999</v>
      </c>
      <c r="S737">
        <v>7.6285156430000001</v>
      </c>
      <c r="T737">
        <v>45.052193289999998</v>
      </c>
      <c r="V737">
        <v>7.6285156430000001</v>
      </c>
      <c r="X737">
        <v>-4.7557377389999997</v>
      </c>
      <c r="Y737">
        <v>2.8727779039999999</v>
      </c>
      <c r="AA737" t="str">
        <f t="shared" si="176"/>
        <v xml:space="preserve"> NN</v>
      </c>
      <c r="AB737" t="str">
        <f t="shared" si="177"/>
        <v>OLD</v>
      </c>
      <c r="AF737" t="str">
        <f t="shared" si="178"/>
        <v xml:space="preserve"> </v>
      </c>
      <c r="AG737" t="str">
        <f t="shared" si="179"/>
        <v xml:space="preserve"> </v>
      </c>
      <c r="AH737">
        <f t="shared" si="180"/>
        <v>7.6285156430000001</v>
      </c>
      <c r="AI737" t="str">
        <f t="shared" si="181"/>
        <v xml:space="preserve"> </v>
      </c>
      <c r="AJ737" t="str">
        <f t="shared" si="182"/>
        <v xml:space="preserve"> </v>
      </c>
      <c r="AK737" t="str">
        <f t="shared" si="183"/>
        <v xml:space="preserve"> </v>
      </c>
      <c r="AL737" t="str">
        <f t="shared" si="184"/>
        <v xml:space="preserve"> </v>
      </c>
      <c r="AN737" t="str">
        <f t="shared" si="185"/>
        <v xml:space="preserve"> </v>
      </c>
      <c r="AO737" t="str">
        <f t="shared" si="186"/>
        <v xml:space="preserve"> </v>
      </c>
      <c r="AP737" t="str">
        <f t="shared" si="187"/>
        <v xml:space="preserve"> </v>
      </c>
      <c r="AQ737" t="str">
        <f t="shared" si="188"/>
        <v xml:space="preserve"> </v>
      </c>
      <c r="AR737" t="str">
        <f t="shared" si="189"/>
        <v xml:space="preserve"> </v>
      </c>
      <c r="AS737" t="str">
        <f t="shared" si="190"/>
        <v xml:space="preserve"> </v>
      </c>
      <c r="AT737" t="str">
        <f t="shared" si="191"/>
        <v xml:space="preserve"> </v>
      </c>
    </row>
    <row r="738" spans="1:46" x14ac:dyDescent="0.3">
      <c r="A738">
        <v>18</v>
      </c>
      <c r="B738">
        <v>12</v>
      </c>
      <c r="C738" t="s">
        <v>17</v>
      </c>
      <c r="D738" t="s">
        <v>17</v>
      </c>
      <c r="E738">
        <v>63.100037905843003</v>
      </c>
      <c r="F738">
        <v>14.784760983264301</v>
      </c>
      <c r="G738">
        <v>20.368383064097898</v>
      </c>
      <c r="H738">
        <v>3.53864135742187</v>
      </c>
      <c r="I738">
        <v>8</v>
      </c>
      <c r="J738">
        <v>13</v>
      </c>
      <c r="K738">
        <v>8</v>
      </c>
      <c r="L738">
        <v>46.811397557666197</v>
      </c>
      <c r="M738">
        <v>48.710990502035202</v>
      </c>
      <c r="Q738">
        <v>20.368383059999999</v>
      </c>
      <c r="S738">
        <v>63.100037909999998</v>
      </c>
      <c r="T738">
        <v>160.0476199</v>
      </c>
      <c r="V738">
        <v>63.100037909999998</v>
      </c>
      <c r="X738">
        <v>-42.731654839999997</v>
      </c>
      <c r="Y738">
        <v>20.368383059999999</v>
      </c>
      <c r="AA738" t="str">
        <f t="shared" si="176"/>
        <v xml:space="preserve"> LR</v>
      </c>
      <c r="AB738" t="str">
        <f t="shared" si="177"/>
        <v>OLD</v>
      </c>
      <c r="AF738">
        <f t="shared" si="178"/>
        <v>63.100037909999998</v>
      </c>
      <c r="AG738" t="str">
        <f t="shared" si="179"/>
        <v xml:space="preserve"> </v>
      </c>
      <c r="AH738" t="str">
        <f t="shared" si="180"/>
        <v xml:space="preserve"> </v>
      </c>
      <c r="AI738" t="str">
        <f t="shared" si="181"/>
        <v xml:space="preserve"> </v>
      </c>
      <c r="AJ738" t="str">
        <f t="shared" si="182"/>
        <v xml:space="preserve"> </v>
      </c>
      <c r="AK738" t="str">
        <f t="shared" si="183"/>
        <v xml:space="preserve"> </v>
      </c>
      <c r="AL738" t="str">
        <f t="shared" si="184"/>
        <v xml:space="preserve"> </v>
      </c>
      <c r="AN738" t="str">
        <f t="shared" si="185"/>
        <v xml:space="preserve"> </v>
      </c>
      <c r="AO738" t="str">
        <f t="shared" si="186"/>
        <v xml:space="preserve"> </v>
      </c>
      <c r="AP738" t="str">
        <f t="shared" si="187"/>
        <v xml:space="preserve"> </v>
      </c>
      <c r="AQ738" t="str">
        <f t="shared" si="188"/>
        <v xml:space="preserve"> </v>
      </c>
      <c r="AR738" t="str">
        <f t="shared" si="189"/>
        <v xml:space="preserve"> </v>
      </c>
      <c r="AS738" t="str">
        <f t="shared" si="190"/>
        <v xml:space="preserve"> </v>
      </c>
      <c r="AT738" t="str">
        <f t="shared" si="191"/>
        <v xml:space="preserve"> </v>
      </c>
    </row>
    <row r="739" spans="1:46" x14ac:dyDescent="0.3">
      <c r="A739">
        <v>18</v>
      </c>
      <c r="B739">
        <v>13</v>
      </c>
      <c r="C739" t="s">
        <v>17</v>
      </c>
      <c r="D739" t="s">
        <v>16</v>
      </c>
      <c r="E739">
        <v>56.549540616074502</v>
      </c>
      <c r="F739">
        <v>14.893165032068801</v>
      </c>
      <c r="G739">
        <v>40.146468490910401</v>
      </c>
      <c r="H739">
        <v>7.3364878336588504</v>
      </c>
      <c r="I739">
        <v>3</v>
      </c>
      <c r="J739">
        <v>22</v>
      </c>
      <c r="K739">
        <v>3</v>
      </c>
      <c r="L739">
        <v>46.747967479674799</v>
      </c>
      <c r="M739">
        <v>48.644986449864497</v>
      </c>
      <c r="Q739">
        <v>40.146468489999997</v>
      </c>
      <c r="S739">
        <v>56.549540620000002</v>
      </c>
      <c r="T739">
        <v>170.75991590000001</v>
      </c>
      <c r="V739">
        <v>56.549540620000002</v>
      </c>
      <c r="X739">
        <v>-16.403072130000002</v>
      </c>
      <c r="Y739">
        <v>40.146468489999997</v>
      </c>
      <c r="AA739" t="str">
        <f t="shared" si="176"/>
        <v xml:space="preserve"> LR</v>
      </c>
      <c r="AB739" t="str">
        <f t="shared" si="177"/>
        <v>OLD</v>
      </c>
      <c r="AF739">
        <f t="shared" si="178"/>
        <v>56.549540620000002</v>
      </c>
      <c r="AG739" t="str">
        <f t="shared" si="179"/>
        <v xml:space="preserve"> </v>
      </c>
      <c r="AH739" t="str">
        <f t="shared" si="180"/>
        <v xml:space="preserve"> </v>
      </c>
      <c r="AI739" t="str">
        <f t="shared" si="181"/>
        <v xml:space="preserve"> </v>
      </c>
      <c r="AJ739" t="str">
        <f t="shared" si="182"/>
        <v xml:space="preserve"> </v>
      </c>
      <c r="AK739" t="str">
        <f t="shared" si="183"/>
        <v xml:space="preserve"> </v>
      </c>
      <c r="AL739" t="str">
        <f t="shared" si="184"/>
        <v xml:space="preserve"> </v>
      </c>
      <c r="AN739" t="str">
        <f t="shared" si="185"/>
        <v xml:space="preserve"> </v>
      </c>
      <c r="AO739" t="str">
        <f t="shared" si="186"/>
        <v xml:space="preserve"> </v>
      </c>
      <c r="AP739" t="str">
        <f t="shared" si="187"/>
        <v xml:space="preserve"> </v>
      </c>
      <c r="AQ739" t="str">
        <f t="shared" si="188"/>
        <v xml:space="preserve"> </v>
      </c>
      <c r="AR739" t="str">
        <f t="shared" si="189"/>
        <v xml:space="preserve"> </v>
      </c>
      <c r="AS739" t="str">
        <f t="shared" si="190"/>
        <v xml:space="preserve"> </v>
      </c>
      <c r="AT739" t="str">
        <f t="shared" si="191"/>
        <v xml:space="preserve"> </v>
      </c>
    </row>
    <row r="740" spans="1:46" x14ac:dyDescent="0.3">
      <c r="A740">
        <v>18</v>
      </c>
      <c r="B740">
        <v>14</v>
      </c>
      <c r="C740" t="s">
        <v>16</v>
      </c>
      <c r="D740" t="s">
        <v>16</v>
      </c>
      <c r="E740">
        <v>15.2342560425383</v>
      </c>
      <c r="F740">
        <v>2.8170218194524401</v>
      </c>
      <c r="G740">
        <v>16.630444362298299</v>
      </c>
      <c r="H740">
        <v>3.5887972513834598</v>
      </c>
      <c r="I740">
        <v>0</v>
      </c>
      <c r="J740">
        <v>0</v>
      </c>
      <c r="K740">
        <v>0</v>
      </c>
      <c r="L740">
        <v>46.820027063599397</v>
      </c>
      <c r="M740">
        <v>48.714479025710403</v>
      </c>
      <c r="Q740">
        <v>16.630444359999998</v>
      </c>
      <c r="S740">
        <v>15.23425604</v>
      </c>
      <c r="T740">
        <v>38.147732009999999</v>
      </c>
      <c r="V740">
        <v>15.23425604</v>
      </c>
      <c r="X740">
        <v>1.39618832</v>
      </c>
      <c r="Y740">
        <v>15.23425604</v>
      </c>
      <c r="AA740" t="str">
        <f t="shared" si="176"/>
        <v xml:space="preserve"> KNN</v>
      </c>
      <c r="AB740" t="str">
        <f t="shared" si="177"/>
        <v xml:space="preserve"> KNN</v>
      </c>
      <c r="AF740" t="str">
        <f t="shared" si="178"/>
        <v xml:space="preserve"> </v>
      </c>
      <c r="AG740">
        <f t="shared" si="179"/>
        <v>15.23425604</v>
      </c>
      <c r="AH740" t="str">
        <f t="shared" si="180"/>
        <v xml:space="preserve"> </v>
      </c>
      <c r="AI740" t="str">
        <f t="shared" si="181"/>
        <v xml:space="preserve"> </v>
      </c>
      <c r="AJ740" t="str">
        <f t="shared" si="182"/>
        <v xml:space="preserve"> </v>
      </c>
      <c r="AK740" t="str">
        <f t="shared" si="183"/>
        <v xml:space="preserve"> </v>
      </c>
      <c r="AL740" t="str">
        <f t="shared" si="184"/>
        <v xml:space="preserve"> </v>
      </c>
      <c r="AN740" t="str">
        <f t="shared" si="185"/>
        <v xml:space="preserve"> </v>
      </c>
      <c r="AO740">
        <f t="shared" si="186"/>
        <v>15.23425604</v>
      </c>
      <c r="AP740" t="str">
        <f t="shared" si="187"/>
        <v xml:space="preserve"> </v>
      </c>
      <c r="AQ740" t="str">
        <f t="shared" si="188"/>
        <v xml:space="preserve"> </v>
      </c>
      <c r="AR740" t="str">
        <f t="shared" si="189"/>
        <v xml:space="preserve"> </v>
      </c>
      <c r="AS740" t="str">
        <f t="shared" si="190"/>
        <v xml:space="preserve"> </v>
      </c>
      <c r="AT740" t="str">
        <f t="shared" si="191"/>
        <v xml:space="preserve"> </v>
      </c>
    </row>
    <row r="741" spans="1:46" x14ac:dyDescent="0.3">
      <c r="A741">
        <v>18</v>
      </c>
      <c r="B741">
        <v>15</v>
      </c>
      <c r="C741" t="s">
        <v>16</v>
      </c>
      <c r="D741" t="s">
        <v>16</v>
      </c>
      <c r="E741">
        <v>16.556176517368701</v>
      </c>
      <c r="F741">
        <v>4.3773477855182801</v>
      </c>
      <c r="G741">
        <v>67.866063714986893</v>
      </c>
      <c r="H741">
        <v>11.927220662434801</v>
      </c>
      <c r="I741">
        <v>0</v>
      </c>
      <c r="J741">
        <v>0</v>
      </c>
      <c r="K741">
        <v>0</v>
      </c>
      <c r="L741">
        <v>46.891891891891802</v>
      </c>
      <c r="M741">
        <v>48.783783783783697</v>
      </c>
      <c r="Q741">
        <v>67.866063710000006</v>
      </c>
      <c r="S741">
        <v>16.556176520000001</v>
      </c>
      <c r="T741">
        <v>210.43772920000001</v>
      </c>
      <c r="V741">
        <v>16.556176520000001</v>
      </c>
      <c r="X741">
        <v>51.309887199999999</v>
      </c>
      <c r="Y741">
        <v>16.556176520000001</v>
      </c>
      <c r="AA741" t="str">
        <f t="shared" si="176"/>
        <v xml:space="preserve"> KNN</v>
      </c>
      <c r="AB741" t="str">
        <f t="shared" si="177"/>
        <v xml:space="preserve"> KNN</v>
      </c>
      <c r="AF741" t="str">
        <f t="shared" si="178"/>
        <v xml:space="preserve"> </v>
      </c>
      <c r="AG741">
        <f t="shared" si="179"/>
        <v>16.556176520000001</v>
      </c>
      <c r="AH741" t="str">
        <f t="shared" si="180"/>
        <v xml:space="preserve"> </v>
      </c>
      <c r="AI741" t="str">
        <f t="shared" si="181"/>
        <v xml:space="preserve"> </v>
      </c>
      <c r="AJ741" t="str">
        <f t="shared" si="182"/>
        <v xml:space="preserve"> </v>
      </c>
      <c r="AK741" t="str">
        <f t="shared" si="183"/>
        <v xml:space="preserve"> </v>
      </c>
      <c r="AL741" t="str">
        <f t="shared" si="184"/>
        <v xml:space="preserve"> </v>
      </c>
      <c r="AN741" t="str">
        <f t="shared" si="185"/>
        <v xml:space="preserve"> </v>
      </c>
      <c r="AO741">
        <f t="shared" si="186"/>
        <v>16.556176520000001</v>
      </c>
      <c r="AP741" t="str">
        <f t="shared" si="187"/>
        <v xml:space="preserve"> </v>
      </c>
      <c r="AQ741" t="str">
        <f t="shared" si="188"/>
        <v xml:space="preserve"> </v>
      </c>
      <c r="AR741" t="str">
        <f t="shared" si="189"/>
        <v xml:space="preserve"> </v>
      </c>
      <c r="AS741" t="str">
        <f t="shared" si="190"/>
        <v xml:space="preserve"> </v>
      </c>
      <c r="AT741" t="str">
        <f t="shared" si="191"/>
        <v xml:space="preserve"> </v>
      </c>
    </row>
    <row r="742" spans="1:46" x14ac:dyDescent="0.3">
      <c r="A742">
        <v>18</v>
      </c>
      <c r="B742">
        <v>16</v>
      </c>
      <c r="C742" t="s">
        <v>14</v>
      </c>
      <c r="D742" t="s">
        <v>15</v>
      </c>
      <c r="E742">
        <v>15.176813701956799</v>
      </c>
      <c r="F742">
        <v>2.86673132466299</v>
      </c>
      <c r="G742">
        <v>29.398160196118798</v>
      </c>
      <c r="H742">
        <v>5.21670684814453</v>
      </c>
      <c r="I742">
        <v>0</v>
      </c>
      <c r="J742">
        <v>0</v>
      </c>
      <c r="K742">
        <v>0</v>
      </c>
      <c r="L742">
        <v>46.963562753036399</v>
      </c>
      <c r="M742">
        <v>48.852901484480398</v>
      </c>
      <c r="Q742">
        <v>29.3981602</v>
      </c>
      <c r="S742">
        <v>15.1768137</v>
      </c>
      <c r="T742">
        <v>123.35454489999999</v>
      </c>
      <c r="V742">
        <v>15.1768137</v>
      </c>
      <c r="X742">
        <v>14.22134649</v>
      </c>
      <c r="Y742">
        <v>15.1768137</v>
      </c>
      <c r="AA742" t="str">
        <f t="shared" si="176"/>
        <v xml:space="preserve"> RF</v>
      </c>
      <c r="AB742" t="str">
        <f t="shared" si="177"/>
        <v xml:space="preserve"> RF</v>
      </c>
      <c r="AF742" t="str">
        <f t="shared" si="178"/>
        <v xml:space="preserve"> </v>
      </c>
      <c r="AG742" t="str">
        <f t="shared" si="179"/>
        <v xml:space="preserve"> </v>
      </c>
      <c r="AH742" t="str">
        <f t="shared" si="180"/>
        <v xml:space="preserve"> </v>
      </c>
      <c r="AI742">
        <f t="shared" si="181"/>
        <v>15.1768137</v>
      </c>
      <c r="AJ742" t="str">
        <f t="shared" si="182"/>
        <v xml:space="preserve"> </v>
      </c>
      <c r="AK742" t="str">
        <f t="shared" si="183"/>
        <v xml:space="preserve"> </v>
      </c>
      <c r="AL742" t="str">
        <f t="shared" si="184"/>
        <v xml:space="preserve"> </v>
      </c>
      <c r="AN742" t="str">
        <f t="shared" si="185"/>
        <v xml:space="preserve"> </v>
      </c>
      <c r="AO742" t="str">
        <f t="shared" si="186"/>
        <v xml:space="preserve"> </v>
      </c>
      <c r="AP742" t="str">
        <f t="shared" si="187"/>
        <v xml:space="preserve"> </v>
      </c>
      <c r="AQ742">
        <f t="shared" si="188"/>
        <v>15.1768137</v>
      </c>
      <c r="AR742" t="str">
        <f t="shared" si="189"/>
        <v xml:space="preserve"> </v>
      </c>
      <c r="AS742" t="str">
        <f t="shared" si="190"/>
        <v xml:space="preserve"> </v>
      </c>
      <c r="AT742" t="str">
        <f t="shared" si="191"/>
        <v xml:space="preserve"> </v>
      </c>
    </row>
    <row r="743" spans="1:46" x14ac:dyDescent="0.3">
      <c r="A743">
        <v>18</v>
      </c>
      <c r="B743">
        <v>17</v>
      </c>
      <c r="C743" t="s">
        <v>18</v>
      </c>
      <c r="D743" t="s">
        <v>15</v>
      </c>
      <c r="E743">
        <v>19.9890635947853</v>
      </c>
      <c r="F743">
        <v>3.5763172446638598</v>
      </c>
      <c r="G743">
        <v>6.2572269414969899</v>
      </c>
      <c r="H743">
        <v>1.44788335164388</v>
      </c>
      <c r="I743">
        <v>14</v>
      </c>
      <c r="J743">
        <v>14</v>
      </c>
      <c r="K743">
        <v>13</v>
      </c>
      <c r="L743">
        <v>46.900269541778897</v>
      </c>
      <c r="M743">
        <v>48.787061994609097</v>
      </c>
      <c r="Q743">
        <v>6.2572269409999999</v>
      </c>
      <c r="S743">
        <v>19.989063590000001</v>
      </c>
      <c r="T743">
        <v>11.234077510000001</v>
      </c>
      <c r="V743">
        <v>11.234077510000001</v>
      </c>
      <c r="X743">
        <v>-4.9768505669999996</v>
      </c>
      <c r="Y743">
        <v>6.2572269409999999</v>
      </c>
      <c r="AA743" t="str">
        <f t="shared" si="176"/>
        <v>WA</v>
      </c>
      <c r="AB743" t="str">
        <f t="shared" si="177"/>
        <v>OLD</v>
      </c>
      <c r="AF743" t="str">
        <f t="shared" si="178"/>
        <v xml:space="preserve"> </v>
      </c>
      <c r="AG743" t="str">
        <f t="shared" si="179"/>
        <v xml:space="preserve"> </v>
      </c>
      <c r="AH743" t="str">
        <f t="shared" si="180"/>
        <v xml:space="preserve"> </v>
      </c>
      <c r="AI743" t="str">
        <f t="shared" si="181"/>
        <v xml:space="preserve"> </v>
      </c>
      <c r="AJ743" t="str">
        <f t="shared" si="182"/>
        <v xml:space="preserve"> </v>
      </c>
      <c r="AK743" t="str">
        <f t="shared" si="183"/>
        <v xml:space="preserve"> </v>
      </c>
      <c r="AL743">
        <f t="shared" si="184"/>
        <v>11.234077510000001</v>
      </c>
      <c r="AN743" t="str">
        <f t="shared" si="185"/>
        <v xml:space="preserve"> </v>
      </c>
      <c r="AO743" t="str">
        <f t="shared" si="186"/>
        <v xml:space="preserve"> </v>
      </c>
      <c r="AP743" t="str">
        <f t="shared" si="187"/>
        <v xml:space="preserve"> </v>
      </c>
      <c r="AQ743" t="str">
        <f t="shared" si="188"/>
        <v xml:space="preserve"> </v>
      </c>
      <c r="AR743" t="str">
        <f t="shared" si="189"/>
        <v xml:space="preserve"> </v>
      </c>
      <c r="AS743" t="str">
        <f t="shared" si="190"/>
        <v xml:space="preserve"> </v>
      </c>
      <c r="AT743" t="str">
        <f t="shared" si="191"/>
        <v xml:space="preserve"> </v>
      </c>
    </row>
    <row r="744" spans="1:46" x14ac:dyDescent="0.3">
      <c r="A744">
        <v>18</v>
      </c>
      <c r="B744">
        <v>18</v>
      </c>
      <c r="C744" t="s">
        <v>17</v>
      </c>
      <c r="D744" t="s">
        <v>17</v>
      </c>
      <c r="E744">
        <v>21.301822026808399</v>
      </c>
      <c r="F744">
        <v>14.274144774341</v>
      </c>
      <c r="G744">
        <v>24.903736541932801</v>
      </c>
      <c r="H744">
        <v>6.9409032185872404</v>
      </c>
      <c r="I744">
        <v>0</v>
      </c>
      <c r="J744">
        <v>15</v>
      </c>
      <c r="K744">
        <v>0</v>
      </c>
      <c r="L744">
        <v>46.971736204575997</v>
      </c>
      <c r="M744">
        <v>48.721399730820998</v>
      </c>
      <c r="Q744">
        <v>24.903736540000001</v>
      </c>
      <c r="S744">
        <v>21.30182203</v>
      </c>
      <c r="T744">
        <v>44.541350999999999</v>
      </c>
      <c r="V744">
        <v>21.30182203</v>
      </c>
      <c r="X744">
        <v>3.6019145149999998</v>
      </c>
      <c r="Y744">
        <v>21.30182203</v>
      </c>
      <c r="AA744" t="str">
        <f t="shared" si="176"/>
        <v xml:space="preserve"> LR</v>
      </c>
      <c r="AB744" t="str">
        <f t="shared" si="177"/>
        <v xml:space="preserve"> LR</v>
      </c>
      <c r="AF744">
        <f t="shared" si="178"/>
        <v>21.30182203</v>
      </c>
      <c r="AG744" t="str">
        <f t="shared" si="179"/>
        <v xml:space="preserve"> </v>
      </c>
      <c r="AH744" t="str">
        <f t="shared" si="180"/>
        <v xml:space="preserve"> </v>
      </c>
      <c r="AI744" t="str">
        <f t="shared" si="181"/>
        <v xml:space="preserve"> </v>
      </c>
      <c r="AJ744" t="str">
        <f t="shared" si="182"/>
        <v xml:space="preserve"> </v>
      </c>
      <c r="AK744" t="str">
        <f t="shared" si="183"/>
        <v xml:space="preserve"> </v>
      </c>
      <c r="AL744" t="str">
        <f t="shared" si="184"/>
        <v xml:space="preserve"> </v>
      </c>
      <c r="AN744">
        <f t="shared" si="185"/>
        <v>21.30182203</v>
      </c>
      <c r="AO744" t="str">
        <f t="shared" si="186"/>
        <v xml:space="preserve"> </v>
      </c>
      <c r="AP744" t="str">
        <f t="shared" si="187"/>
        <v xml:space="preserve"> </v>
      </c>
      <c r="AQ744" t="str">
        <f t="shared" si="188"/>
        <v xml:space="preserve"> </v>
      </c>
      <c r="AR744" t="str">
        <f t="shared" si="189"/>
        <v xml:space="preserve"> </v>
      </c>
      <c r="AS744" t="str">
        <f t="shared" si="190"/>
        <v xml:space="preserve"> </v>
      </c>
      <c r="AT744" t="str">
        <f t="shared" si="191"/>
        <v xml:space="preserve"> </v>
      </c>
    </row>
    <row r="745" spans="1:46" x14ac:dyDescent="0.3">
      <c r="A745">
        <v>18</v>
      </c>
      <c r="B745">
        <v>19</v>
      </c>
      <c r="C745" t="s">
        <v>16</v>
      </c>
      <c r="D745" t="s">
        <v>15</v>
      </c>
      <c r="E745">
        <v>21.562673461008899</v>
      </c>
      <c r="F745">
        <v>6.6004961870944099</v>
      </c>
      <c r="G745">
        <v>12.7994890746825</v>
      </c>
      <c r="H745">
        <v>3.9390284220377598</v>
      </c>
      <c r="I745">
        <v>2</v>
      </c>
      <c r="J745">
        <v>8</v>
      </c>
      <c r="K745">
        <v>2</v>
      </c>
      <c r="L745">
        <v>46.908602150537597</v>
      </c>
      <c r="M745">
        <v>48.655913978494603</v>
      </c>
      <c r="Q745">
        <v>12.79948907</v>
      </c>
      <c r="S745">
        <v>21.562673459999999</v>
      </c>
      <c r="T745">
        <v>24.857171900000001</v>
      </c>
      <c r="V745">
        <v>21.562673459999999</v>
      </c>
      <c r="X745">
        <v>-8.7631843860000007</v>
      </c>
      <c r="Y745">
        <v>12.79948907</v>
      </c>
      <c r="AA745" t="str">
        <f t="shared" si="176"/>
        <v xml:space="preserve"> KNN</v>
      </c>
      <c r="AB745" t="str">
        <f t="shared" si="177"/>
        <v>OLD</v>
      </c>
      <c r="AF745" t="str">
        <f t="shared" si="178"/>
        <v xml:space="preserve"> </v>
      </c>
      <c r="AG745">
        <f t="shared" si="179"/>
        <v>21.562673459999999</v>
      </c>
      <c r="AH745" t="str">
        <f t="shared" si="180"/>
        <v xml:space="preserve"> </v>
      </c>
      <c r="AI745" t="str">
        <f t="shared" si="181"/>
        <v xml:space="preserve"> </v>
      </c>
      <c r="AJ745" t="str">
        <f t="shared" si="182"/>
        <v xml:space="preserve"> </v>
      </c>
      <c r="AK745" t="str">
        <f t="shared" si="183"/>
        <v xml:space="preserve"> </v>
      </c>
      <c r="AL745" t="str">
        <f t="shared" si="184"/>
        <v xml:space="preserve"> </v>
      </c>
      <c r="AN745" t="str">
        <f t="shared" si="185"/>
        <v xml:space="preserve"> </v>
      </c>
      <c r="AO745" t="str">
        <f t="shared" si="186"/>
        <v xml:space="preserve"> </v>
      </c>
      <c r="AP745" t="str">
        <f t="shared" si="187"/>
        <v xml:space="preserve"> </v>
      </c>
      <c r="AQ745" t="str">
        <f t="shared" si="188"/>
        <v xml:space="preserve"> </v>
      </c>
      <c r="AR745" t="str">
        <f t="shared" si="189"/>
        <v xml:space="preserve"> </v>
      </c>
      <c r="AS745" t="str">
        <f t="shared" si="190"/>
        <v xml:space="preserve"> </v>
      </c>
      <c r="AT745" t="str">
        <f t="shared" si="191"/>
        <v xml:space="preserve"> </v>
      </c>
    </row>
    <row r="746" spans="1:46" x14ac:dyDescent="0.3">
      <c r="A746">
        <v>18</v>
      </c>
      <c r="B746">
        <v>20</v>
      </c>
      <c r="C746" t="s">
        <v>16</v>
      </c>
      <c r="D746" t="s">
        <v>15</v>
      </c>
      <c r="E746">
        <v>75.275256765527899</v>
      </c>
      <c r="F746">
        <v>23.967710959311201</v>
      </c>
      <c r="G746">
        <v>55.3232946152281</v>
      </c>
      <c r="H746">
        <v>17.846215820312501</v>
      </c>
      <c r="I746">
        <v>11</v>
      </c>
      <c r="J746">
        <v>11</v>
      </c>
      <c r="K746">
        <v>11</v>
      </c>
      <c r="L746">
        <v>46.845637583892596</v>
      </c>
      <c r="M746">
        <v>48.590604026845597</v>
      </c>
      <c r="Q746">
        <v>55.323294619999999</v>
      </c>
      <c r="S746">
        <v>75.275256769999999</v>
      </c>
      <c r="T746">
        <v>63.966087209999998</v>
      </c>
      <c r="V746">
        <v>63.966087209999998</v>
      </c>
      <c r="X746">
        <v>-8.6427925909999992</v>
      </c>
      <c r="Y746">
        <v>55.323294619999999</v>
      </c>
      <c r="AA746" t="str">
        <f t="shared" si="176"/>
        <v>WA</v>
      </c>
      <c r="AB746" t="str">
        <f t="shared" si="177"/>
        <v>OLD</v>
      </c>
      <c r="AF746" t="str">
        <f t="shared" si="178"/>
        <v xml:space="preserve"> </v>
      </c>
      <c r="AG746" t="str">
        <f t="shared" si="179"/>
        <v xml:space="preserve"> </v>
      </c>
      <c r="AH746" t="str">
        <f t="shared" si="180"/>
        <v xml:space="preserve"> </v>
      </c>
      <c r="AI746" t="str">
        <f t="shared" si="181"/>
        <v xml:space="preserve"> </v>
      </c>
      <c r="AJ746" t="str">
        <f t="shared" si="182"/>
        <v xml:space="preserve"> </v>
      </c>
      <c r="AK746" t="str">
        <f t="shared" si="183"/>
        <v xml:space="preserve"> </v>
      </c>
      <c r="AL746">
        <f t="shared" si="184"/>
        <v>63.966087209999998</v>
      </c>
      <c r="AN746" t="str">
        <f t="shared" si="185"/>
        <v xml:space="preserve"> </v>
      </c>
      <c r="AO746" t="str">
        <f t="shared" si="186"/>
        <v xml:space="preserve"> </v>
      </c>
      <c r="AP746" t="str">
        <f t="shared" si="187"/>
        <v xml:space="preserve"> </v>
      </c>
      <c r="AQ746" t="str">
        <f t="shared" si="188"/>
        <v xml:space="preserve"> </v>
      </c>
      <c r="AR746" t="str">
        <f t="shared" si="189"/>
        <v xml:space="preserve"> </v>
      </c>
      <c r="AS746" t="str">
        <f t="shared" si="190"/>
        <v xml:space="preserve"> </v>
      </c>
      <c r="AT746" t="str">
        <f t="shared" si="191"/>
        <v xml:space="preserve"> </v>
      </c>
    </row>
    <row r="747" spans="1:46" x14ac:dyDescent="0.3">
      <c r="A747">
        <v>18</v>
      </c>
      <c r="B747">
        <v>21</v>
      </c>
      <c r="C747" t="s">
        <v>16</v>
      </c>
      <c r="D747" t="s">
        <v>16</v>
      </c>
      <c r="E747">
        <v>150.888289083172</v>
      </c>
      <c r="F747">
        <v>37.285430942864899</v>
      </c>
      <c r="G747">
        <v>57.4107119251277</v>
      </c>
      <c r="H747">
        <v>15.4199778238932</v>
      </c>
      <c r="I747">
        <v>11</v>
      </c>
      <c r="J747">
        <v>9</v>
      </c>
      <c r="K747">
        <v>6</v>
      </c>
      <c r="L747">
        <v>46.782841823056302</v>
      </c>
      <c r="M747">
        <v>48.525469168900798</v>
      </c>
      <c r="Q747">
        <v>57.410711929999998</v>
      </c>
      <c r="S747">
        <v>150.88828910000001</v>
      </c>
      <c r="T747">
        <v>126.1179841</v>
      </c>
      <c r="V747">
        <v>126.1179841</v>
      </c>
      <c r="X747">
        <v>-68.707272219999993</v>
      </c>
      <c r="Y747">
        <v>57.410711929999998</v>
      </c>
      <c r="AA747" t="str">
        <f t="shared" si="176"/>
        <v>WA</v>
      </c>
      <c r="AB747" t="str">
        <f t="shared" si="177"/>
        <v>OLD</v>
      </c>
      <c r="AF747" t="str">
        <f t="shared" si="178"/>
        <v xml:space="preserve"> </v>
      </c>
      <c r="AG747" t="str">
        <f t="shared" si="179"/>
        <v xml:space="preserve"> </v>
      </c>
      <c r="AH747" t="str">
        <f t="shared" si="180"/>
        <v xml:space="preserve"> </v>
      </c>
      <c r="AI747" t="str">
        <f t="shared" si="181"/>
        <v xml:space="preserve"> </v>
      </c>
      <c r="AJ747" t="str">
        <f t="shared" si="182"/>
        <v xml:space="preserve"> </v>
      </c>
      <c r="AK747" t="str">
        <f t="shared" si="183"/>
        <v xml:space="preserve"> </v>
      </c>
      <c r="AL747">
        <f t="shared" si="184"/>
        <v>126.1179841</v>
      </c>
      <c r="AN747" t="str">
        <f t="shared" si="185"/>
        <v xml:space="preserve"> </v>
      </c>
      <c r="AO747" t="str">
        <f t="shared" si="186"/>
        <v xml:space="preserve"> </v>
      </c>
      <c r="AP747" t="str">
        <f t="shared" si="187"/>
        <v xml:space="preserve"> </v>
      </c>
      <c r="AQ747" t="str">
        <f t="shared" si="188"/>
        <v xml:space="preserve"> </v>
      </c>
      <c r="AR747" t="str">
        <f t="shared" si="189"/>
        <v xml:space="preserve"> </v>
      </c>
      <c r="AS747" t="str">
        <f t="shared" si="190"/>
        <v xml:space="preserve"> </v>
      </c>
      <c r="AT747" t="str">
        <f t="shared" si="191"/>
        <v xml:space="preserve"> </v>
      </c>
    </row>
    <row r="748" spans="1:46" x14ac:dyDescent="0.3">
      <c r="A748">
        <v>18</v>
      </c>
      <c r="B748">
        <v>22</v>
      </c>
      <c r="C748" t="s">
        <v>17</v>
      </c>
      <c r="D748" t="s">
        <v>16</v>
      </c>
      <c r="E748">
        <v>110.24658719786601</v>
      </c>
      <c r="F748">
        <v>26.927607454288498</v>
      </c>
      <c r="G748">
        <v>80.541261423364006</v>
      </c>
      <c r="H748">
        <v>22.0268941243489</v>
      </c>
      <c r="I748">
        <v>8</v>
      </c>
      <c r="J748">
        <v>7</v>
      </c>
      <c r="K748">
        <v>7</v>
      </c>
      <c r="L748">
        <v>46.720214190093699</v>
      </c>
      <c r="M748">
        <v>48.460508701472499</v>
      </c>
      <c r="Q748">
        <v>80.541261419999998</v>
      </c>
      <c r="S748">
        <v>110.24658719999999</v>
      </c>
      <c r="T748">
        <v>119.87988300000001</v>
      </c>
      <c r="V748">
        <v>110.24658719999999</v>
      </c>
      <c r="X748">
        <v>-29.705325770000002</v>
      </c>
      <c r="Y748">
        <v>80.541261419999998</v>
      </c>
      <c r="AA748" t="str">
        <f t="shared" si="176"/>
        <v xml:space="preserve"> LR</v>
      </c>
      <c r="AB748" t="str">
        <f t="shared" si="177"/>
        <v>OLD</v>
      </c>
      <c r="AF748">
        <f t="shared" si="178"/>
        <v>110.24658719999999</v>
      </c>
      <c r="AG748" t="str">
        <f t="shared" si="179"/>
        <v xml:space="preserve"> </v>
      </c>
      <c r="AH748" t="str">
        <f t="shared" si="180"/>
        <v xml:space="preserve"> </v>
      </c>
      <c r="AI748" t="str">
        <f t="shared" si="181"/>
        <v xml:space="preserve"> </v>
      </c>
      <c r="AJ748" t="str">
        <f t="shared" si="182"/>
        <v xml:space="preserve"> </v>
      </c>
      <c r="AK748" t="str">
        <f t="shared" si="183"/>
        <v xml:space="preserve"> </v>
      </c>
      <c r="AL748" t="str">
        <f t="shared" si="184"/>
        <v xml:space="preserve"> </v>
      </c>
      <c r="AN748" t="str">
        <f t="shared" si="185"/>
        <v xml:space="preserve"> </v>
      </c>
      <c r="AO748" t="str">
        <f t="shared" si="186"/>
        <v xml:space="preserve"> </v>
      </c>
      <c r="AP748" t="str">
        <f t="shared" si="187"/>
        <v xml:space="preserve"> </v>
      </c>
      <c r="AQ748" t="str">
        <f t="shared" si="188"/>
        <v xml:space="preserve"> </v>
      </c>
      <c r="AR748" t="str">
        <f t="shared" si="189"/>
        <v xml:space="preserve"> </v>
      </c>
      <c r="AS748" t="str">
        <f t="shared" si="190"/>
        <v xml:space="preserve"> </v>
      </c>
      <c r="AT748" t="str">
        <f t="shared" si="191"/>
        <v xml:space="preserve"> </v>
      </c>
    </row>
    <row r="749" spans="1:46" x14ac:dyDescent="0.3">
      <c r="A749">
        <v>18</v>
      </c>
      <c r="B749">
        <v>23</v>
      </c>
      <c r="C749" t="s">
        <v>17</v>
      </c>
      <c r="D749" t="s">
        <v>15</v>
      </c>
      <c r="E749">
        <v>60.506223818286301</v>
      </c>
      <c r="F749">
        <v>23.4471570629401</v>
      </c>
      <c r="G749">
        <v>43.230896551733203</v>
      </c>
      <c r="H749">
        <v>14.4340413411458</v>
      </c>
      <c r="I749">
        <v>8</v>
      </c>
      <c r="J749">
        <v>11</v>
      </c>
      <c r="K749">
        <v>7</v>
      </c>
      <c r="L749">
        <v>46.657754010695101</v>
      </c>
      <c r="M749">
        <v>48.3957219251336</v>
      </c>
      <c r="Q749">
        <v>43.230896549999997</v>
      </c>
      <c r="S749">
        <v>60.506223820000002</v>
      </c>
      <c r="T749">
        <v>41.904386109999997</v>
      </c>
      <c r="V749">
        <v>41.904386109999997</v>
      </c>
      <c r="X749">
        <v>1.326510442</v>
      </c>
      <c r="Y749">
        <v>41.904386109999997</v>
      </c>
      <c r="AA749" t="str">
        <f t="shared" si="176"/>
        <v>WA</v>
      </c>
      <c r="AB749" t="str">
        <f t="shared" si="177"/>
        <v>WA</v>
      </c>
      <c r="AF749" t="str">
        <f t="shared" si="178"/>
        <v xml:space="preserve"> </v>
      </c>
      <c r="AG749" t="str">
        <f t="shared" si="179"/>
        <v xml:space="preserve"> </v>
      </c>
      <c r="AH749" t="str">
        <f t="shared" si="180"/>
        <v xml:space="preserve"> </v>
      </c>
      <c r="AI749" t="str">
        <f t="shared" si="181"/>
        <v xml:space="preserve"> </v>
      </c>
      <c r="AJ749" t="str">
        <f t="shared" si="182"/>
        <v xml:space="preserve"> </v>
      </c>
      <c r="AK749" t="str">
        <f t="shared" si="183"/>
        <v xml:space="preserve"> </v>
      </c>
      <c r="AL749">
        <f t="shared" si="184"/>
        <v>41.904386109999997</v>
      </c>
      <c r="AN749" t="str">
        <f t="shared" si="185"/>
        <v xml:space="preserve"> </v>
      </c>
      <c r="AO749" t="str">
        <f t="shared" si="186"/>
        <v xml:space="preserve"> </v>
      </c>
      <c r="AP749" t="str">
        <f t="shared" si="187"/>
        <v xml:space="preserve"> </v>
      </c>
      <c r="AQ749" t="str">
        <f t="shared" si="188"/>
        <v xml:space="preserve"> </v>
      </c>
      <c r="AR749" t="str">
        <f t="shared" si="189"/>
        <v xml:space="preserve"> </v>
      </c>
      <c r="AS749" t="str">
        <f t="shared" si="190"/>
        <v xml:space="preserve"> </v>
      </c>
      <c r="AT749">
        <f t="shared" si="191"/>
        <v>41.904386109999997</v>
      </c>
    </row>
    <row r="750" spans="1:46" x14ac:dyDescent="0.3">
      <c r="A750">
        <v>18</v>
      </c>
      <c r="B750">
        <v>24</v>
      </c>
      <c r="C750" t="s">
        <v>18</v>
      </c>
      <c r="D750" t="s">
        <v>15</v>
      </c>
      <c r="E750">
        <v>50.918161753412903</v>
      </c>
      <c r="F750">
        <v>9.2956523011349308</v>
      </c>
      <c r="G750">
        <v>73.600576028090003</v>
      </c>
      <c r="H750">
        <v>26.443182373046799</v>
      </c>
      <c r="I750">
        <v>0</v>
      </c>
      <c r="J750">
        <v>0</v>
      </c>
      <c r="K750">
        <v>0</v>
      </c>
      <c r="L750">
        <v>46.728971962616797</v>
      </c>
      <c r="M750">
        <v>48.464619492656801</v>
      </c>
      <c r="Q750">
        <v>73.600576029999999</v>
      </c>
      <c r="S750">
        <v>50.918161750000003</v>
      </c>
      <c r="T750">
        <v>120.4360104</v>
      </c>
      <c r="V750">
        <v>50.918161750000003</v>
      </c>
      <c r="X750">
        <v>22.682414269999999</v>
      </c>
      <c r="Y750">
        <v>50.918161750000003</v>
      </c>
      <c r="AA750" t="str">
        <f t="shared" si="176"/>
        <v xml:space="preserve"> NN</v>
      </c>
      <c r="AB750" t="str">
        <f t="shared" si="177"/>
        <v xml:space="preserve"> NN</v>
      </c>
      <c r="AF750" t="str">
        <f t="shared" si="178"/>
        <v xml:space="preserve"> </v>
      </c>
      <c r="AG750" t="str">
        <f t="shared" si="179"/>
        <v xml:space="preserve"> </v>
      </c>
      <c r="AH750">
        <f t="shared" si="180"/>
        <v>50.918161750000003</v>
      </c>
      <c r="AI750" t="str">
        <f t="shared" si="181"/>
        <v xml:space="preserve"> </v>
      </c>
      <c r="AJ750" t="str">
        <f t="shared" si="182"/>
        <v xml:space="preserve"> </v>
      </c>
      <c r="AK750" t="str">
        <f t="shared" si="183"/>
        <v xml:space="preserve"> </v>
      </c>
      <c r="AL750" t="str">
        <f t="shared" si="184"/>
        <v xml:space="preserve"> </v>
      </c>
      <c r="AN750" t="str">
        <f t="shared" si="185"/>
        <v xml:space="preserve"> </v>
      </c>
      <c r="AO750" t="str">
        <f t="shared" si="186"/>
        <v xml:space="preserve"> </v>
      </c>
      <c r="AP750">
        <f t="shared" si="187"/>
        <v>50.918161750000003</v>
      </c>
      <c r="AQ750" t="str">
        <f t="shared" si="188"/>
        <v xml:space="preserve"> </v>
      </c>
      <c r="AR750" t="str">
        <f t="shared" si="189"/>
        <v xml:space="preserve"> </v>
      </c>
      <c r="AS750" t="str">
        <f t="shared" si="190"/>
        <v xml:space="preserve"> </v>
      </c>
      <c r="AT750" t="str">
        <f t="shared" si="191"/>
        <v xml:space="preserve"> </v>
      </c>
    </row>
    <row r="751" spans="1:46" x14ac:dyDescent="0.3">
      <c r="A751">
        <v>18</v>
      </c>
      <c r="B751">
        <v>25</v>
      </c>
      <c r="C751" t="s">
        <v>18</v>
      </c>
      <c r="D751" t="s">
        <v>15</v>
      </c>
      <c r="E751">
        <v>68.440506759468406</v>
      </c>
      <c r="F751">
        <v>17.884070775187801</v>
      </c>
      <c r="G751">
        <v>81.754663475547304</v>
      </c>
      <c r="H751">
        <v>32.574881998697897</v>
      </c>
      <c r="I751">
        <v>0</v>
      </c>
      <c r="J751">
        <v>0</v>
      </c>
      <c r="K751">
        <v>0</v>
      </c>
      <c r="L751">
        <v>46.8</v>
      </c>
      <c r="M751">
        <v>48.533333333333303</v>
      </c>
      <c r="Q751">
        <v>81.754663480000005</v>
      </c>
      <c r="S751">
        <v>68.440506760000005</v>
      </c>
      <c r="T751">
        <v>124.50965619999999</v>
      </c>
      <c r="V751">
        <v>68.440506760000005</v>
      </c>
      <c r="X751">
        <v>13.31415672</v>
      </c>
      <c r="Y751">
        <v>68.440506760000005</v>
      </c>
      <c r="AA751" t="str">
        <f t="shared" si="176"/>
        <v xml:space="preserve"> NN</v>
      </c>
      <c r="AB751" t="str">
        <f t="shared" si="177"/>
        <v xml:space="preserve"> NN</v>
      </c>
      <c r="AF751" t="str">
        <f t="shared" si="178"/>
        <v xml:space="preserve"> </v>
      </c>
      <c r="AG751" t="str">
        <f t="shared" si="179"/>
        <v xml:space="preserve"> </v>
      </c>
      <c r="AH751">
        <f t="shared" si="180"/>
        <v>68.440506760000005</v>
      </c>
      <c r="AI751" t="str">
        <f t="shared" si="181"/>
        <v xml:space="preserve"> </v>
      </c>
      <c r="AJ751" t="str">
        <f t="shared" si="182"/>
        <v xml:space="preserve"> </v>
      </c>
      <c r="AK751" t="str">
        <f t="shared" si="183"/>
        <v xml:space="preserve"> </v>
      </c>
      <c r="AL751" t="str">
        <f t="shared" si="184"/>
        <v xml:space="preserve"> </v>
      </c>
      <c r="AN751" t="str">
        <f t="shared" si="185"/>
        <v xml:space="preserve"> </v>
      </c>
      <c r="AO751" t="str">
        <f t="shared" si="186"/>
        <v xml:space="preserve"> </v>
      </c>
      <c r="AP751">
        <f t="shared" si="187"/>
        <v>68.440506760000005</v>
      </c>
      <c r="AQ751" t="str">
        <f t="shared" si="188"/>
        <v xml:space="preserve"> </v>
      </c>
      <c r="AR751" t="str">
        <f t="shared" si="189"/>
        <v xml:space="preserve"> </v>
      </c>
      <c r="AS751" t="str">
        <f t="shared" si="190"/>
        <v xml:space="preserve"> </v>
      </c>
      <c r="AT751" t="str">
        <f t="shared" si="191"/>
        <v xml:space="preserve"> </v>
      </c>
    </row>
    <row r="752" spans="1:46" x14ac:dyDescent="0.3">
      <c r="A752">
        <v>18</v>
      </c>
      <c r="B752">
        <v>26</v>
      </c>
      <c r="C752" t="s">
        <v>18</v>
      </c>
      <c r="D752" t="s">
        <v>15</v>
      </c>
      <c r="E752">
        <v>224.81457959602099</v>
      </c>
      <c r="F752">
        <v>46.206005509636</v>
      </c>
      <c r="G752">
        <v>219.43584863614799</v>
      </c>
      <c r="H752">
        <v>49.3532104492187</v>
      </c>
      <c r="I752">
        <v>3</v>
      </c>
      <c r="J752">
        <v>0</v>
      </c>
      <c r="K752">
        <v>0</v>
      </c>
      <c r="L752">
        <v>46.7376830892143</v>
      </c>
      <c r="M752">
        <v>48.601864181091798</v>
      </c>
      <c r="Q752">
        <v>219.43584860000001</v>
      </c>
      <c r="S752">
        <v>224.8145796</v>
      </c>
      <c r="T752">
        <v>336.63219670000001</v>
      </c>
      <c r="V752">
        <v>224.8145796</v>
      </c>
      <c r="X752">
        <v>-5.3787309600000004</v>
      </c>
      <c r="Y752">
        <v>219.43584860000001</v>
      </c>
      <c r="AA752" t="str">
        <f t="shared" si="176"/>
        <v xml:space="preserve"> NN</v>
      </c>
      <c r="AB752" t="str">
        <f t="shared" si="177"/>
        <v>OLD</v>
      </c>
      <c r="AF752" t="str">
        <f t="shared" si="178"/>
        <v xml:space="preserve"> </v>
      </c>
      <c r="AG752" t="str">
        <f t="shared" si="179"/>
        <v xml:space="preserve"> </v>
      </c>
      <c r="AH752">
        <f t="shared" si="180"/>
        <v>224.8145796</v>
      </c>
      <c r="AI752" t="str">
        <f t="shared" si="181"/>
        <v xml:space="preserve"> </v>
      </c>
      <c r="AJ752" t="str">
        <f t="shared" si="182"/>
        <v xml:space="preserve"> </v>
      </c>
      <c r="AK752" t="str">
        <f t="shared" si="183"/>
        <v xml:space="preserve"> </v>
      </c>
      <c r="AL752" t="str">
        <f t="shared" si="184"/>
        <v xml:space="preserve"> </v>
      </c>
      <c r="AN752" t="str">
        <f t="shared" si="185"/>
        <v xml:space="preserve"> </v>
      </c>
      <c r="AO752" t="str">
        <f t="shared" si="186"/>
        <v xml:space="preserve"> </v>
      </c>
      <c r="AP752" t="str">
        <f t="shared" si="187"/>
        <v xml:space="preserve"> </v>
      </c>
      <c r="AQ752" t="str">
        <f t="shared" si="188"/>
        <v xml:space="preserve"> </v>
      </c>
      <c r="AR752" t="str">
        <f t="shared" si="189"/>
        <v xml:space="preserve"> </v>
      </c>
      <c r="AS752" t="str">
        <f t="shared" si="190"/>
        <v xml:space="preserve"> </v>
      </c>
      <c r="AT752" t="str">
        <f t="shared" si="191"/>
        <v xml:space="preserve"> </v>
      </c>
    </row>
    <row r="753" spans="1:46" x14ac:dyDescent="0.3">
      <c r="A753">
        <v>18</v>
      </c>
      <c r="B753">
        <v>27</v>
      </c>
      <c r="C753" t="s">
        <v>16</v>
      </c>
      <c r="D753" t="s">
        <v>16</v>
      </c>
      <c r="E753">
        <v>287.31969370021</v>
      </c>
      <c r="F753">
        <v>88.274818116772295</v>
      </c>
      <c r="G753">
        <v>239.640181661312</v>
      </c>
      <c r="H753">
        <v>68.603889973958303</v>
      </c>
      <c r="I753">
        <v>2</v>
      </c>
      <c r="J753">
        <v>2</v>
      </c>
      <c r="K753">
        <v>2</v>
      </c>
      <c r="L753">
        <v>46.675531914893597</v>
      </c>
      <c r="M753">
        <v>48.537234042553102</v>
      </c>
      <c r="Q753">
        <v>239.6401817</v>
      </c>
      <c r="S753">
        <v>287.31969370000002</v>
      </c>
      <c r="T753">
        <v>397.13309850000002</v>
      </c>
      <c r="V753">
        <v>287.31969370000002</v>
      </c>
      <c r="X753">
        <v>-47.679512039999999</v>
      </c>
      <c r="Y753">
        <v>239.6401817</v>
      </c>
      <c r="AA753" t="str">
        <f t="shared" si="176"/>
        <v xml:space="preserve"> KNN</v>
      </c>
      <c r="AB753" t="str">
        <f t="shared" si="177"/>
        <v>OLD</v>
      </c>
      <c r="AF753" t="str">
        <f t="shared" si="178"/>
        <v xml:space="preserve"> </v>
      </c>
      <c r="AG753">
        <f t="shared" si="179"/>
        <v>287.31969370000002</v>
      </c>
      <c r="AH753" t="str">
        <f t="shared" si="180"/>
        <v xml:space="preserve"> </v>
      </c>
      <c r="AI753" t="str">
        <f t="shared" si="181"/>
        <v xml:space="preserve"> </v>
      </c>
      <c r="AJ753" t="str">
        <f t="shared" si="182"/>
        <v xml:space="preserve"> </v>
      </c>
      <c r="AK753" t="str">
        <f t="shared" si="183"/>
        <v xml:space="preserve"> </v>
      </c>
      <c r="AL753" t="str">
        <f t="shared" si="184"/>
        <v xml:space="preserve"> </v>
      </c>
      <c r="AN753" t="str">
        <f t="shared" si="185"/>
        <v xml:space="preserve"> </v>
      </c>
      <c r="AO753" t="str">
        <f t="shared" si="186"/>
        <v xml:space="preserve"> </v>
      </c>
      <c r="AP753" t="str">
        <f t="shared" si="187"/>
        <v xml:space="preserve"> </v>
      </c>
      <c r="AQ753" t="str">
        <f t="shared" si="188"/>
        <v xml:space="preserve"> </v>
      </c>
      <c r="AR753" t="str">
        <f t="shared" si="189"/>
        <v xml:space="preserve"> </v>
      </c>
      <c r="AS753" t="str">
        <f t="shared" si="190"/>
        <v xml:space="preserve"> </v>
      </c>
      <c r="AT753" t="str">
        <f t="shared" si="191"/>
        <v xml:space="preserve"> </v>
      </c>
    </row>
    <row r="754" spans="1:46" x14ac:dyDescent="0.3">
      <c r="A754">
        <v>18</v>
      </c>
      <c r="B754">
        <v>28</v>
      </c>
      <c r="C754" t="s">
        <v>16</v>
      </c>
      <c r="D754" t="s">
        <v>16</v>
      </c>
      <c r="E754">
        <v>1069.2141044505499</v>
      </c>
      <c r="F754">
        <v>326.65196646783897</v>
      </c>
      <c r="G754">
        <v>903.984734384381</v>
      </c>
      <c r="H754">
        <v>246.25686848958301</v>
      </c>
      <c r="I754">
        <v>2</v>
      </c>
      <c r="J754">
        <v>3</v>
      </c>
      <c r="K754">
        <v>2</v>
      </c>
      <c r="L754">
        <v>46.613545816733001</v>
      </c>
      <c r="M754">
        <v>48.472775564408998</v>
      </c>
      <c r="Q754">
        <v>903.98473439999998</v>
      </c>
      <c r="S754">
        <v>1069.2141039999999</v>
      </c>
      <c r="T754">
        <v>1435.4037760000001</v>
      </c>
      <c r="V754">
        <v>1069.2141039999999</v>
      </c>
      <c r="X754">
        <v>-165.22937010000001</v>
      </c>
      <c r="Y754">
        <v>903.98473439999998</v>
      </c>
      <c r="AA754" t="str">
        <f t="shared" si="176"/>
        <v xml:space="preserve"> KNN</v>
      </c>
      <c r="AB754" t="str">
        <f t="shared" si="177"/>
        <v>OLD</v>
      </c>
      <c r="AF754" t="str">
        <f t="shared" si="178"/>
        <v xml:space="preserve"> </v>
      </c>
      <c r="AG754">
        <f t="shared" si="179"/>
        <v>1069.2141039999999</v>
      </c>
      <c r="AH754" t="str">
        <f t="shared" si="180"/>
        <v xml:space="preserve"> </v>
      </c>
      <c r="AI754" t="str">
        <f t="shared" si="181"/>
        <v xml:space="preserve"> </v>
      </c>
      <c r="AJ754" t="str">
        <f t="shared" si="182"/>
        <v xml:space="preserve"> </v>
      </c>
      <c r="AK754" t="str">
        <f t="shared" si="183"/>
        <v xml:space="preserve"> </v>
      </c>
      <c r="AL754" t="str">
        <f t="shared" si="184"/>
        <v xml:space="preserve"> </v>
      </c>
      <c r="AN754" t="str">
        <f t="shared" si="185"/>
        <v xml:space="preserve"> </v>
      </c>
      <c r="AO754" t="str">
        <f t="shared" si="186"/>
        <v xml:space="preserve"> </v>
      </c>
      <c r="AP754" t="str">
        <f t="shared" si="187"/>
        <v xml:space="preserve"> </v>
      </c>
      <c r="AQ754" t="str">
        <f t="shared" si="188"/>
        <v xml:space="preserve"> </v>
      </c>
      <c r="AR754" t="str">
        <f t="shared" si="189"/>
        <v xml:space="preserve"> </v>
      </c>
      <c r="AS754" t="str">
        <f t="shared" si="190"/>
        <v xml:space="preserve"> </v>
      </c>
      <c r="AT754" t="str">
        <f t="shared" si="191"/>
        <v xml:space="preserve"> </v>
      </c>
    </row>
    <row r="755" spans="1:46" x14ac:dyDescent="0.3">
      <c r="A755">
        <v>18</v>
      </c>
      <c r="B755">
        <v>29</v>
      </c>
      <c r="C755" t="s">
        <v>17</v>
      </c>
      <c r="D755" t="s">
        <v>16</v>
      </c>
      <c r="E755">
        <v>1310.9228325763099</v>
      </c>
      <c r="F755">
        <v>394.47803272456002</v>
      </c>
      <c r="G755">
        <v>790.10978140171505</v>
      </c>
      <c r="H755">
        <v>201.409342447916</v>
      </c>
      <c r="I755">
        <v>8</v>
      </c>
      <c r="J755">
        <v>12</v>
      </c>
      <c r="K755">
        <v>8</v>
      </c>
      <c r="L755">
        <v>46.551724137930997</v>
      </c>
      <c r="M755">
        <v>48.4084880636604</v>
      </c>
      <c r="Q755">
        <v>790.10978139999997</v>
      </c>
      <c r="S755">
        <v>1310.9228330000001</v>
      </c>
      <c r="T755">
        <v>1492.4872330000001</v>
      </c>
      <c r="V755">
        <v>1310.9228330000001</v>
      </c>
      <c r="X755">
        <v>-520.81305120000002</v>
      </c>
      <c r="Y755">
        <v>790.10978139999997</v>
      </c>
      <c r="AA755" t="str">
        <f t="shared" si="176"/>
        <v xml:space="preserve"> LR</v>
      </c>
      <c r="AB755" t="str">
        <f t="shared" si="177"/>
        <v>OLD</v>
      </c>
      <c r="AF755">
        <f t="shared" si="178"/>
        <v>1310.9228330000001</v>
      </c>
      <c r="AG755" t="str">
        <f t="shared" si="179"/>
        <v xml:space="preserve"> </v>
      </c>
      <c r="AH755" t="str">
        <f t="shared" si="180"/>
        <v xml:space="preserve"> </v>
      </c>
      <c r="AI755" t="str">
        <f t="shared" si="181"/>
        <v xml:space="preserve"> </v>
      </c>
      <c r="AJ755" t="str">
        <f t="shared" si="182"/>
        <v xml:space="preserve"> </v>
      </c>
      <c r="AK755" t="str">
        <f t="shared" si="183"/>
        <v xml:space="preserve"> </v>
      </c>
      <c r="AL755" t="str">
        <f t="shared" si="184"/>
        <v xml:space="preserve"> </v>
      </c>
      <c r="AN755" t="str">
        <f t="shared" si="185"/>
        <v xml:space="preserve"> </v>
      </c>
      <c r="AO755" t="str">
        <f t="shared" si="186"/>
        <v xml:space="preserve"> </v>
      </c>
      <c r="AP755" t="str">
        <f t="shared" si="187"/>
        <v xml:space="preserve"> </v>
      </c>
      <c r="AQ755" t="str">
        <f t="shared" si="188"/>
        <v xml:space="preserve"> </v>
      </c>
      <c r="AR755" t="str">
        <f t="shared" si="189"/>
        <v xml:space="preserve"> </v>
      </c>
      <c r="AS755" t="str">
        <f t="shared" si="190"/>
        <v xml:space="preserve"> </v>
      </c>
      <c r="AT755" t="str">
        <f t="shared" si="191"/>
        <v xml:space="preserve"> </v>
      </c>
    </row>
    <row r="756" spans="1:46" x14ac:dyDescent="0.3">
      <c r="A756">
        <v>18</v>
      </c>
      <c r="B756">
        <v>30</v>
      </c>
      <c r="C756" t="s">
        <v>17</v>
      </c>
      <c r="D756" t="s">
        <v>17</v>
      </c>
      <c r="E756">
        <v>705.25289661220802</v>
      </c>
      <c r="F756">
        <v>283.52298773357199</v>
      </c>
      <c r="G756">
        <v>1305.9073984526301</v>
      </c>
      <c r="H756">
        <v>312.37135416666598</v>
      </c>
      <c r="I756">
        <v>0</v>
      </c>
      <c r="J756">
        <v>0</v>
      </c>
      <c r="K756">
        <v>0</v>
      </c>
      <c r="L756">
        <v>46.622516556291302</v>
      </c>
      <c r="M756">
        <v>48.476821192052903</v>
      </c>
      <c r="Q756">
        <v>1305.9073980000001</v>
      </c>
      <c r="S756">
        <v>705.25289659999999</v>
      </c>
      <c r="T756">
        <v>1856.478865</v>
      </c>
      <c r="V756">
        <v>705.25289659999999</v>
      </c>
      <c r="X756">
        <v>600.65450180000005</v>
      </c>
      <c r="Y756">
        <v>705.25289659999999</v>
      </c>
      <c r="AA756" t="str">
        <f t="shared" si="176"/>
        <v xml:space="preserve"> LR</v>
      </c>
      <c r="AB756" t="str">
        <f t="shared" si="177"/>
        <v xml:space="preserve"> LR</v>
      </c>
      <c r="AF756">
        <f t="shared" si="178"/>
        <v>705.25289659999999</v>
      </c>
      <c r="AG756" t="str">
        <f t="shared" si="179"/>
        <v xml:space="preserve"> </v>
      </c>
      <c r="AH756" t="str">
        <f t="shared" si="180"/>
        <v xml:space="preserve"> </v>
      </c>
      <c r="AI756" t="str">
        <f t="shared" si="181"/>
        <v xml:space="preserve"> </v>
      </c>
      <c r="AJ756" t="str">
        <f t="shared" si="182"/>
        <v xml:space="preserve"> </v>
      </c>
      <c r="AK756" t="str">
        <f t="shared" si="183"/>
        <v xml:space="preserve"> </v>
      </c>
      <c r="AL756" t="str">
        <f t="shared" si="184"/>
        <v xml:space="preserve"> </v>
      </c>
      <c r="AN756">
        <f t="shared" si="185"/>
        <v>705.25289659999999</v>
      </c>
      <c r="AO756" t="str">
        <f t="shared" si="186"/>
        <v xml:space="preserve"> </v>
      </c>
      <c r="AP756" t="str">
        <f t="shared" si="187"/>
        <v xml:space="preserve"> </v>
      </c>
      <c r="AQ756" t="str">
        <f t="shared" si="188"/>
        <v xml:space="preserve"> </v>
      </c>
      <c r="AR756" t="str">
        <f t="shared" si="189"/>
        <v xml:space="preserve"> </v>
      </c>
      <c r="AS756" t="str">
        <f t="shared" si="190"/>
        <v xml:space="preserve"> </v>
      </c>
      <c r="AT756" t="str">
        <f t="shared" si="191"/>
        <v xml:space="preserve"> </v>
      </c>
    </row>
    <row r="757" spans="1:46" x14ac:dyDescent="0.3">
      <c r="A757">
        <v>18</v>
      </c>
      <c r="B757">
        <v>31</v>
      </c>
      <c r="C757" t="s">
        <v>16</v>
      </c>
      <c r="D757" t="s">
        <v>16</v>
      </c>
      <c r="E757">
        <v>1577.75639159091</v>
      </c>
      <c r="F757">
        <v>447.45387167859599</v>
      </c>
      <c r="G757">
        <v>1090.71218323931</v>
      </c>
      <c r="H757">
        <v>322.38906250000002</v>
      </c>
      <c r="I757">
        <v>7</v>
      </c>
      <c r="J757">
        <v>8</v>
      </c>
      <c r="K757">
        <v>4</v>
      </c>
      <c r="L757">
        <v>46.5608465608465</v>
      </c>
      <c r="M757">
        <v>48.412698412698397</v>
      </c>
      <c r="Q757">
        <v>1090.7121830000001</v>
      </c>
      <c r="S757">
        <v>1577.756392</v>
      </c>
      <c r="T757">
        <v>1753.8019650000001</v>
      </c>
      <c r="V757">
        <v>1577.756392</v>
      </c>
      <c r="X757">
        <v>-487.0442084</v>
      </c>
      <c r="Y757">
        <v>1090.7121830000001</v>
      </c>
      <c r="AA757" t="str">
        <f t="shared" si="176"/>
        <v xml:space="preserve"> KNN</v>
      </c>
      <c r="AB757" t="str">
        <f t="shared" si="177"/>
        <v>OLD</v>
      </c>
      <c r="AF757" t="str">
        <f t="shared" si="178"/>
        <v xml:space="preserve"> </v>
      </c>
      <c r="AG757">
        <f t="shared" si="179"/>
        <v>1577.756392</v>
      </c>
      <c r="AH757" t="str">
        <f t="shared" si="180"/>
        <v xml:space="preserve"> </v>
      </c>
      <c r="AI757" t="str">
        <f t="shared" si="181"/>
        <v xml:space="preserve"> </v>
      </c>
      <c r="AJ757" t="str">
        <f t="shared" si="182"/>
        <v xml:space="preserve"> </v>
      </c>
      <c r="AK757" t="str">
        <f t="shared" si="183"/>
        <v xml:space="preserve"> </v>
      </c>
      <c r="AL757" t="str">
        <f t="shared" si="184"/>
        <v xml:space="preserve"> </v>
      </c>
      <c r="AN757" t="str">
        <f t="shared" si="185"/>
        <v xml:space="preserve"> </v>
      </c>
      <c r="AO757" t="str">
        <f t="shared" si="186"/>
        <v xml:space="preserve"> </v>
      </c>
      <c r="AP757" t="str">
        <f t="shared" si="187"/>
        <v xml:space="preserve"> </v>
      </c>
      <c r="AQ757" t="str">
        <f t="shared" si="188"/>
        <v xml:space="preserve"> </v>
      </c>
      <c r="AR757" t="str">
        <f t="shared" si="189"/>
        <v xml:space="preserve"> </v>
      </c>
      <c r="AS757" t="str">
        <f t="shared" si="190"/>
        <v xml:space="preserve"> </v>
      </c>
      <c r="AT757" t="str">
        <f t="shared" si="191"/>
        <v xml:space="preserve"> </v>
      </c>
    </row>
    <row r="758" spans="1:46" x14ac:dyDescent="0.3">
      <c r="A758">
        <v>18</v>
      </c>
      <c r="B758">
        <v>32</v>
      </c>
      <c r="C758" t="s">
        <v>17</v>
      </c>
      <c r="D758" t="s">
        <v>16</v>
      </c>
      <c r="E758">
        <v>1258.29217130041</v>
      </c>
      <c r="F758">
        <v>383.33674717914403</v>
      </c>
      <c r="G758">
        <v>1193.79138322684</v>
      </c>
      <c r="H758">
        <v>230.95869140625001</v>
      </c>
      <c r="I758">
        <v>1</v>
      </c>
      <c r="J758">
        <v>4</v>
      </c>
      <c r="K758">
        <v>1</v>
      </c>
      <c r="L758">
        <v>46.499339498018401</v>
      </c>
      <c r="M758">
        <v>48.348745046235102</v>
      </c>
      <c r="Q758">
        <v>1193.791383</v>
      </c>
      <c r="S758">
        <v>1258.2921710000001</v>
      </c>
      <c r="T758">
        <v>1760.0026519999999</v>
      </c>
      <c r="V758">
        <v>1258.2921710000001</v>
      </c>
      <c r="X758">
        <v>-64.500788069999999</v>
      </c>
      <c r="Y758">
        <v>1193.791383</v>
      </c>
      <c r="AA758" t="str">
        <f t="shared" si="176"/>
        <v xml:space="preserve"> LR</v>
      </c>
      <c r="AB758" t="str">
        <f t="shared" si="177"/>
        <v>OLD</v>
      </c>
      <c r="AF758">
        <f t="shared" si="178"/>
        <v>1258.2921710000001</v>
      </c>
      <c r="AG758" t="str">
        <f t="shared" si="179"/>
        <v xml:space="preserve"> </v>
      </c>
      <c r="AH758" t="str">
        <f t="shared" si="180"/>
        <v xml:space="preserve"> </v>
      </c>
      <c r="AI758" t="str">
        <f t="shared" si="181"/>
        <v xml:space="preserve"> </v>
      </c>
      <c r="AJ758" t="str">
        <f t="shared" si="182"/>
        <v xml:space="preserve"> </v>
      </c>
      <c r="AK758" t="str">
        <f t="shared" si="183"/>
        <v xml:space="preserve"> </v>
      </c>
      <c r="AL758" t="str">
        <f t="shared" si="184"/>
        <v xml:space="preserve"> </v>
      </c>
      <c r="AN758" t="str">
        <f t="shared" si="185"/>
        <v xml:space="preserve"> </v>
      </c>
      <c r="AO758" t="str">
        <f t="shared" si="186"/>
        <v xml:space="preserve"> </v>
      </c>
      <c r="AP758" t="str">
        <f t="shared" si="187"/>
        <v xml:space="preserve"> </v>
      </c>
      <c r="AQ758" t="str">
        <f t="shared" si="188"/>
        <v xml:space="preserve"> </v>
      </c>
      <c r="AR758" t="str">
        <f t="shared" si="189"/>
        <v xml:space="preserve"> </v>
      </c>
      <c r="AS758" t="str">
        <f t="shared" si="190"/>
        <v xml:space="preserve"> </v>
      </c>
      <c r="AT758" t="str">
        <f t="shared" si="191"/>
        <v xml:space="preserve"> </v>
      </c>
    </row>
    <row r="759" spans="1:46" x14ac:dyDescent="0.3">
      <c r="A759">
        <v>18</v>
      </c>
      <c r="B759">
        <v>33</v>
      </c>
      <c r="C759" t="s">
        <v>16</v>
      </c>
      <c r="D759" t="s">
        <v>16</v>
      </c>
      <c r="E759">
        <v>1022.6315190481899</v>
      </c>
      <c r="F759">
        <v>355.39377226147798</v>
      </c>
      <c r="G759">
        <v>881.40822929370597</v>
      </c>
      <c r="H759">
        <v>286.54147135416599</v>
      </c>
      <c r="I759">
        <v>3</v>
      </c>
      <c r="J759">
        <v>2</v>
      </c>
      <c r="K759">
        <v>1</v>
      </c>
      <c r="L759">
        <v>46.437994722955096</v>
      </c>
      <c r="M759">
        <v>48.2849604221635</v>
      </c>
      <c r="Q759">
        <v>881.40822930000002</v>
      </c>
      <c r="S759">
        <v>1022.631519</v>
      </c>
      <c r="T759">
        <v>1305.9528379999999</v>
      </c>
      <c r="V759">
        <v>1022.631519</v>
      </c>
      <c r="X759">
        <v>-141.2232898</v>
      </c>
      <c r="Y759">
        <v>881.40822930000002</v>
      </c>
      <c r="AA759" t="str">
        <f t="shared" si="176"/>
        <v xml:space="preserve"> KNN</v>
      </c>
      <c r="AB759" t="str">
        <f t="shared" si="177"/>
        <v>OLD</v>
      </c>
      <c r="AF759" t="str">
        <f t="shared" si="178"/>
        <v xml:space="preserve"> </v>
      </c>
      <c r="AG759">
        <f t="shared" si="179"/>
        <v>1022.631519</v>
      </c>
      <c r="AH759" t="str">
        <f t="shared" si="180"/>
        <v xml:space="preserve"> </v>
      </c>
      <c r="AI759" t="str">
        <f t="shared" si="181"/>
        <v xml:space="preserve"> </v>
      </c>
      <c r="AJ759" t="str">
        <f t="shared" si="182"/>
        <v xml:space="preserve"> </v>
      </c>
      <c r="AK759" t="str">
        <f t="shared" si="183"/>
        <v xml:space="preserve"> </v>
      </c>
      <c r="AL759" t="str">
        <f t="shared" si="184"/>
        <v xml:space="preserve"> </v>
      </c>
      <c r="AN759" t="str">
        <f t="shared" si="185"/>
        <v xml:space="preserve"> </v>
      </c>
      <c r="AO759" t="str">
        <f t="shared" si="186"/>
        <v xml:space="preserve"> </v>
      </c>
      <c r="AP759" t="str">
        <f t="shared" si="187"/>
        <v xml:space="preserve"> </v>
      </c>
      <c r="AQ759" t="str">
        <f t="shared" si="188"/>
        <v xml:space="preserve"> </v>
      </c>
      <c r="AR759" t="str">
        <f t="shared" si="189"/>
        <v xml:space="preserve"> </v>
      </c>
      <c r="AS759" t="str">
        <f t="shared" si="190"/>
        <v xml:space="preserve"> </v>
      </c>
      <c r="AT759" t="str">
        <f t="shared" si="191"/>
        <v xml:space="preserve"> </v>
      </c>
    </row>
    <row r="760" spans="1:46" x14ac:dyDescent="0.3">
      <c r="A760">
        <v>18</v>
      </c>
      <c r="B760">
        <v>34</v>
      </c>
      <c r="C760" t="s">
        <v>16</v>
      </c>
      <c r="D760" t="s">
        <v>16</v>
      </c>
      <c r="E760">
        <v>1555.83666282375</v>
      </c>
      <c r="F760">
        <v>520.64370044994905</v>
      </c>
      <c r="G760">
        <v>1075.52628977631</v>
      </c>
      <c r="H760">
        <v>328.02955729166598</v>
      </c>
      <c r="I760">
        <v>5</v>
      </c>
      <c r="J760">
        <v>6</v>
      </c>
      <c r="K760">
        <v>5</v>
      </c>
      <c r="L760">
        <v>46.376811594202898</v>
      </c>
      <c r="M760">
        <v>48.221343873517696</v>
      </c>
      <c r="Q760">
        <v>1075.52629</v>
      </c>
      <c r="S760">
        <v>1555.836663</v>
      </c>
      <c r="T760">
        <v>1430.6951899999999</v>
      </c>
      <c r="V760">
        <v>1430.6951899999999</v>
      </c>
      <c r="X760">
        <v>-355.16890039999998</v>
      </c>
      <c r="Y760">
        <v>1075.52629</v>
      </c>
      <c r="AA760" t="str">
        <f t="shared" si="176"/>
        <v>WA</v>
      </c>
      <c r="AB760" t="str">
        <f t="shared" si="177"/>
        <v>OLD</v>
      </c>
      <c r="AF760" t="str">
        <f t="shared" si="178"/>
        <v xml:space="preserve"> </v>
      </c>
      <c r="AG760" t="str">
        <f t="shared" si="179"/>
        <v xml:space="preserve"> </v>
      </c>
      <c r="AH760" t="str">
        <f t="shared" si="180"/>
        <v xml:space="preserve"> </v>
      </c>
      <c r="AI760" t="str">
        <f t="shared" si="181"/>
        <v xml:space="preserve"> </v>
      </c>
      <c r="AJ760" t="str">
        <f t="shared" si="182"/>
        <v xml:space="preserve"> </v>
      </c>
      <c r="AK760" t="str">
        <f t="shared" si="183"/>
        <v xml:space="preserve"> </v>
      </c>
      <c r="AL760">
        <f t="shared" si="184"/>
        <v>1430.6951899999999</v>
      </c>
      <c r="AN760" t="str">
        <f t="shared" si="185"/>
        <v xml:space="preserve"> </v>
      </c>
      <c r="AO760" t="str">
        <f t="shared" si="186"/>
        <v xml:space="preserve"> </v>
      </c>
      <c r="AP760" t="str">
        <f t="shared" si="187"/>
        <v xml:space="preserve"> </v>
      </c>
      <c r="AQ760" t="str">
        <f t="shared" si="188"/>
        <v xml:space="preserve"> </v>
      </c>
      <c r="AR760" t="str">
        <f t="shared" si="189"/>
        <v xml:space="preserve"> </v>
      </c>
      <c r="AS760" t="str">
        <f t="shared" si="190"/>
        <v xml:space="preserve"> </v>
      </c>
      <c r="AT760" t="str">
        <f t="shared" si="191"/>
        <v xml:space="preserve"> </v>
      </c>
    </row>
    <row r="761" spans="1:46" x14ac:dyDescent="0.3">
      <c r="A761">
        <v>18</v>
      </c>
      <c r="B761">
        <v>35</v>
      </c>
      <c r="C761" t="s">
        <v>16</v>
      </c>
      <c r="D761" t="s">
        <v>16</v>
      </c>
      <c r="E761">
        <v>1311.71332271248</v>
      </c>
      <c r="F761">
        <v>470.88911289185899</v>
      </c>
      <c r="G761">
        <v>822.41785000083701</v>
      </c>
      <c r="H761">
        <v>365.39169921874998</v>
      </c>
      <c r="I761">
        <v>4</v>
      </c>
      <c r="J761">
        <v>4</v>
      </c>
      <c r="K761">
        <v>2</v>
      </c>
      <c r="L761">
        <v>46.315789473684198</v>
      </c>
      <c r="M761">
        <v>48.157894736842103</v>
      </c>
      <c r="Q761">
        <v>822.41785000000004</v>
      </c>
      <c r="S761">
        <v>1311.7133229999999</v>
      </c>
      <c r="T761">
        <v>1032.0162439999999</v>
      </c>
      <c r="V761">
        <v>1032.0162439999999</v>
      </c>
      <c r="X761">
        <v>-209.5983937</v>
      </c>
      <c r="Y761">
        <v>822.41785000000004</v>
      </c>
      <c r="AA761" t="str">
        <f t="shared" si="176"/>
        <v>WA</v>
      </c>
      <c r="AB761" t="str">
        <f t="shared" si="177"/>
        <v>OLD</v>
      </c>
      <c r="AF761" t="str">
        <f t="shared" si="178"/>
        <v xml:space="preserve"> </v>
      </c>
      <c r="AG761" t="str">
        <f t="shared" si="179"/>
        <v xml:space="preserve"> </v>
      </c>
      <c r="AH761" t="str">
        <f t="shared" si="180"/>
        <v xml:space="preserve"> </v>
      </c>
      <c r="AI761" t="str">
        <f t="shared" si="181"/>
        <v xml:space="preserve"> </v>
      </c>
      <c r="AJ761" t="str">
        <f t="shared" si="182"/>
        <v xml:space="preserve"> </v>
      </c>
      <c r="AK761" t="str">
        <f t="shared" si="183"/>
        <v xml:space="preserve"> </v>
      </c>
      <c r="AL761">
        <f t="shared" si="184"/>
        <v>1032.0162439999999</v>
      </c>
      <c r="AN761" t="str">
        <f t="shared" si="185"/>
        <v xml:space="preserve"> </v>
      </c>
      <c r="AO761" t="str">
        <f t="shared" si="186"/>
        <v xml:space="preserve"> </v>
      </c>
      <c r="AP761" t="str">
        <f t="shared" si="187"/>
        <v xml:space="preserve"> </v>
      </c>
      <c r="AQ761" t="str">
        <f t="shared" si="188"/>
        <v xml:space="preserve"> </v>
      </c>
      <c r="AR761" t="str">
        <f t="shared" si="189"/>
        <v xml:space="preserve"> </v>
      </c>
      <c r="AS761" t="str">
        <f t="shared" si="190"/>
        <v xml:space="preserve"> </v>
      </c>
      <c r="AT761" t="str">
        <f t="shared" si="191"/>
        <v xml:space="preserve"> </v>
      </c>
    </row>
    <row r="762" spans="1:46" x14ac:dyDescent="0.3">
      <c r="A762">
        <v>18</v>
      </c>
      <c r="B762">
        <v>36</v>
      </c>
      <c r="C762" t="s">
        <v>16</v>
      </c>
      <c r="D762" t="s">
        <v>16</v>
      </c>
      <c r="E762">
        <v>1840.15737354565</v>
      </c>
      <c r="F762">
        <v>666.39850474171101</v>
      </c>
      <c r="G762">
        <v>686.44117009398497</v>
      </c>
      <c r="H762">
        <v>544.20224609374998</v>
      </c>
      <c r="I762">
        <v>11</v>
      </c>
      <c r="J762">
        <v>7</v>
      </c>
      <c r="K762">
        <v>7</v>
      </c>
      <c r="L762">
        <v>46.254927726675398</v>
      </c>
      <c r="M762">
        <v>48.094612352168198</v>
      </c>
      <c r="Q762">
        <v>686.44117010000002</v>
      </c>
      <c r="S762">
        <v>1840.1573739999999</v>
      </c>
      <c r="T762">
        <v>1345.3434380000001</v>
      </c>
      <c r="V762">
        <v>1345.3434380000001</v>
      </c>
      <c r="X762">
        <v>-658.90226770000004</v>
      </c>
      <c r="Y762">
        <v>686.44117010000002</v>
      </c>
      <c r="AA762" t="str">
        <f t="shared" si="176"/>
        <v>WA</v>
      </c>
      <c r="AB762" t="str">
        <f t="shared" si="177"/>
        <v>OLD</v>
      </c>
      <c r="AF762" t="str">
        <f t="shared" si="178"/>
        <v xml:space="preserve"> </v>
      </c>
      <c r="AG762" t="str">
        <f t="shared" si="179"/>
        <v xml:space="preserve"> </v>
      </c>
      <c r="AH762" t="str">
        <f t="shared" si="180"/>
        <v xml:space="preserve"> </v>
      </c>
      <c r="AI762" t="str">
        <f t="shared" si="181"/>
        <v xml:space="preserve"> </v>
      </c>
      <c r="AJ762" t="str">
        <f t="shared" si="182"/>
        <v xml:space="preserve"> </v>
      </c>
      <c r="AK762" t="str">
        <f t="shared" si="183"/>
        <v xml:space="preserve"> </v>
      </c>
      <c r="AL762">
        <f t="shared" si="184"/>
        <v>1345.3434380000001</v>
      </c>
      <c r="AN762" t="str">
        <f t="shared" si="185"/>
        <v xml:space="preserve"> </v>
      </c>
      <c r="AO762" t="str">
        <f t="shared" si="186"/>
        <v xml:space="preserve"> </v>
      </c>
      <c r="AP762" t="str">
        <f t="shared" si="187"/>
        <v xml:space="preserve"> </v>
      </c>
      <c r="AQ762" t="str">
        <f t="shared" si="188"/>
        <v xml:space="preserve"> </v>
      </c>
      <c r="AR762" t="str">
        <f t="shared" si="189"/>
        <v xml:space="preserve"> </v>
      </c>
      <c r="AS762" t="str">
        <f t="shared" si="190"/>
        <v xml:space="preserve"> </v>
      </c>
      <c r="AT762" t="str">
        <f t="shared" si="191"/>
        <v xml:space="preserve"> </v>
      </c>
    </row>
    <row r="763" spans="1:46" x14ac:dyDescent="0.3">
      <c r="A763">
        <v>18</v>
      </c>
      <c r="B763">
        <v>37</v>
      </c>
      <c r="C763" t="s">
        <v>17</v>
      </c>
      <c r="D763" t="s">
        <v>17</v>
      </c>
      <c r="E763">
        <v>1646.03860014459</v>
      </c>
      <c r="F763">
        <v>645.99963527338002</v>
      </c>
      <c r="G763">
        <v>1136.9026343535299</v>
      </c>
      <c r="H763">
        <v>398.92353515625001</v>
      </c>
      <c r="I763">
        <v>9</v>
      </c>
      <c r="J763">
        <v>9</v>
      </c>
      <c r="K763">
        <v>8</v>
      </c>
      <c r="L763">
        <v>46.194225721784697</v>
      </c>
      <c r="M763">
        <v>48.031496062992098</v>
      </c>
      <c r="Q763">
        <v>1136.902634</v>
      </c>
      <c r="S763">
        <v>1646.0386000000001</v>
      </c>
      <c r="T763">
        <v>1387.9197939999999</v>
      </c>
      <c r="V763">
        <v>1387.9197939999999</v>
      </c>
      <c r="X763">
        <v>-251.01716010000001</v>
      </c>
      <c r="Y763">
        <v>1136.902634</v>
      </c>
      <c r="AA763" t="str">
        <f t="shared" si="176"/>
        <v>WA</v>
      </c>
      <c r="AB763" t="str">
        <f t="shared" si="177"/>
        <v>OLD</v>
      </c>
      <c r="AF763" t="str">
        <f t="shared" si="178"/>
        <v xml:space="preserve"> </v>
      </c>
      <c r="AG763" t="str">
        <f t="shared" si="179"/>
        <v xml:space="preserve"> </v>
      </c>
      <c r="AH763" t="str">
        <f t="shared" si="180"/>
        <v xml:space="preserve"> </v>
      </c>
      <c r="AI763" t="str">
        <f t="shared" si="181"/>
        <v xml:space="preserve"> </v>
      </c>
      <c r="AJ763" t="str">
        <f t="shared" si="182"/>
        <v xml:space="preserve"> </v>
      </c>
      <c r="AK763" t="str">
        <f t="shared" si="183"/>
        <v xml:space="preserve"> </v>
      </c>
      <c r="AL763">
        <f t="shared" si="184"/>
        <v>1387.9197939999999</v>
      </c>
      <c r="AN763" t="str">
        <f t="shared" si="185"/>
        <v xml:space="preserve"> </v>
      </c>
      <c r="AO763" t="str">
        <f t="shared" si="186"/>
        <v xml:space="preserve"> </v>
      </c>
      <c r="AP763" t="str">
        <f t="shared" si="187"/>
        <v xml:space="preserve"> </v>
      </c>
      <c r="AQ763" t="str">
        <f t="shared" si="188"/>
        <v xml:space="preserve"> </v>
      </c>
      <c r="AR763" t="str">
        <f t="shared" si="189"/>
        <v xml:space="preserve"> </v>
      </c>
      <c r="AS763" t="str">
        <f t="shared" si="190"/>
        <v xml:space="preserve"> </v>
      </c>
      <c r="AT763" t="str">
        <f t="shared" si="191"/>
        <v xml:space="preserve"> </v>
      </c>
    </row>
    <row r="764" spans="1:46" x14ac:dyDescent="0.3">
      <c r="A764">
        <v>18</v>
      </c>
      <c r="B764">
        <v>38</v>
      </c>
      <c r="C764" t="s">
        <v>16</v>
      </c>
      <c r="D764" t="s">
        <v>16</v>
      </c>
      <c r="E764">
        <v>1178.4204890946601</v>
      </c>
      <c r="F764">
        <v>389.69129596569002</v>
      </c>
      <c r="G764">
        <v>684.88033017941598</v>
      </c>
      <c r="H764">
        <v>283.28408203125002</v>
      </c>
      <c r="I764">
        <v>10</v>
      </c>
      <c r="J764">
        <v>3</v>
      </c>
      <c r="K764">
        <v>3</v>
      </c>
      <c r="L764">
        <v>46.133682830930503</v>
      </c>
      <c r="M764">
        <v>47.968545216251599</v>
      </c>
      <c r="Q764">
        <v>684.8803302</v>
      </c>
      <c r="S764">
        <v>1178.4204890000001</v>
      </c>
      <c r="T764">
        <v>1028.602705</v>
      </c>
      <c r="V764">
        <v>1028.602705</v>
      </c>
      <c r="X764">
        <v>-343.72237519999999</v>
      </c>
      <c r="Y764">
        <v>684.8803302</v>
      </c>
      <c r="AA764" t="str">
        <f t="shared" si="176"/>
        <v>WA</v>
      </c>
      <c r="AB764" t="str">
        <f t="shared" si="177"/>
        <v>OLD</v>
      </c>
      <c r="AF764" t="str">
        <f t="shared" si="178"/>
        <v xml:space="preserve"> </v>
      </c>
      <c r="AG764" t="str">
        <f t="shared" si="179"/>
        <v xml:space="preserve"> </v>
      </c>
      <c r="AH764" t="str">
        <f t="shared" si="180"/>
        <v xml:space="preserve"> </v>
      </c>
      <c r="AI764" t="str">
        <f t="shared" si="181"/>
        <v xml:space="preserve"> </v>
      </c>
      <c r="AJ764" t="str">
        <f t="shared" si="182"/>
        <v xml:space="preserve"> </v>
      </c>
      <c r="AK764" t="str">
        <f t="shared" si="183"/>
        <v xml:space="preserve"> </v>
      </c>
      <c r="AL764">
        <f t="shared" si="184"/>
        <v>1028.602705</v>
      </c>
      <c r="AN764" t="str">
        <f t="shared" si="185"/>
        <v xml:space="preserve"> </v>
      </c>
      <c r="AO764" t="str">
        <f t="shared" si="186"/>
        <v xml:space="preserve"> </v>
      </c>
      <c r="AP764" t="str">
        <f t="shared" si="187"/>
        <v xml:space="preserve"> </v>
      </c>
      <c r="AQ764" t="str">
        <f t="shared" si="188"/>
        <v xml:space="preserve"> </v>
      </c>
      <c r="AR764" t="str">
        <f t="shared" si="189"/>
        <v xml:space="preserve"> </v>
      </c>
      <c r="AS764" t="str">
        <f t="shared" si="190"/>
        <v xml:space="preserve"> </v>
      </c>
      <c r="AT764" t="str">
        <f t="shared" si="191"/>
        <v xml:space="preserve"> </v>
      </c>
    </row>
    <row r="765" spans="1:46" x14ac:dyDescent="0.3">
      <c r="A765">
        <v>18</v>
      </c>
      <c r="B765">
        <v>39</v>
      </c>
      <c r="C765" t="s">
        <v>17</v>
      </c>
      <c r="D765" t="s">
        <v>17</v>
      </c>
      <c r="E765">
        <v>670.11612541090801</v>
      </c>
      <c r="F765">
        <v>281.982454261518</v>
      </c>
      <c r="G765">
        <v>675.37342756927103</v>
      </c>
      <c r="H765">
        <v>309.853743489583</v>
      </c>
      <c r="I765">
        <v>0</v>
      </c>
      <c r="J765">
        <v>0</v>
      </c>
      <c r="K765">
        <v>0</v>
      </c>
      <c r="L765">
        <v>46.204188481675303</v>
      </c>
      <c r="M765">
        <v>48.036649214659597</v>
      </c>
      <c r="Q765">
        <v>675.37342760000001</v>
      </c>
      <c r="S765">
        <v>670.11612539999999</v>
      </c>
      <c r="T765">
        <v>870.40228649999995</v>
      </c>
      <c r="V765">
        <v>670.11612539999999</v>
      </c>
      <c r="X765">
        <v>5.2573021579999999</v>
      </c>
      <c r="Y765">
        <v>670.11612539999999</v>
      </c>
      <c r="AA765" t="str">
        <f t="shared" si="176"/>
        <v xml:space="preserve"> LR</v>
      </c>
      <c r="AB765" t="str">
        <f t="shared" si="177"/>
        <v xml:space="preserve"> LR</v>
      </c>
      <c r="AF765">
        <f t="shared" si="178"/>
        <v>670.11612539999999</v>
      </c>
      <c r="AG765" t="str">
        <f t="shared" si="179"/>
        <v xml:space="preserve"> </v>
      </c>
      <c r="AH765" t="str">
        <f t="shared" si="180"/>
        <v xml:space="preserve"> </v>
      </c>
      <c r="AI765" t="str">
        <f t="shared" si="181"/>
        <v xml:space="preserve"> </v>
      </c>
      <c r="AJ765" t="str">
        <f t="shared" si="182"/>
        <v xml:space="preserve"> </v>
      </c>
      <c r="AK765" t="str">
        <f t="shared" si="183"/>
        <v xml:space="preserve"> </v>
      </c>
      <c r="AL765" t="str">
        <f t="shared" si="184"/>
        <v xml:space="preserve"> </v>
      </c>
      <c r="AN765">
        <f t="shared" si="185"/>
        <v>670.11612539999999</v>
      </c>
      <c r="AO765" t="str">
        <f t="shared" si="186"/>
        <v xml:space="preserve"> </v>
      </c>
      <c r="AP765" t="str">
        <f t="shared" si="187"/>
        <v xml:space="preserve"> </v>
      </c>
      <c r="AQ765" t="str">
        <f t="shared" si="188"/>
        <v xml:space="preserve"> </v>
      </c>
      <c r="AR765" t="str">
        <f t="shared" si="189"/>
        <v xml:space="preserve"> </v>
      </c>
      <c r="AS765" t="str">
        <f t="shared" si="190"/>
        <v xml:space="preserve"> </v>
      </c>
      <c r="AT765" t="str">
        <f t="shared" si="191"/>
        <v xml:space="preserve"> </v>
      </c>
    </row>
    <row r="766" spans="1:46" x14ac:dyDescent="0.3">
      <c r="A766">
        <v>18</v>
      </c>
      <c r="B766">
        <v>40</v>
      </c>
      <c r="C766" t="s">
        <v>16</v>
      </c>
      <c r="D766" t="s">
        <v>16</v>
      </c>
      <c r="E766">
        <v>776.80588215634202</v>
      </c>
      <c r="F766">
        <v>335.38731844677102</v>
      </c>
      <c r="G766">
        <v>847.85795980222997</v>
      </c>
      <c r="H766">
        <v>313.13177083333301</v>
      </c>
      <c r="I766">
        <v>0</v>
      </c>
      <c r="J766">
        <v>3</v>
      </c>
      <c r="K766">
        <v>0</v>
      </c>
      <c r="L766">
        <v>46.274509803921497</v>
      </c>
      <c r="M766">
        <v>47.973856209150298</v>
      </c>
      <c r="Q766">
        <v>847.8579598</v>
      </c>
      <c r="S766">
        <v>776.80588220000004</v>
      </c>
      <c r="T766">
        <v>1107.413994</v>
      </c>
      <c r="V766">
        <v>776.80588220000004</v>
      </c>
      <c r="X766">
        <v>71.052077650000001</v>
      </c>
      <c r="Y766">
        <v>776.80588220000004</v>
      </c>
      <c r="AA766" t="str">
        <f t="shared" si="176"/>
        <v xml:space="preserve"> KNN</v>
      </c>
      <c r="AB766" t="str">
        <f t="shared" si="177"/>
        <v xml:space="preserve"> KNN</v>
      </c>
      <c r="AF766" t="str">
        <f t="shared" si="178"/>
        <v xml:space="preserve"> </v>
      </c>
      <c r="AG766">
        <f t="shared" si="179"/>
        <v>776.80588220000004</v>
      </c>
      <c r="AH766" t="str">
        <f t="shared" si="180"/>
        <v xml:space="preserve"> </v>
      </c>
      <c r="AI766" t="str">
        <f t="shared" si="181"/>
        <v xml:space="preserve"> </v>
      </c>
      <c r="AJ766" t="str">
        <f t="shared" si="182"/>
        <v xml:space="preserve"> </v>
      </c>
      <c r="AK766" t="str">
        <f t="shared" si="183"/>
        <v xml:space="preserve"> </v>
      </c>
      <c r="AL766" t="str">
        <f t="shared" si="184"/>
        <v xml:space="preserve"> </v>
      </c>
      <c r="AN766" t="str">
        <f t="shared" si="185"/>
        <v xml:space="preserve"> </v>
      </c>
      <c r="AO766">
        <f t="shared" si="186"/>
        <v>776.80588220000004</v>
      </c>
      <c r="AP766" t="str">
        <f t="shared" si="187"/>
        <v xml:space="preserve"> </v>
      </c>
      <c r="AQ766" t="str">
        <f t="shared" si="188"/>
        <v xml:space="preserve"> </v>
      </c>
      <c r="AR766" t="str">
        <f t="shared" si="189"/>
        <v xml:space="preserve"> </v>
      </c>
      <c r="AS766" t="str">
        <f t="shared" si="190"/>
        <v xml:space="preserve"> </v>
      </c>
      <c r="AT766" t="str">
        <f t="shared" si="191"/>
        <v xml:space="preserve"> </v>
      </c>
    </row>
    <row r="767" spans="1:46" x14ac:dyDescent="0.3">
      <c r="A767">
        <v>18</v>
      </c>
      <c r="B767">
        <v>41</v>
      </c>
      <c r="C767" t="s">
        <v>17</v>
      </c>
      <c r="D767" t="s">
        <v>17</v>
      </c>
      <c r="E767">
        <v>547.592181538011</v>
      </c>
      <c r="F767">
        <v>273.23241923447</v>
      </c>
      <c r="G767">
        <v>647.02166372798695</v>
      </c>
      <c r="H767">
        <v>264.44851888020798</v>
      </c>
      <c r="I767">
        <v>0</v>
      </c>
      <c r="J767">
        <v>1</v>
      </c>
      <c r="K767">
        <v>0</v>
      </c>
      <c r="L767">
        <v>46.344647519582203</v>
      </c>
      <c r="M767">
        <v>47.911227154046998</v>
      </c>
      <c r="Q767">
        <v>647.02166369999998</v>
      </c>
      <c r="S767">
        <v>547.59218150000004</v>
      </c>
      <c r="T767">
        <v>743.32239430000004</v>
      </c>
      <c r="V767">
        <v>547.59218150000004</v>
      </c>
      <c r="X767">
        <v>99.429482190000002</v>
      </c>
      <c r="Y767">
        <v>547.59218150000004</v>
      </c>
      <c r="AA767" t="str">
        <f t="shared" si="176"/>
        <v xml:space="preserve"> LR</v>
      </c>
      <c r="AB767" t="str">
        <f t="shared" si="177"/>
        <v xml:space="preserve"> LR</v>
      </c>
      <c r="AF767">
        <f t="shared" si="178"/>
        <v>547.59218150000004</v>
      </c>
      <c r="AG767" t="str">
        <f t="shared" si="179"/>
        <v xml:space="preserve"> </v>
      </c>
      <c r="AH767" t="str">
        <f t="shared" si="180"/>
        <v xml:space="preserve"> </v>
      </c>
      <c r="AI767" t="str">
        <f t="shared" si="181"/>
        <v xml:space="preserve"> </v>
      </c>
      <c r="AJ767" t="str">
        <f t="shared" si="182"/>
        <v xml:space="preserve"> </v>
      </c>
      <c r="AK767" t="str">
        <f t="shared" si="183"/>
        <v xml:space="preserve"> </v>
      </c>
      <c r="AL767" t="str">
        <f t="shared" si="184"/>
        <v xml:space="preserve"> </v>
      </c>
      <c r="AN767">
        <f t="shared" si="185"/>
        <v>547.59218150000004</v>
      </c>
      <c r="AO767" t="str">
        <f t="shared" si="186"/>
        <v xml:space="preserve"> </v>
      </c>
      <c r="AP767" t="str">
        <f t="shared" si="187"/>
        <v xml:space="preserve"> </v>
      </c>
      <c r="AQ767" t="str">
        <f t="shared" si="188"/>
        <v xml:space="preserve"> </v>
      </c>
      <c r="AR767" t="str">
        <f t="shared" si="189"/>
        <v xml:space="preserve"> </v>
      </c>
      <c r="AS767" t="str">
        <f t="shared" si="190"/>
        <v xml:space="preserve"> </v>
      </c>
      <c r="AT767" t="str">
        <f t="shared" si="191"/>
        <v xml:space="preserve"> </v>
      </c>
    </row>
    <row r="768" spans="1:46" x14ac:dyDescent="0.3">
      <c r="A768">
        <v>18</v>
      </c>
      <c r="B768">
        <v>42</v>
      </c>
      <c r="C768" t="s">
        <v>16</v>
      </c>
      <c r="D768" t="s">
        <v>15</v>
      </c>
      <c r="E768">
        <v>652.82508394548995</v>
      </c>
      <c r="F768">
        <v>264.35007366255002</v>
      </c>
      <c r="G768">
        <v>533.41844112603803</v>
      </c>
      <c r="H768">
        <v>212.63121744791599</v>
      </c>
      <c r="I768">
        <v>1</v>
      </c>
      <c r="J768">
        <v>2</v>
      </c>
      <c r="K768">
        <v>1</v>
      </c>
      <c r="L768">
        <v>46.284224250325899</v>
      </c>
      <c r="M768">
        <v>47.848761408083398</v>
      </c>
      <c r="Q768">
        <v>533.4184411</v>
      </c>
      <c r="S768">
        <v>652.82508389999998</v>
      </c>
      <c r="T768">
        <v>695.13888550000001</v>
      </c>
      <c r="V768">
        <v>652.82508389999998</v>
      </c>
      <c r="X768">
        <v>-119.4066428</v>
      </c>
      <c r="Y768">
        <v>533.4184411</v>
      </c>
      <c r="AA768" t="str">
        <f t="shared" si="176"/>
        <v xml:space="preserve"> KNN</v>
      </c>
      <c r="AB768" t="str">
        <f t="shared" si="177"/>
        <v>OLD</v>
      </c>
      <c r="AF768" t="str">
        <f t="shared" si="178"/>
        <v xml:space="preserve"> </v>
      </c>
      <c r="AG768">
        <f t="shared" si="179"/>
        <v>652.82508389999998</v>
      </c>
      <c r="AH768" t="str">
        <f t="shared" si="180"/>
        <v xml:space="preserve"> </v>
      </c>
      <c r="AI768" t="str">
        <f t="shared" si="181"/>
        <v xml:space="preserve"> </v>
      </c>
      <c r="AJ768" t="str">
        <f t="shared" si="182"/>
        <v xml:space="preserve"> </v>
      </c>
      <c r="AK768" t="str">
        <f t="shared" si="183"/>
        <v xml:space="preserve"> </v>
      </c>
      <c r="AL768" t="str">
        <f t="shared" si="184"/>
        <v xml:space="preserve"> </v>
      </c>
      <c r="AN768" t="str">
        <f t="shared" si="185"/>
        <v xml:space="preserve"> </v>
      </c>
      <c r="AO768" t="str">
        <f t="shared" si="186"/>
        <v xml:space="preserve"> </v>
      </c>
      <c r="AP768" t="str">
        <f t="shared" si="187"/>
        <v xml:space="preserve"> </v>
      </c>
      <c r="AQ768" t="str">
        <f t="shared" si="188"/>
        <v xml:space="preserve"> </v>
      </c>
      <c r="AR768" t="str">
        <f t="shared" si="189"/>
        <v xml:space="preserve"> </v>
      </c>
      <c r="AS768" t="str">
        <f t="shared" si="190"/>
        <v xml:space="preserve"> </v>
      </c>
      <c r="AT768" t="str">
        <f t="shared" si="191"/>
        <v xml:space="preserve"> </v>
      </c>
    </row>
    <row r="769" spans="1:46" x14ac:dyDescent="0.3">
      <c r="A769">
        <v>18</v>
      </c>
      <c r="B769">
        <v>43</v>
      </c>
      <c r="C769" t="s">
        <v>18</v>
      </c>
      <c r="D769" t="s">
        <v>15</v>
      </c>
      <c r="E769">
        <v>276.32013044762698</v>
      </c>
      <c r="F769">
        <v>95.441584749470906</v>
      </c>
      <c r="G769">
        <v>211.917165420831</v>
      </c>
      <c r="H769">
        <v>149.04570312499999</v>
      </c>
      <c r="I769">
        <v>1</v>
      </c>
      <c r="J769">
        <v>0</v>
      </c>
      <c r="K769">
        <v>0</v>
      </c>
      <c r="L769">
        <v>46.2239583333333</v>
      </c>
      <c r="M769">
        <v>47.9166666666666</v>
      </c>
      <c r="Q769">
        <v>211.91716539999999</v>
      </c>
      <c r="S769">
        <v>276.32013039999998</v>
      </c>
      <c r="T769">
        <v>567.91639740000005</v>
      </c>
      <c r="V769">
        <v>276.32013039999998</v>
      </c>
      <c r="X769">
        <v>-64.402965030000004</v>
      </c>
      <c r="Y769">
        <v>211.91716539999999</v>
      </c>
      <c r="AA769" t="str">
        <f t="shared" si="176"/>
        <v xml:space="preserve"> NN</v>
      </c>
      <c r="AB769" t="str">
        <f t="shared" si="177"/>
        <v>OLD</v>
      </c>
      <c r="AF769" t="str">
        <f t="shared" si="178"/>
        <v xml:space="preserve"> </v>
      </c>
      <c r="AG769" t="str">
        <f t="shared" si="179"/>
        <v xml:space="preserve"> </v>
      </c>
      <c r="AH769">
        <f t="shared" si="180"/>
        <v>276.32013039999998</v>
      </c>
      <c r="AI769" t="str">
        <f t="shared" si="181"/>
        <v xml:space="preserve"> </v>
      </c>
      <c r="AJ769" t="str">
        <f t="shared" si="182"/>
        <v xml:space="preserve"> </v>
      </c>
      <c r="AK769" t="str">
        <f t="shared" si="183"/>
        <v xml:space="preserve"> </v>
      </c>
      <c r="AL769" t="str">
        <f t="shared" si="184"/>
        <v xml:space="preserve"> </v>
      </c>
      <c r="AN769" t="str">
        <f t="shared" si="185"/>
        <v xml:space="preserve"> </v>
      </c>
      <c r="AO769" t="str">
        <f t="shared" si="186"/>
        <v xml:space="preserve"> </v>
      </c>
      <c r="AP769" t="str">
        <f t="shared" si="187"/>
        <v xml:space="preserve"> </v>
      </c>
      <c r="AQ769" t="str">
        <f t="shared" si="188"/>
        <v xml:space="preserve"> </v>
      </c>
      <c r="AR769" t="str">
        <f t="shared" si="189"/>
        <v xml:space="preserve"> </v>
      </c>
      <c r="AS769" t="str">
        <f t="shared" si="190"/>
        <v xml:space="preserve"> </v>
      </c>
      <c r="AT769" t="str">
        <f t="shared" si="191"/>
        <v xml:space="preserve"> </v>
      </c>
    </row>
    <row r="770" spans="1:46" x14ac:dyDescent="0.3">
      <c r="A770">
        <v>18</v>
      </c>
      <c r="B770">
        <v>44</v>
      </c>
      <c r="C770" t="s">
        <v>16</v>
      </c>
      <c r="D770" t="s">
        <v>15</v>
      </c>
      <c r="E770">
        <v>273.46323451616701</v>
      </c>
      <c r="F770">
        <v>135.61821506416001</v>
      </c>
      <c r="G770">
        <v>275.61798743913602</v>
      </c>
      <c r="H770">
        <v>139.21153971354099</v>
      </c>
      <c r="I770">
        <v>0</v>
      </c>
      <c r="J770">
        <v>0</v>
      </c>
      <c r="K770">
        <v>0</v>
      </c>
      <c r="L770">
        <v>46.293888166449896</v>
      </c>
      <c r="M770">
        <v>47.984395318595503</v>
      </c>
      <c r="Q770">
        <v>275.6179874</v>
      </c>
      <c r="S770">
        <v>273.4632345</v>
      </c>
      <c r="T770">
        <v>684.95930850000002</v>
      </c>
      <c r="V770">
        <v>273.4632345</v>
      </c>
      <c r="X770">
        <v>2.1547529230000002</v>
      </c>
      <c r="Y770">
        <v>273.4632345</v>
      </c>
      <c r="AA770" t="str">
        <f t="shared" si="176"/>
        <v xml:space="preserve"> KNN</v>
      </c>
      <c r="AB770" t="str">
        <f t="shared" si="177"/>
        <v xml:space="preserve"> KNN</v>
      </c>
      <c r="AF770" t="str">
        <f t="shared" si="178"/>
        <v xml:space="preserve"> </v>
      </c>
      <c r="AG770">
        <f t="shared" si="179"/>
        <v>273.4632345</v>
      </c>
      <c r="AH770" t="str">
        <f t="shared" si="180"/>
        <v xml:space="preserve"> </v>
      </c>
      <c r="AI770" t="str">
        <f t="shared" si="181"/>
        <v xml:space="preserve"> </v>
      </c>
      <c r="AJ770" t="str">
        <f t="shared" si="182"/>
        <v xml:space="preserve"> </v>
      </c>
      <c r="AK770" t="str">
        <f t="shared" si="183"/>
        <v xml:space="preserve"> </v>
      </c>
      <c r="AL770" t="str">
        <f t="shared" si="184"/>
        <v xml:space="preserve"> </v>
      </c>
      <c r="AN770" t="str">
        <f t="shared" si="185"/>
        <v xml:space="preserve"> </v>
      </c>
      <c r="AO770">
        <f t="shared" si="186"/>
        <v>273.4632345</v>
      </c>
      <c r="AP770" t="str">
        <f t="shared" si="187"/>
        <v xml:space="preserve"> </v>
      </c>
      <c r="AQ770" t="str">
        <f t="shared" si="188"/>
        <v xml:space="preserve"> </v>
      </c>
      <c r="AR770" t="str">
        <f t="shared" si="189"/>
        <v xml:space="preserve"> </v>
      </c>
      <c r="AS770" t="str">
        <f t="shared" si="190"/>
        <v xml:space="preserve"> </v>
      </c>
      <c r="AT770" t="str">
        <f t="shared" si="191"/>
        <v xml:space="preserve"> </v>
      </c>
    </row>
    <row r="771" spans="1:46" x14ac:dyDescent="0.3">
      <c r="A771">
        <v>18</v>
      </c>
      <c r="B771">
        <v>45</v>
      </c>
      <c r="C771" t="s">
        <v>17</v>
      </c>
      <c r="D771" t="s">
        <v>17</v>
      </c>
      <c r="E771">
        <v>593.05465219486996</v>
      </c>
      <c r="F771">
        <v>171.386264671292</v>
      </c>
      <c r="G771">
        <v>62.135170193699402</v>
      </c>
      <c r="H771">
        <v>117.30479329427</v>
      </c>
      <c r="I771">
        <v>5</v>
      </c>
      <c r="J771">
        <v>4</v>
      </c>
      <c r="K771">
        <v>3</v>
      </c>
      <c r="L771">
        <v>46.233766233766197</v>
      </c>
      <c r="M771">
        <v>47.922077922077897</v>
      </c>
      <c r="Q771">
        <v>62.135170189999997</v>
      </c>
      <c r="S771">
        <v>593.05465219999996</v>
      </c>
      <c r="T771">
        <v>701.83053759999996</v>
      </c>
      <c r="V771">
        <v>593.05465219999996</v>
      </c>
      <c r="X771">
        <v>-530.91948200000002</v>
      </c>
      <c r="Y771">
        <v>62.135170189999997</v>
      </c>
      <c r="AA771" t="str">
        <f t="shared" ref="AA771:AA834" si="192">IF(S771=V771, C771, "WA")</f>
        <v xml:space="preserve"> LR</v>
      </c>
      <c r="AB771" t="str">
        <f t="shared" ref="AB771:AB834" si="193">IF(V771=Y771, AA771, "OLD")</f>
        <v>OLD</v>
      </c>
      <c r="AF771">
        <f t="shared" ref="AF771:AF834" si="194">IF(AA771=" LR", V771, " ")</f>
        <v>593.05465219999996</v>
      </c>
      <c r="AG771" t="str">
        <f t="shared" ref="AG771:AG834" si="195">IF(AA771=" KNN", V771, " ")</f>
        <v xml:space="preserve"> </v>
      </c>
      <c r="AH771" t="str">
        <f t="shared" ref="AH771:AH834" si="196">IF(AA771=" NN", V771, " ")</f>
        <v xml:space="preserve"> </v>
      </c>
      <c r="AI771" t="str">
        <f t="shared" ref="AI771:AI834" si="197">IF(AA771=" RF", V771, " ")</f>
        <v xml:space="preserve"> </v>
      </c>
      <c r="AJ771" t="str">
        <f t="shared" ref="AJ771:AJ834" si="198">IF(AA771=" SVR", V771, " ")</f>
        <v xml:space="preserve"> </v>
      </c>
      <c r="AK771" t="str">
        <f t="shared" ref="AK771:AK834" si="199">IF(AA771=" POLY", V771, " ")</f>
        <v xml:space="preserve"> </v>
      </c>
      <c r="AL771" t="str">
        <f t="shared" ref="AL771:AL834" si="200">IF(AA771="WA", V771, " ")</f>
        <v xml:space="preserve"> </v>
      </c>
      <c r="AN771" t="str">
        <f t="shared" ref="AN771:AN834" si="201">IF(AB771=" LR", V771," ")</f>
        <v xml:space="preserve"> </v>
      </c>
      <c r="AO771" t="str">
        <f t="shared" ref="AO771:AO834" si="202">IF(AB771=" KNN", V771, " ")</f>
        <v xml:space="preserve"> </v>
      </c>
      <c r="AP771" t="str">
        <f t="shared" ref="AP771:AP834" si="203">IF(AB771=" NN", V771, " ")</f>
        <v xml:space="preserve"> </v>
      </c>
      <c r="AQ771" t="str">
        <f t="shared" ref="AQ771:AQ834" si="204">IF(AB771=" RF", V771, " ")</f>
        <v xml:space="preserve"> </v>
      </c>
      <c r="AR771" t="str">
        <f t="shared" ref="AR771:AR834" si="205">IF(AB771=" SVR", V771, " ")</f>
        <v xml:space="preserve"> </v>
      </c>
      <c r="AS771" t="str">
        <f t="shared" ref="AS771:AS834" si="206">IF(AB771=" POLY", V771, " ")</f>
        <v xml:space="preserve"> </v>
      </c>
      <c r="AT771" t="str">
        <f t="shared" ref="AT771:AT834" si="207">IF(AB771="WA", V771, " ")</f>
        <v xml:space="preserve"> </v>
      </c>
    </row>
    <row r="772" spans="1:46" x14ac:dyDescent="0.3">
      <c r="A772">
        <v>18</v>
      </c>
      <c r="B772">
        <v>46</v>
      </c>
      <c r="C772" t="s">
        <v>16</v>
      </c>
      <c r="D772" t="s">
        <v>17</v>
      </c>
      <c r="E772">
        <v>726.67950262021895</v>
      </c>
      <c r="F772">
        <v>219.44604792464301</v>
      </c>
      <c r="G772">
        <v>244.086849297539</v>
      </c>
      <c r="H772">
        <v>116.01437988281199</v>
      </c>
      <c r="I772">
        <v>12</v>
      </c>
      <c r="J772">
        <v>9</v>
      </c>
      <c r="K772">
        <v>9</v>
      </c>
      <c r="L772">
        <v>46.173800259403301</v>
      </c>
      <c r="M772">
        <v>47.859922178988299</v>
      </c>
      <c r="Q772">
        <v>244.08684930000001</v>
      </c>
      <c r="S772">
        <v>726.67950259999998</v>
      </c>
      <c r="T772">
        <v>410.18372010000002</v>
      </c>
      <c r="V772">
        <v>410.18372010000002</v>
      </c>
      <c r="X772">
        <v>-166.0968708</v>
      </c>
      <c r="Y772">
        <v>244.08684930000001</v>
      </c>
      <c r="AA772" t="str">
        <f t="shared" si="192"/>
        <v>WA</v>
      </c>
      <c r="AB772" t="str">
        <f t="shared" si="193"/>
        <v>OLD</v>
      </c>
      <c r="AF772" t="str">
        <f t="shared" si="194"/>
        <v xml:space="preserve"> </v>
      </c>
      <c r="AG772" t="str">
        <f t="shared" si="195"/>
        <v xml:space="preserve"> </v>
      </c>
      <c r="AH772" t="str">
        <f t="shared" si="196"/>
        <v xml:space="preserve"> </v>
      </c>
      <c r="AI772" t="str">
        <f t="shared" si="197"/>
        <v xml:space="preserve"> </v>
      </c>
      <c r="AJ772" t="str">
        <f t="shared" si="198"/>
        <v xml:space="preserve"> </v>
      </c>
      <c r="AK772" t="str">
        <f t="shared" si="199"/>
        <v xml:space="preserve"> </v>
      </c>
      <c r="AL772">
        <f t="shared" si="200"/>
        <v>410.18372010000002</v>
      </c>
      <c r="AN772" t="str">
        <f t="shared" si="201"/>
        <v xml:space="preserve"> </v>
      </c>
      <c r="AO772" t="str">
        <f t="shared" si="202"/>
        <v xml:space="preserve"> </v>
      </c>
      <c r="AP772" t="str">
        <f t="shared" si="203"/>
        <v xml:space="preserve"> </v>
      </c>
      <c r="AQ772" t="str">
        <f t="shared" si="204"/>
        <v xml:space="preserve"> </v>
      </c>
      <c r="AR772" t="str">
        <f t="shared" si="205"/>
        <v xml:space="preserve"> </v>
      </c>
      <c r="AS772" t="str">
        <f t="shared" si="206"/>
        <v xml:space="preserve"> </v>
      </c>
      <c r="AT772" t="str">
        <f t="shared" si="207"/>
        <v xml:space="preserve"> </v>
      </c>
    </row>
    <row r="773" spans="1:46" x14ac:dyDescent="0.3">
      <c r="A773">
        <v>18</v>
      </c>
      <c r="B773">
        <v>47</v>
      </c>
      <c r="C773" t="s">
        <v>16</v>
      </c>
      <c r="D773" t="s">
        <v>16</v>
      </c>
      <c r="E773">
        <v>571.13024980750697</v>
      </c>
      <c r="F773">
        <v>186.97067961588101</v>
      </c>
      <c r="G773">
        <v>367.55128893801998</v>
      </c>
      <c r="H773">
        <v>118.998763020833</v>
      </c>
      <c r="I773">
        <v>4</v>
      </c>
      <c r="J773">
        <v>5</v>
      </c>
      <c r="K773">
        <v>4</v>
      </c>
      <c r="L773">
        <v>46.1139896373057</v>
      </c>
      <c r="M773">
        <v>47.7979274611398</v>
      </c>
      <c r="Q773">
        <v>367.55128889999997</v>
      </c>
      <c r="S773">
        <v>571.1302498</v>
      </c>
      <c r="T773">
        <v>529.64488749999998</v>
      </c>
      <c r="V773">
        <v>529.64488749999998</v>
      </c>
      <c r="X773">
        <v>-162.09359860000001</v>
      </c>
      <c r="Y773">
        <v>367.55128889999997</v>
      </c>
      <c r="AA773" t="str">
        <f t="shared" si="192"/>
        <v>WA</v>
      </c>
      <c r="AB773" t="str">
        <f t="shared" si="193"/>
        <v>OLD</v>
      </c>
      <c r="AF773" t="str">
        <f t="shared" si="194"/>
        <v xml:space="preserve"> </v>
      </c>
      <c r="AG773" t="str">
        <f t="shared" si="195"/>
        <v xml:space="preserve"> </v>
      </c>
      <c r="AH773" t="str">
        <f t="shared" si="196"/>
        <v xml:space="preserve"> </v>
      </c>
      <c r="AI773" t="str">
        <f t="shared" si="197"/>
        <v xml:space="preserve"> </v>
      </c>
      <c r="AJ773" t="str">
        <f t="shared" si="198"/>
        <v xml:space="preserve"> </v>
      </c>
      <c r="AK773" t="str">
        <f t="shared" si="199"/>
        <v xml:space="preserve"> </v>
      </c>
      <c r="AL773">
        <f t="shared" si="200"/>
        <v>529.64488749999998</v>
      </c>
      <c r="AN773" t="str">
        <f t="shared" si="201"/>
        <v xml:space="preserve"> </v>
      </c>
      <c r="AO773" t="str">
        <f t="shared" si="202"/>
        <v xml:space="preserve"> </v>
      </c>
      <c r="AP773" t="str">
        <f t="shared" si="203"/>
        <v xml:space="preserve"> </v>
      </c>
      <c r="AQ773" t="str">
        <f t="shared" si="204"/>
        <v xml:space="preserve"> </v>
      </c>
      <c r="AR773" t="str">
        <f t="shared" si="205"/>
        <v xml:space="preserve"> </v>
      </c>
      <c r="AS773" t="str">
        <f t="shared" si="206"/>
        <v xml:space="preserve"> </v>
      </c>
      <c r="AT773" t="str">
        <f t="shared" si="207"/>
        <v xml:space="preserve"> </v>
      </c>
    </row>
    <row r="774" spans="1:46" x14ac:dyDescent="0.3">
      <c r="A774">
        <v>18</v>
      </c>
      <c r="B774">
        <v>48</v>
      </c>
      <c r="C774" t="s">
        <v>17</v>
      </c>
      <c r="D774" t="s">
        <v>17</v>
      </c>
      <c r="E774">
        <v>379.98045449247599</v>
      </c>
      <c r="F774">
        <v>174.72733977250601</v>
      </c>
      <c r="G774">
        <v>469.89929772239498</v>
      </c>
      <c r="H774">
        <v>189.68549804687501</v>
      </c>
      <c r="I774">
        <v>0</v>
      </c>
      <c r="J774">
        <v>0</v>
      </c>
      <c r="K774">
        <v>0</v>
      </c>
      <c r="L774">
        <v>46.183699870633802</v>
      </c>
      <c r="M774">
        <v>47.865459249676498</v>
      </c>
      <c r="Q774">
        <v>469.89929769999998</v>
      </c>
      <c r="S774">
        <v>379.98045450000001</v>
      </c>
      <c r="T774">
        <v>620.15451359999997</v>
      </c>
      <c r="V774">
        <v>379.98045450000001</v>
      </c>
      <c r="X774">
        <v>89.918843229999993</v>
      </c>
      <c r="Y774">
        <v>379.98045450000001</v>
      </c>
      <c r="AA774" t="str">
        <f t="shared" si="192"/>
        <v xml:space="preserve"> LR</v>
      </c>
      <c r="AB774" t="str">
        <f t="shared" si="193"/>
        <v xml:space="preserve"> LR</v>
      </c>
      <c r="AF774">
        <f t="shared" si="194"/>
        <v>379.98045450000001</v>
      </c>
      <c r="AG774" t="str">
        <f t="shared" si="195"/>
        <v xml:space="preserve"> </v>
      </c>
      <c r="AH774" t="str">
        <f t="shared" si="196"/>
        <v xml:space="preserve"> </v>
      </c>
      <c r="AI774" t="str">
        <f t="shared" si="197"/>
        <v xml:space="preserve"> </v>
      </c>
      <c r="AJ774" t="str">
        <f t="shared" si="198"/>
        <v xml:space="preserve"> </v>
      </c>
      <c r="AK774" t="str">
        <f t="shared" si="199"/>
        <v xml:space="preserve"> </v>
      </c>
      <c r="AL774" t="str">
        <f t="shared" si="200"/>
        <v xml:space="preserve"> </v>
      </c>
      <c r="AN774">
        <f t="shared" si="201"/>
        <v>379.98045450000001</v>
      </c>
      <c r="AO774" t="str">
        <f t="shared" si="202"/>
        <v xml:space="preserve"> </v>
      </c>
      <c r="AP774" t="str">
        <f t="shared" si="203"/>
        <v xml:space="preserve"> </v>
      </c>
      <c r="AQ774" t="str">
        <f t="shared" si="204"/>
        <v xml:space="preserve"> </v>
      </c>
      <c r="AR774" t="str">
        <f t="shared" si="205"/>
        <v xml:space="preserve"> </v>
      </c>
      <c r="AS774" t="str">
        <f t="shared" si="206"/>
        <v xml:space="preserve"> </v>
      </c>
      <c r="AT774" t="str">
        <f t="shared" si="207"/>
        <v xml:space="preserve"> </v>
      </c>
    </row>
    <row r="775" spans="1:46" x14ac:dyDescent="0.3">
      <c r="A775">
        <v>18</v>
      </c>
      <c r="B775">
        <v>49</v>
      </c>
      <c r="C775" t="s">
        <v>16</v>
      </c>
      <c r="D775" t="s">
        <v>16</v>
      </c>
      <c r="E775">
        <v>744.00940359068795</v>
      </c>
      <c r="F775">
        <v>296.82505529179599</v>
      </c>
      <c r="G775">
        <v>585.04900079679896</v>
      </c>
      <c r="H775">
        <v>252.363118489583</v>
      </c>
      <c r="I775">
        <v>5</v>
      </c>
      <c r="J775">
        <v>7</v>
      </c>
      <c r="K775">
        <v>5</v>
      </c>
      <c r="L775">
        <v>46.124031007751903</v>
      </c>
      <c r="M775">
        <v>47.803617571059398</v>
      </c>
      <c r="Q775">
        <v>585.04900080000004</v>
      </c>
      <c r="S775">
        <v>744.00940360000004</v>
      </c>
      <c r="T775">
        <v>572.71162919999995</v>
      </c>
      <c r="V775">
        <v>572.71162919999995</v>
      </c>
      <c r="X775">
        <v>12.337371640000001</v>
      </c>
      <c r="Y775">
        <v>572.71162919999995</v>
      </c>
      <c r="AA775" t="str">
        <f t="shared" si="192"/>
        <v>WA</v>
      </c>
      <c r="AB775" t="str">
        <f t="shared" si="193"/>
        <v>WA</v>
      </c>
      <c r="AF775" t="str">
        <f t="shared" si="194"/>
        <v xml:space="preserve"> </v>
      </c>
      <c r="AG775" t="str">
        <f t="shared" si="195"/>
        <v xml:space="preserve"> </v>
      </c>
      <c r="AH775" t="str">
        <f t="shared" si="196"/>
        <v xml:space="preserve"> </v>
      </c>
      <c r="AI775" t="str">
        <f t="shared" si="197"/>
        <v xml:space="preserve"> </v>
      </c>
      <c r="AJ775" t="str">
        <f t="shared" si="198"/>
        <v xml:space="preserve"> </v>
      </c>
      <c r="AK775" t="str">
        <f t="shared" si="199"/>
        <v xml:space="preserve"> </v>
      </c>
      <c r="AL775">
        <f t="shared" si="200"/>
        <v>572.71162919999995</v>
      </c>
      <c r="AN775" t="str">
        <f t="shared" si="201"/>
        <v xml:space="preserve"> </v>
      </c>
      <c r="AO775" t="str">
        <f t="shared" si="202"/>
        <v xml:space="preserve"> </v>
      </c>
      <c r="AP775" t="str">
        <f t="shared" si="203"/>
        <v xml:space="preserve"> </v>
      </c>
      <c r="AQ775" t="str">
        <f t="shared" si="204"/>
        <v xml:space="preserve"> </v>
      </c>
      <c r="AR775" t="str">
        <f t="shared" si="205"/>
        <v xml:space="preserve"> </v>
      </c>
      <c r="AS775" t="str">
        <f t="shared" si="206"/>
        <v xml:space="preserve"> </v>
      </c>
      <c r="AT775">
        <f t="shared" si="207"/>
        <v>572.71162919999995</v>
      </c>
    </row>
    <row r="776" spans="1:46" x14ac:dyDescent="0.3">
      <c r="A776">
        <v>18</v>
      </c>
      <c r="B776">
        <v>50</v>
      </c>
      <c r="C776" t="s">
        <v>16</v>
      </c>
      <c r="D776" t="s">
        <v>16</v>
      </c>
      <c r="E776">
        <v>819.24075216503502</v>
      </c>
      <c r="F776">
        <v>191.483222603939</v>
      </c>
      <c r="G776">
        <v>279.58608692136301</v>
      </c>
      <c r="H776">
        <v>149.09905598958301</v>
      </c>
      <c r="I776">
        <v>17</v>
      </c>
      <c r="J776">
        <v>6</v>
      </c>
      <c r="K776">
        <v>6</v>
      </c>
      <c r="L776">
        <v>46.064516129032199</v>
      </c>
      <c r="M776">
        <v>47.741935483870897</v>
      </c>
      <c r="Q776">
        <v>279.5860869</v>
      </c>
      <c r="S776">
        <v>819.24075219999997</v>
      </c>
      <c r="T776">
        <v>720.02575279999996</v>
      </c>
      <c r="V776">
        <v>720.02575279999996</v>
      </c>
      <c r="X776">
        <v>-440.43966590000002</v>
      </c>
      <c r="Y776">
        <v>279.5860869</v>
      </c>
      <c r="AA776" t="str">
        <f t="shared" si="192"/>
        <v>WA</v>
      </c>
      <c r="AB776" t="str">
        <f t="shared" si="193"/>
        <v>OLD</v>
      </c>
      <c r="AF776" t="str">
        <f t="shared" si="194"/>
        <v xml:space="preserve"> </v>
      </c>
      <c r="AG776" t="str">
        <f t="shared" si="195"/>
        <v xml:space="preserve"> </v>
      </c>
      <c r="AH776" t="str">
        <f t="shared" si="196"/>
        <v xml:space="preserve"> </v>
      </c>
      <c r="AI776" t="str">
        <f t="shared" si="197"/>
        <v xml:space="preserve"> </v>
      </c>
      <c r="AJ776" t="str">
        <f t="shared" si="198"/>
        <v xml:space="preserve"> </v>
      </c>
      <c r="AK776" t="str">
        <f t="shared" si="199"/>
        <v xml:space="preserve"> </v>
      </c>
      <c r="AL776">
        <f t="shared" si="200"/>
        <v>720.02575279999996</v>
      </c>
      <c r="AN776" t="str">
        <f t="shared" si="201"/>
        <v xml:space="preserve"> </v>
      </c>
      <c r="AO776" t="str">
        <f t="shared" si="202"/>
        <v xml:space="preserve"> </v>
      </c>
      <c r="AP776" t="str">
        <f t="shared" si="203"/>
        <v xml:space="preserve"> </v>
      </c>
      <c r="AQ776" t="str">
        <f t="shared" si="204"/>
        <v xml:space="preserve"> </v>
      </c>
      <c r="AR776" t="str">
        <f t="shared" si="205"/>
        <v xml:space="preserve"> </v>
      </c>
      <c r="AS776" t="str">
        <f t="shared" si="206"/>
        <v xml:space="preserve"> </v>
      </c>
      <c r="AT776" t="str">
        <f t="shared" si="207"/>
        <v xml:space="preserve"> </v>
      </c>
    </row>
    <row r="777" spans="1:46" x14ac:dyDescent="0.3">
      <c r="A777">
        <v>18</v>
      </c>
      <c r="B777">
        <v>51</v>
      </c>
      <c r="C777" t="s">
        <v>17</v>
      </c>
      <c r="D777" t="s">
        <v>16</v>
      </c>
      <c r="E777">
        <v>267.654005290361</v>
      </c>
      <c r="F777">
        <v>89.890836935304094</v>
      </c>
      <c r="G777">
        <v>194.91179629086901</v>
      </c>
      <c r="H777">
        <v>72.583756510416606</v>
      </c>
      <c r="I777">
        <v>4</v>
      </c>
      <c r="J777">
        <v>2</v>
      </c>
      <c r="K777">
        <v>2</v>
      </c>
      <c r="L777">
        <v>46.005154639175203</v>
      </c>
      <c r="M777">
        <v>47.680412371133997</v>
      </c>
      <c r="Q777">
        <v>194.91179629999999</v>
      </c>
      <c r="S777">
        <v>267.65400529999999</v>
      </c>
      <c r="T777">
        <v>340.6228686</v>
      </c>
      <c r="V777">
        <v>267.65400529999999</v>
      </c>
      <c r="X777">
        <v>-72.742209000000003</v>
      </c>
      <c r="Y777">
        <v>194.91179629999999</v>
      </c>
      <c r="AA777" t="str">
        <f t="shared" si="192"/>
        <v xml:space="preserve"> LR</v>
      </c>
      <c r="AB777" t="str">
        <f t="shared" si="193"/>
        <v>OLD</v>
      </c>
      <c r="AF777">
        <f t="shared" si="194"/>
        <v>267.65400529999999</v>
      </c>
      <c r="AG777" t="str">
        <f t="shared" si="195"/>
        <v xml:space="preserve"> </v>
      </c>
      <c r="AH777" t="str">
        <f t="shared" si="196"/>
        <v xml:space="preserve"> </v>
      </c>
      <c r="AI777" t="str">
        <f t="shared" si="197"/>
        <v xml:space="preserve"> </v>
      </c>
      <c r="AJ777" t="str">
        <f t="shared" si="198"/>
        <v xml:space="preserve"> </v>
      </c>
      <c r="AK777" t="str">
        <f t="shared" si="199"/>
        <v xml:space="preserve"> </v>
      </c>
      <c r="AL777" t="str">
        <f t="shared" si="200"/>
        <v xml:space="preserve"> </v>
      </c>
      <c r="AN777" t="str">
        <f t="shared" si="201"/>
        <v xml:space="preserve"> </v>
      </c>
      <c r="AO777" t="str">
        <f t="shared" si="202"/>
        <v xml:space="preserve"> </v>
      </c>
      <c r="AP777" t="str">
        <f t="shared" si="203"/>
        <v xml:space="preserve"> </v>
      </c>
      <c r="AQ777" t="str">
        <f t="shared" si="204"/>
        <v xml:space="preserve"> </v>
      </c>
      <c r="AR777" t="str">
        <f t="shared" si="205"/>
        <v xml:space="preserve"> </v>
      </c>
      <c r="AS777" t="str">
        <f t="shared" si="206"/>
        <v xml:space="preserve"> </v>
      </c>
      <c r="AT777" t="str">
        <f t="shared" si="207"/>
        <v xml:space="preserve"> </v>
      </c>
    </row>
    <row r="778" spans="1:46" x14ac:dyDescent="0.3">
      <c r="A778">
        <v>18</v>
      </c>
      <c r="B778">
        <v>52</v>
      </c>
      <c r="C778" t="s">
        <v>16</v>
      </c>
      <c r="D778" t="s">
        <v>16</v>
      </c>
      <c r="E778">
        <v>212.38480881774899</v>
      </c>
      <c r="F778">
        <v>67.998127292433594</v>
      </c>
      <c r="G778">
        <v>147.033081595038</v>
      </c>
      <c r="H778">
        <v>57.310392252604103</v>
      </c>
      <c r="I778">
        <v>3</v>
      </c>
      <c r="J778">
        <v>1</v>
      </c>
      <c r="K778">
        <v>1</v>
      </c>
      <c r="L778">
        <v>45.945945945945901</v>
      </c>
      <c r="M778">
        <v>47.619047619047599</v>
      </c>
      <c r="Q778">
        <v>147.0330816</v>
      </c>
      <c r="S778">
        <v>212.3848088</v>
      </c>
      <c r="T778">
        <v>214.8595991</v>
      </c>
      <c r="V778">
        <v>212.3848088</v>
      </c>
      <c r="X778">
        <v>-65.351727220000001</v>
      </c>
      <c r="Y778">
        <v>147.0330816</v>
      </c>
      <c r="AA778" t="str">
        <f t="shared" si="192"/>
        <v xml:space="preserve"> KNN</v>
      </c>
      <c r="AB778" t="str">
        <f t="shared" si="193"/>
        <v>OLD</v>
      </c>
      <c r="AF778" t="str">
        <f t="shared" si="194"/>
        <v xml:space="preserve"> </v>
      </c>
      <c r="AG778">
        <f t="shared" si="195"/>
        <v>212.3848088</v>
      </c>
      <c r="AH778" t="str">
        <f t="shared" si="196"/>
        <v xml:space="preserve"> </v>
      </c>
      <c r="AI778" t="str">
        <f t="shared" si="197"/>
        <v xml:space="preserve"> </v>
      </c>
      <c r="AJ778" t="str">
        <f t="shared" si="198"/>
        <v xml:space="preserve"> </v>
      </c>
      <c r="AK778" t="str">
        <f t="shared" si="199"/>
        <v xml:space="preserve"> </v>
      </c>
      <c r="AL778" t="str">
        <f t="shared" si="200"/>
        <v xml:space="preserve"> </v>
      </c>
      <c r="AN778" t="str">
        <f t="shared" si="201"/>
        <v xml:space="preserve"> </v>
      </c>
      <c r="AO778" t="str">
        <f t="shared" si="202"/>
        <v xml:space="preserve"> </v>
      </c>
      <c r="AP778" t="str">
        <f t="shared" si="203"/>
        <v xml:space="preserve"> </v>
      </c>
      <c r="AQ778" t="str">
        <f t="shared" si="204"/>
        <v xml:space="preserve"> </v>
      </c>
      <c r="AR778" t="str">
        <f t="shared" si="205"/>
        <v xml:space="preserve"> </v>
      </c>
      <c r="AS778" t="str">
        <f t="shared" si="206"/>
        <v xml:space="preserve"> </v>
      </c>
      <c r="AT778" t="str">
        <f t="shared" si="207"/>
        <v xml:space="preserve"> </v>
      </c>
    </row>
    <row r="779" spans="1:46" x14ac:dyDescent="0.3">
      <c r="A779">
        <v>18</v>
      </c>
      <c r="B779">
        <v>53</v>
      </c>
      <c r="C779" t="s">
        <v>17</v>
      </c>
      <c r="D779" t="s">
        <v>17</v>
      </c>
      <c r="E779">
        <v>848.44383126811499</v>
      </c>
      <c r="F779">
        <v>295.14582412091801</v>
      </c>
      <c r="G779">
        <v>926.31729625076798</v>
      </c>
      <c r="H779">
        <v>305.53837890624999</v>
      </c>
      <c r="I779">
        <v>0</v>
      </c>
      <c r="J779">
        <v>0</v>
      </c>
      <c r="K779">
        <v>0</v>
      </c>
      <c r="L779">
        <v>46.015424164524397</v>
      </c>
      <c r="M779">
        <v>47.686375321336698</v>
      </c>
      <c r="Q779">
        <v>926.31729629999995</v>
      </c>
      <c r="S779">
        <v>848.44383130000006</v>
      </c>
      <c r="T779">
        <v>1061.8931640000001</v>
      </c>
      <c r="V779">
        <v>848.44383130000006</v>
      </c>
      <c r="X779">
        <v>77.873464979999994</v>
      </c>
      <c r="Y779">
        <v>848.44383130000006</v>
      </c>
      <c r="AA779" t="str">
        <f t="shared" si="192"/>
        <v xml:space="preserve"> LR</v>
      </c>
      <c r="AB779" t="str">
        <f t="shared" si="193"/>
        <v xml:space="preserve"> LR</v>
      </c>
      <c r="AF779">
        <f t="shared" si="194"/>
        <v>848.44383130000006</v>
      </c>
      <c r="AG779" t="str">
        <f t="shared" si="195"/>
        <v xml:space="preserve"> </v>
      </c>
      <c r="AH779" t="str">
        <f t="shared" si="196"/>
        <v xml:space="preserve"> </v>
      </c>
      <c r="AI779" t="str">
        <f t="shared" si="197"/>
        <v xml:space="preserve"> </v>
      </c>
      <c r="AJ779" t="str">
        <f t="shared" si="198"/>
        <v xml:space="preserve"> </v>
      </c>
      <c r="AK779" t="str">
        <f t="shared" si="199"/>
        <v xml:space="preserve"> </v>
      </c>
      <c r="AL779" t="str">
        <f t="shared" si="200"/>
        <v xml:space="preserve"> </v>
      </c>
      <c r="AN779">
        <f t="shared" si="201"/>
        <v>848.44383130000006</v>
      </c>
      <c r="AO779" t="str">
        <f t="shared" si="202"/>
        <v xml:space="preserve"> </v>
      </c>
      <c r="AP779" t="str">
        <f t="shared" si="203"/>
        <v xml:space="preserve"> </v>
      </c>
      <c r="AQ779" t="str">
        <f t="shared" si="204"/>
        <v xml:space="preserve"> </v>
      </c>
      <c r="AR779" t="str">
        <f t="shared" si="205"/>
        <v xml:space="preserve"> </v>
      </c>
      <c r="AS779" t="str">
        <f t="shared" si="206"/>
        <v xml:space="preserve"> </v>
      </c>
      <c r="AT779" t="str">
        <f t="shared" si="207"/>
        <v xml:space="preserve"> </v>
      </c>
    </row>
    <row r="780" spans="1:46" x14ac:dyDescent="0.3">
      <c r="A780">
        <v>18</v>
      </c>
      <c r="B780">
        <v>54</v>
      </c>
      <c r="C780" t="s">
        <v>17</v>
      </c>
      <c r="D780" t="s">
        <v>17</v>
      </c>
      <c r="E780">
        <v>1136.82580336807</v>
      </c>
      <c r="F780">
        <v>387.50574142028302</v>
      </c>
      <c r="G780">
        <v>803.96264423997502</v>
      </c>
      <c r="H780">
        <v>273.433268229166</v>
      </c>
      <c r="I780">
        <v>7</v>
      </c>
      <c r="J780">
        <v>11</v>
      </c>
      <c r="K780">
        <v>7</v>
      </c>
      <c r="L780">
        <v>45.956354300385101</v>
      </c>
      <c r="M780">
        <v>47.6251604621309</v>
      </c>
      <c r="Q780">
        <v>803.9626442</v>
      </c>
      <c r="S780">
        <v>1136.825803</v>
      </c>
      <c r="T780">
        <v>1028.4232589999999</v>
      </c>
      <c r="V780">
        <v>1028.4232589999999</v>
      </c>
      <c r="X780">
        <v>-224.4606149</v>
      </c>
      <c r="Y780">
        <v>803.9626442</v>
      </c>
      <c r="AA780" t="str">
        <f t="shared" si="192"/>
        <v>WA</v>
      </c>
      <c r="AB780" t="str">
        <f t="shared" si="193"/>
        <v>OLD</v>
      </c>
      <c r="AF780" t="str">
        <f t="shared" si="194"/>
        <v xml:space="preserve"> </v>
      </c>
      <c r="AG780" t="str">
        <f t="shared" si="195"/>
        <v xml:space="preserve"> </v>
      </c>
      <c r="AH780" t="str">
        <f t="shared" si="196"/>
        <v xml:space="preserve"> </v>
      </c>
      <c r="AI780" t="str">
        <f t="shared" si="197"/>
        <v xml:space="preserve"> </v>
      </c>
      <c r="AJ780" t="str">
        <f t="shared" si="198"/>
        <v xml:space="preserve"> </v>
      </c>
      <c r="AK780" t="str">
        <f t="shared" si="199"/>
        <v xml:space="preserve"> </v>
      </c>
      <c r="AL780">
        <f t="shared" si="200"/>
        <v>1028.4232589999999</v>
      </c>
      <c r="AN780" t="str">
        <f t="shared" si="201"/>
        <v xml:space="preserve"> </v>
      </c>
      <c r="AO780" t="str">
        <f t="shared" si="202"/>
        <v xml:space="preserve"> </v>
      </c>
      <c r="AP780" t="str">
        <f t="shared" si="203"/>
        <v xml:space="preserve"> </v>
      </c>
      <c r="AQ780" t="str">
        <f t="shared" si="204"/>
        <v xml:space="preserve"> </v>
      </c>
      <c r="AR780" t="str">
        <f t="shared" si="205"/>
        <v xml:space="preserve"> </v>
      </c>
      <c r="AS780" t="str">
        <f t="shared" si="206"/>
        <v xml:space="preserve"> </v>
      </c>
      <c r="AT780" t="str">
        <f t="shared" si="207"/>
        <v xml:space="preserve"> </v>
      </c>
    </row>
    <row r="781" spans="1:46" x14ac:dyDescent="0.3">
      <c r="A781">
        <v>18</v>
      </c>
      <c r="B781">
        <v>55</v>
      </c>
      <c r="C781" t="s">
        <v>17</v>
      </c>
      <c r="D781" t="s">
        <v>16</v>
      </c>
      <c r="E781">
        <v>465.07443528543399</v>
      </c>
      <c r="F781">
        <v>137.09728486518401</v>
      </c>
      <c r="G781">
        <v>548.38563073807802</v>
      </c>
      <c r="H781">
        <v>164.364567057291</v>
      </c>
      <c r="I781">
        <v>0</v>
      </c>
      <c r="J781">
        <v>0</v>
      </c>
      <c r="K781">
        <v>0</v>
      </c>
      <c r="L781">
        <v>46.025641025641001</v>
      </c>
      <c r="M781">
        <v>47.692307692307601</v>
      </c>
      <c r="Q781">
        <v>548.38563069999998</v>
      </c>
      <c r="S781">
        <v>465.0744353</v>
      </c>
      <c r="T781">
        <v>669.56165290000001</v>
      </c>
      <c r="V781">
        <v>465.0744353</v>
      </c>
      <c r="X781">
        <v>83.31119545</v>
      </c>
      <c r="Y781">
        <v>465.0744353</v>
      </c>
      <c r="AA781" t="str">
        <f t="shared" si="192"/>
        <v xml:space="preserve"> LR</v>
      </c>
      <c r="AB781" t="str">
        <f t="shared" si="193"/>
        <v xml:space="preserve"> LR</v>
      </c>
      <c r="AF781">
        <f t="shared" si="194"/>
        <v>465.0744353</v>
      </c>
      <c r="AG781" t="str">
        <f t="shared" si="195"/>
        <v xml:space="preserve"> </v>
      </c>
      <c r="AH781" t="str">
        <f t="shared" si="196"/>
        <v xml:space="preserve"> </v>
      </c>
      <c r="AI781" t="str">
        <f t="shared" si="197"/>
        <v xml:space="preserve"> </v>
      </c>
      <c r="AJ781" t="str">
        <f t="shared" si="198"/>
        <v xml:space="preserve"> </v>
      </c>
      <c r="AK781" t="str">
        <f t="shared" si="199"/>
        <v xml:space="preserve"> </v>
      </c>
      <c r="AL781" t="str">
        <f t="shared" si="200"/>
        <v xml:space="preserve"> </v>
      </c>
      <c r="AN781">
        <f t="shared" si="201"/>
        <v>465.0744353</v>
      </c>
      <c r="AO781" t="str">
        <f t="shared" si="202"/>
        <v xml:space="preserve"> </v>
      </c>
      <c r="AP781" t="str">
        <f t="shared" si="203"/>
        <v xml:space="preserve"> </v>
      </c>
      <c r="AQ781" t="str">
        <f t="shared" si="204"/>
        <v xml:space="preserve"> </v>
      </c>
      <c r="AR781" t="str">
        <f t="shared" si="205"/>
        <v xml:space="preserve"> </v>
      </c>
      <c r="AS781" t="str">
        <f t="shared" si="206"/>
        <v xml:space="preserve"> </v>
      </c>
      <c r="AT781" t="str">
        <f t="shared" si="207"/>
        <v xml:space="preserve"> </v>
      </c>
    </row>
    <row r="782" spans="1:46" x14ac:dyDescent="0.3">
      <c r="A782">
        <v>18</v>
      </c>
      <c r="B782">
        <v>56</v>
      </c>
      <c r="C782" t="s">
        <v>16</v>
      </c>
      <c r="D782" t="s">
        <v>15</v>
      </c>
      <c r="E782">
        <v>156.273757651956</v>
      </c>
      <c r="F782">
        <v>57.107005769903999</v>
      </c>
      <c r="G782">
        <v>48.868621706571503</v>
      </c>
      <c r="H782">
        <v>15.800127156575501</v>
      </c>
      <c r="I782">
        <v>1</v>
      </c>
      <c r="J782">
        <v>5</v>
      </c>
      <c r="K782">
        <v>1</v>
      </c>
      <c r="L782">
        <v>45.966709346991003</v>
      </c>
      <c r="M782">
        <v>47.631241997439098</v>
      </c>
      <c r="Q782">
        <v>48.868621709999999</v>
      </c>
      <c r="S782">
        <v>156.2737577</v>
      </c>
      <c r="T782">
        <v>467.7503413</v>
      </c>
      <c r="V782">
        <v>156.2737577</v>
      </c>
      <c r="X782">
        <v>-107.4051359</v>
      </c>
      <c r="Y782">
        <v>48.868621709999999</v>
      </c>
      <c r="AA782" t="str">
        <f t="shared" si="192"/>
        <v xml:space="preserve"> KNN</v>
      </c>
      <c r="AB782" t="str">
        <f t="shared" si="193"/>
        <v>OLD</v>
      </c>
      <c r="AF782" t="str">
        <f t="shared" si="194"/>
        <v xml:space="preserve"> </v>
      </c>
      <c r="AG782">
        <f t="shared" si="195"/>
        <v>156.2737577</v>
      </c>
      <c r="AH782" t="str">
        <f t="shared" si="196"/>
        <v xml:space="preserve"> </v>
      </c>
      <c r="AI782" t="str">
        <f t="shared" si="197"/>
        <v xml:space="preserve"> </v>
      </c>
      <c r="AJ782" t="str">
        <f t="shared" si="198"/>
        <v xml:space="preserve"> </v>
      </c>
      <c r="AK782" t="str">
        <f t="shared" si="199"/>
        <v xml:space="preserve"> </v>
      </c>
      <c r="AL782" t="str">
        <f t="shared" si="200"/>
        <v xml:space="preserve"> </v>
      </c>
      <c r="AN782" t="str">
        <f t="shared" si="201"/>
        <v xml:space="preserve"> </v>
      </c>
      <c r="AO782" t="str">
        <f t="shared" si="202"/>
        <v xml:space="preserve"> </v>
      </c>
      <c r="AP782" t="str">
        <f t="shared" si="203"/>
        <v xml:space="preserve"> </v>
      </c>
      <c r="AQ782" t="str">
        <f t="shared" si="204"/>
        <v xml:space="preserve"> </v>
      </c>
      <c r="AR782" t="str">
        <f t="shared" si="205"/>
        <v xml:space="preserve"> </v>
      </c>
      <c r="AS782" t="str">
        <f t="shared" si="206"/>
        <v xml:space="preserve"> </v>
      </c>
      <c r="AT782" t="str">
        <f t="shared" si="207"/>
        <v xml:space="preserve"> </v>
      </c>
    </row>
    <row r="783" spans="1:46" x14ac:dyDescent="0.3">
      <c r="A783">
        <v>18</v>
      </c>
      <c r="B783">
        <v>57</v>
      </c>
      <c r="C783" t="s">
        <v>17</v>
      </c>
      <c r="D783" t="s">
        <v>17</v>
      </c>
      <c r="E783">
        <v>84.674747559675694</v>
      </c>
      <c r="F783">
        <v>41.538283363435703</v>
      </c>
      <c r="G783">
        <v>168.22383402280801</v>
      </c>
      <c r="H783">
        <v>51.340979003906199</v>
      </c>
      <c r="I783">
        <v>0</v>
      </c>
      <c r="J783">
        <v>0</v>
      </c>
      <c r="K783">
        <v>0</v>
      </c>
      <c r="L783">
        <v>46.035805626598403</v>
      </c>
      <c r="M783">
        <v>47.69820971867</v>
      </c>
      <c r="Q783">
        <v>168.22383400000001</v>
      </c>
      <c r="S783">
        <v>84.67474756</v>
      </c>
      <c r="T783">
        <v>167.2095961</v>
      </c>
      <c r="V783">
        <v>84.67474756</v>
      </c>
      <c r="X783">
        <v>83.549086459999998</v>
      </c>
      <c r="Y783">
        <v>84.67474756</v>
      </c>
      <c r="AA783" t="str">
        <f t="shared" si="192"/>
        <v xml:space="preserve"> LR</v>
      </c>
      <c r="AB783" t="str">
        <f t="shared" si="193"/>
        <v xml:space="preserve"> LR</v>
      </c>
      <c r="AF783">
        <f t="shared" si="194"/>
        <v>84.67474756</v>
      </c>
      <c r="AG783" t="str">
        <f t="shared" si="195"/>
        <v xml:space="preserve"> </v>
      </c>
      <c r="AH783" t="str">
        <f t="shared" si="196"/>
        <v xml:space="preserve"> </v>
      </c>
      <c r="AI783" t="str">
        <f t="shared" si="197"/>
        <v xml:space="preserve"> </v>
      </c>
      <c r="AJ783" t="str">
        <f t="shared" si="198"/>
        <v xml:space="preserve"> </v>
      </c>
      <c r="AK783" t="str">
        <f t="shared" si="199"/>
        <v xml:space="preserve"> </v>
      </c>
      <c r="AL783" t="str">
        <f t="shared" si="200"/>
        <v xml:space="preserve"> </v>
      </c>
      <c r="AN783">
        <f t="shared" si="201"/>
        <v>84.67474756</v>
      </c>
      <c r="AO783" t="str">
        <f t="shared" si="202"/>
        <v xml:space="preserve"> </v>
      </c>
      <c r="AP783" t="str">
        <f t="shared" si="203"/>
        <v xml:space="preserve"> </v>
      </c>
      <c r="AQ783" t="str">
        <f t="shared" si="204"/>
        <v xml:space="preserve"> </v>
      </c>
      <c r="AR783" t="str">
        <f t="shared" si="205"/>
        <v xml:space="preserve"> </v>
      </c>
      <c r="AS783" t="str">
        <f t="shared" si="206"/>
        <v xml:space="preserve"> </v>
      </c>
      <c r="AT783" t="str">
        <f t="shared" si="207"/>
        <v xml:space="preserve"> </v>
      </c>
    </row>
    <row r="784" spans="1:46" x14ac:dyDescent="0.3">
      <c r="A784">
        <v>18</v>
      </c>
      <c r="B784">
        <v>58</v>
      </c>
      <c r="C784" t="s">
        <v>16</v>
      </c>
      <c r="D784" t="s">
        <v>15</v>
      </c>
      <c r="E784">
        <v>215.49300049189401</v>
      </c>
      <c r="F784">
        <v>70.023457433416993</v>
      </c>
      <c r="G784">
        <v>219.933740021852</v>
      </c>
      <c r="H784">
        <v>47.460335286458303</v>
      </c>
      <c r="I784">
        <v>0</v>
      </c>
      <c r="J784">
        <v>3</v>
      </c>
      <c r="K784">
        <v>0</v>
      </c>
      <c r="L784">
        <v>46.104725415070199</v>
      </c>
      <c r="M784">
        <v>47.637292464878598</v>
      </c>
      <c r="Q784">
        <v>219.93374</v>
      </c>
      <c r="S784">
        <v>215.49300049999999</v>
      </c>
      <c r="T784">
        <v>302.0924397</v>
      </c>
      <c r="V784">
        <v>215.49300049999999</v>
      </c>
      <c r="X784">
        <v>4.4407395300000001</v>
      </c>
      <c r="Y784">
        <v>215.49300049999999</v>
      </c>
      <c r="AA784" t="str">
        <f t="shared" si="192"/>
        <v xml:space="preserve"> KNN</v>
      </c>
      <c r="AB784" t="str">
        <f t="shared" si="193"/>
        <v xml:space="preserve"> KNN</v>
      </c>
      <c r="AF784" t="str">
        <f t="shared" si="194"/>
        <v xml:space="preserve"> </v>
      </c>
      <c r="AG784">
        <f t="shared" si="195"/>
        <v>215.49300049999999</v>
      </c>
      <c r="AH784" t="str">
        <f t="shared" si="196"/>
        <v xml:space="preserve"> </v>
      </c>
      <c r="AI784" t="str">
        <f t="shared" si="197"/>
        <v xml:space="preserve"> </v>
      </c>
      <c r="AJ784" t="str">
        <f t="shared" si="198"/>
        <v xml:space="preserve"> </v>
      </c>
      <c r="AK784" t="str">
        <f t="shared" si="199"/>
        <v xml:space="preserve"> </v>
      </c>
      <c r="AL784" t="str">
        <f t="shared" si="200"/>
        <v xml:space="preserve"> </v>
      </c>
      <c r="AN784" t="str">
        <f t="shared" si="201"/>
        <v xml:space="preserve"> </v>
      </c>
      <c r="AO784">
        <f t="shared" si="202"/>
        <v>215.49300049999999</v>
      </c>
      <c r="AP784" t="str">
        <f t="shared" si="203"/>
        <v xml:space="preserve"> </v>
      </c>
      <c r="AQ784" t="str">
        <f t="shared" si="204"/>
        <v xml:space="preserve"> </v>
      </c>
      <c r="AR784" t="str">
        <f t="shared" si="205"/>
        <v xml:space="preserve"> </v>
      </c>
      <c r="AS784" t="str">
        <f t="shared" si="206"/>
        <v xml:space="preserve"> </v>
      </c>
      <c r="AT784" t="str">
        <f t="shared" si="207"/>
        <v xml:space="preserve"> </v>
      </c>
    </row>
    <row r="785" spans="1:46" x14ac:dyDescent="0.3">
      <c r="A785">
        <v>18</v>
      </c>
      <c r="B785">
        <v>59</v>
      </c>
      <c r="C785" t="s">
        <v>16</v>
      </c>
      <c r="D785" t="s">
        <v>16</v>
      </c>
      <c r="E785">
        <v>328.23959855549799</v>
      </c>
      <c r="F785">
        <v>83.958058436995401</v>
      </c>
      <c r="G785">
        <v>0.65654958517090301</v>
      </c>
      <c r="H785">
        <v>69.726090494791606</v>
      </c>
      <c r="I785">
        <v>6</v>
      </c>
      <c r="J785">
        <v>5</v>
      </c>
      <c r="K785">
        <v>4</v>
      </c>
      <c r="L785">
        <v>46.0459183673469</v>
      </c>
      <c r="M785">
        <v>47.576530612244902</v>
      </c>
      <c r="Q785">
        <v>0.65654958500000005</v>
      </c>
      <c r="S785">
        <v>328.23959860000002</v>
      </c>
      <c r="T785">
        <v>208.7022001</v>
      </c>
      <c r="V785">
        <v>208.7022001</v>
      </c>
      <c r="X785">
        <v>-208.04565049999999</v>
      </c>
      <c r="Y785">
        <v>0.65654958500000005</v>
      </c>
      <c r="AA785" t="str">
        <f t="shared" si="192"/>
        <v>WA</v>
      </c>
      <c r="AB785" t="str">
        <f t="shared" si="193"/>
        <v>OLD</v>
      </c>
      <c r="AF785" t="str">
        <f t="shared" si="194"/>
        <v xml:space="preserve"> </v>
      </c>
      <c r="AG785" t="str">
        <f t="shared" si="195"/>
        <v xml:space="preserve"> </v>
      </c>
      <c r="AH785" t="str">
        <f t="shared" si="196"/>
        <v xml:space="preserve"> </v>
      </c>
      <c r="AI785" t="str">
        <f t="shared" si="197"/>
        <v xml:space="preserve"> </v>
      </c>
      <c r="AJ785" t="str">
        <f t="shared" si="198"/>
        <v xml:space="preserve"> </v>
      </c>
      <c r="AK785" t="str">
        <f t="shared" si="199"/>
        <v xml:space="preserve"> </v>
      </c>
      <c r="AL785">
        <f t="shared" si="200"/>
        <v>208.7022001</v>
      </c>
      <c r="AN785" t="str">
        <f t="shared" si="201"/>
        <v xml:space="preserve"> </v>
      </c>
      <c r="AO785" t="str">
        <f t="shared" si="202"/>
        <v xml:space="preserve"> </v>
      </c>
      <c r="AP785" t="str">
        <f t="shared" si="203"/>
        <v xml:space="preserve"> </v>
      </c>
      <c r="AQ785" t="str">
        <f t="shared" si="204"/>
        <v xml:space="preserve"> </v>
      </c>
      <c r="AR785" t="str">
        <f t="shared" si="205"/>
        <v xml:space="preserve"> </v>
      </c>
      <c r="AS785" t="str">
        <f t="shared" si="206"/>
        <v xml:space="preserve"> </v>
      </c>
      <c r="AT785" t="str">
        <f t="shared" si="207"/>
        <v xml:space="preserve"> </v>
      </c>
    </row>
    <row r="786" spans="1:46" x14ac:dyDescent="0.3">
      <c r="A786">
        <v>18</v>
      </c>
      <c r="B786">
        <v>60</v>
      </c>
      <c r="C786" t="s">
        <v>18</v>
      </c>
      <c r="D786" t="s">
        <v>16</v>
      </c>
      <c r="E786">
        <v>69.727858336239095</v>
      </c>
      <c r="F786">
        <v>12.6087604180155</v>
      </c>
      <c r="G786">
        <v>6.3352369372250896</v>
      </c>
      <c r="H786">
        <v>6.9078191121419197</v>
      </c>
      <c r="I786">
        <v>15</v>
      </c>
      <c r="J786">
        <v>7</v>
      </c>
      <c r="K786">
        <v>7</v>
      </c>
      <c r="L786">
        <v>45.987261146496799</v>
      </c>
      <c r="M786">
        <v>47.515923566878897</v>
      </c>
      <c r="Q786">
        <v>6.3352369370000003</v>
      </c>
      <c r="S786">
        <v>69.727858339999997</v>
      </c>
      <c r="T786">
        <v>123.7479014</v>
      </c>
      <c r="V786">
        <v>69.727858339999997</v>
      </c>
      <c r="X786">
        <v>-63.392621400000003</v>
      </c>
      <c r="Y786">
        <v>6.3352369370000003</v>
      </c>
      <c r="AA786" t="str">
        <f t="shared" si="192"/>
        <v xml:space="preserve"> NN</v>
      </c>
      <c r="AB786" t="str">
        <f t="shared" si="193"/>
        <v>OLD</v>
      </c>
      <c r="AF786" t="str">
        <f t="shared" si="194"/>
        <v xml:space="preserve"> </v>
      </c>
      <c r="AG786" t="str">
        <f t="shared" si="195"/>
        <v xml:space="preserve"> </v>
      </c>
      <c r="AH786">
        <f t="shared" si="196"/>
        <v>69.727858339999997</v>
      </c>
      <c r="AI786" t="str">
        <f t="shared" si="197"/>
        <v xml:space="preserve"> </v>
      </c>
      <c r="AJ786" t="str">
        <f t="shared" si="198"/>
        <v xml:space="preserve"> </v>
      </c>
      <c r="AK786" t="str">
        <f t="shared" si="199"/>
        <v xml:space="preserve"> </v>
      </c>
      <c r="AL786" t="str">
        <f t="shared" si="200"/>
        <v xml:space="preserve"> </v>
      </c>
      <c r="AN786" t="str">
        <f t="shared" si="201"/>
        <v xml:space="preserve"> </v>
      </c>
      <c r="AO786" t="str">
        <f t="shared" si="202"/>
        <v xml:space="preserve"> </v>
      </c>
      <c r="AP786" t="str">
        <f t="shared" si="203"/>
        <v xml:space="preserve"> </v>
      </c>
      <c r="AQ786" t="str">
        <f t="shared" si="204"/>
        <v xml:space="preserve"> </v>
      </c>
      <c r="AR786" t="str">
        <f t="shared" si="205"/>
        <v xml:space="preserve"> </v>
      </c>
      <c r="AS786" t="str">
        <f t="shared" si="206"/>
        <v xml:space="preserve"> </v>
      </c>
      <c r="AT786" t="str">
        <f t="shared" si="207"/>
        <v xml:space="preserve"> </v>
      </c>
    </row>
    <row r="787" spans="1:46" x14ac:dyDescent="0.3">
      <c r="A787">
        <v>18</v>
      </c>
      <c r="B787">
        <v>61</v>
      </c>
      <c r="C787" t="s">
        <v>18</v>
      </c>
      <c r="D787" t="s">
        <v>16</v>
      </c>
      <c r="E787">
        <v>26.432854041754702</v>
      </c>
      <c r="F787">
        <v>4.0204898844162598</v>
      </c>
      <c r="G787">
        <v>7.45694477588677</v>
      </c>
      <c r="H787">
        <v>4.0506820678710902</v>
      </c>
      <c r="I787">
        <v>3</v>
      </c>
      <c r="J787">
        <v>0</v>
      </c>
      <c r="K787">
        <v>0</v>
      </c>
      <c r="L787">
        <v>45.928753180661502</v>
      </c>
      <c r="M787">
        <v>47.582697201017801</v>
      </c>
      <c r="Q787">
        <v>7.4569447760000003</v>
      </c>
      <c r="S787">
        <v>26.432854039999999</v>
      </c>
      <c r="T787">
        <v>40.21065351</v>
      </c>
      <c r="V787">
        <v>26.432854039999999</v>
      </c>
      <c r="X787">
        <v>-18.975909269999999</v>
      </c>
      <c r="Y787">
        <v>7.4569447760000003</v>
      </c>
      <c r="AA787" t="str">
        <f t="shared" si="192"/>
        <v xml:space="preserve"> NN</v>
      </c>
      <c r="AB787" t="str">
        <f t="shared" si="193"/>
        <v>OLD</v>
      </c>
      <c r="AF787" t="str">
        <f t="shared" si="194"/>
        <v xml:space="preserve"> </v>
      </c>
      <c r="AG787" t="str">
        <f t="shared" si="195"/>
        <v xml:space="preserve"> </v>
      </c>
      <c r="AH787">
        <f t="shared" si="196"/>
        <v>26.432854039999999</v>
      </c>
      <c r="AI787" t="str">
        <f t="shared" si="197"/>
        <v xml:space="preserve"> </v>
      </c>
      <c r="AJ787" t="str">
        <f t="shared" si="198"/>
        <v xml:space="preserve"> </v>
      </c>
      <c r="AK787" t="str">
        <f t="shared" si="199"/>
        <v xml:space="preserve"> </v>
      </c>
      <c r="AL787" t="str">
        <f t="shared" si="200"/>
        <v xml:space="preserve"> </v>
      </c>
      <c r="AN787" t="str">
        <f t="shared" si="201"/>
        <v xml:space="preserve"> </v>
      </c>
      <c r="AO787" t="str">
        <f t="shared" si="202"/>
        <v xml:space="preserve"> </v>
      </c>
      <c r="AP787" t="str">
        <f t="shared" si="203"/>
        <v xml:space="preserve"> </v>
      </c>
      <c r="AQ787" t="str">
        <f t="shared" si="204"/>
        <v xml:space="preserve"> </v>
      </c>
      <c r="AR787" t="str">
        <f t="shared" si="205"/>
        <v xml:space="preserve"> </v>
      </c>
      <c r="AS787" t="str">
        <f t="shared" si="206"/>
        <v xml:space="preserve"> </v>
      </c>
      <c r="AT787" t="str">
        <f t="shared" si="207"/>
        <v xml:space="preserve"> </v>
      </c>
    </row>
    <row r="788" spans="1:46" x14ac:dyDescent="0.3">
      <c r="A788">
        <v>18</v>
      </c>
      <c r="B788">
        <v>62</v>
      </c>
      <c r="C788" t="s">
        <v>14</v>
      </c>
      <c r="D788" t="s">
        <v>14</v>
      </c>
      <c r="E788">
        <v>0.104196161698917</v>
      </c>
      <c r="F788">
        <v>1.3451666633287999E-2</v>
      </c>
      <c r="G788">
        <v>0.65397282864961503</v>
      </c>
      <c r="H788">
        <v>0.15633832613627099</v>
      </c>
      <c r="I788">
        <v>0</v>
      </c>
      <c r="J788">
        <v>0</v>
      </c>
      <c r="K788">
        <v>0</v>
      </c>
      <c r="L788">
        <v>45.997458703939003</v>
      </c>
      <c r="M788">
        <v>47.649301143583202</v>
      </c>
      <c r="Q788">
        <v>0.65397282899999998</v>
      </c>
      <c r="S788">
        <v>0.10419616199999999</v>
      </c>
      <c r="T788">
        <v>32.511076189999997</v>
      </c>
      <c r="V788">
        <v>0.10419616199999999</v>
      </c>
      <c r="X788">
        <v>0.54977666700000005</v>
      </c>
      <c r="Y788">
        <v>0.10419616199999999</v>
      </c>
      <c r="AA788" t="str">
        <f t="shared" si="192"/>
        <v xml:space="preserve"> RF</v>
      </c>
      <c r="AB788" t="str">
        <f t="shared" si="193"/>
        <v xml:space="preserve"> RF</v>
      </c>
      <c r="AF788" t="str">
        <f t="shared" si="194"/>
        <v xml:space="preserve"> </v>
      </c>
      <c r="AG788" t="str">
        <f t="shared" si="195"/>
        <v xml:space="preserve"> </v>
      </c>
      <c r="AH788" t="str">
        <f t="shared" si="196"/>
        <v xml:space="preserve"> </v>
      </c>
      <c r="AI788">
        <f t="shared" si="197"/>
        <v>0.10419616199999999</v>
      </c>
      <c r="AJ788" t="str">
        <f t="shared" si="198"/>
        <v xml:space="preserve"> </v>
      </c>
      <c r="AK788" t="str">
        <f t="shared" si="199"/>
        <v xml:space="preserve"> </v>
      </c>
      <c r="AL788" t="str">
        <f t="shared" si="200"/>
        <v xml:space="preserve"> </v>
      </c>
      <c r="AN788" t="str">
        <f t="shared" si="201"/>
        <v xml:space="preserve"> </v>
      </c>
      <c r="AO788" t="str">
        <f t="shared" si="202"/>
        <v xml:space="preserve"> </v>
      </c>
      <c r="AP788" t="str">
        <f t="shared" si="203"/>
        <v xml:space="preserve"> </v>
      </c>
      <c r="AQ788">
        <f t="shared" si="204"/>
        <v>0.10419616199999999</v>
      </c>
      <c r="AR788" t="str">
        <f t="shared" si="205"/>
        <v xml:space="preserve"> </v>
      </c>
      <c r="AS788" t="str">
        <f t="shared" si="206"/>
        <v xml:space="preserve"> </v>
      </c>
      <c r="AT788" t="str">
        <f t="shared" si="207"/>
        <v xml:space="preserve"> </v>
      </c>
    </row>
    <row r="789" spans="1:46" x14ac:dyDescent="0.3">
      <c r="A789">
        <v>19</v>
      </c>
      <c r="B789">
        <v>2</v>
      </c>
      <c r="C789" t="s">
        <v>14</v>
      </c>
      <c r="D789" t="s">
        <v>14</v>
      </c>
      <c r="E789">
        <v>0</v>
      </c>
      <c r="F789">
        <v>0</v>
      </c>
      <c r="G789">
        <v>8.3384073094526396</v>
      </c>
      <c r="H789">
        <v>3.6467033386230399</v>
      </c>
      <c r="I789">
        <v>0</v>
      </c>
      <c r="J789">
        <v>0</v>
      </c>
      <c r="K789">
        <v>0</v>
      </c>
      <c r="L789">
        <v>46.065989847715699</v>
      </c>
      <c r="M789">
        <v>47.715736040609102</v>
      </c>
      <c r="Q789">
        <v>8.3384073090000008</v>
      </c>
      <c r="S789">
        <v>0</v>
      </c>
      <c r="T789">
        <v>21.741860840000001</v>
      </c>
      <c r="V789">
        <v>0</v>
      </c>
      <c r="X789">
        <v>8.3384073090000008</v>
      </c>
      <c r="Y789">
        <v>0</v>
      </c>
      <c r="AA789" t="str">
        <f t="shared" si="192"/>
        <v xml:space="preserve"> RF</v>
      </c>
      <c r="AB789" t="str">
        <f t="shared" si="193"/>
        <v xml:space="preserve"> RF</v>
      </c>
      <c r="AF789" t="str">
        <f t="shared" si="194"/>
        <v xml:space="preserve"> </v>
      </c>
      <c r="AG789" t="str">
        <f t="shared" si="195"/>
        <v xml:space="preserve"> </v>
      </c>
      <c r="AH789" t="str">
        <f t="shared" si="196"/>
        <v xml:space="preserve"> </v>
      </c>
      <c r="AI789">
        <f t="shared" si="197"/>
        <v>0</v>
      </c>
      <c r="AJ789" t="str">
        <f t="shared" si="198"/>
        <v xml:space="preserve"> </v>
      </c>
      <c r="AK789" t="str">
        <f t="shared" si="199"/>
        <v xml:space="preserve"> </v>
      </c>
      <c r="AL789" t="str">
        <f t="shared" si="200"/>
        <v xml:space="preserve"> </v>
      </c>
      <c r="AN789" t="str">
        <f t="shared" si="201"/>
        <v xml:space="preserve"> </v>
      </c>
      <c r="AO789" t="str">
        <f t="shared" si="202"/>
        <v xml:space="preserve"> </v>
      </c>
      <c r="AP789" t="str">
        <f t="shared" si="203"/>
        <v xml:space="preserve"> </v>
      </c>
      <c r="AQ789">
        <f t="shared" si="204"/>
        <v>0</v>
      </c>
      <c r="AR789" t="str">
        <f t="shared" si="205"/>
        <v xml:space="preserve"> </v>
      </c>
      <c r="AS789" t="str">
        <f t="shared" si="206"/>
        <v xml:space="preserve"> </v>
      </c>
      <c r="AT789" t="str">
        <f t="shared" si="207"/>
        <v xml:space="preserve"> </v>
      </c>
    </row>
    <row r="790" spans="1:46" x14ac:dyDescent="0.3">
      <c r="A790">
        <v>19</v>
      </c>
      <c r="B790">
        <v>3</v>
      </c>
      <c r="C790" t="s">
        <v>15</v>
      </c>
      <c r="D790" t="s">
        <v>15</v>
      </c>
      <c r="E790">
        <v>7.4862294433945806E-2</v>
      </c>
      <c r="F790">
        <v>7.4862294433945806E-2</v>
      </c>
      <c r="G790">
        <v>8.6887275249373594</v>
      </c>
      <c r="H790">
        <v>3.5979817708333299</v>
      </c>
      <c r="I790">
        <v>0</v>
      </c>
      <c r="J790">
        <v>0</v>
      </c>
      <c r="K790">
        <v>0</v>
      </c>
      <c r="L790">
        <v>46.134347275031601</v>
      </c>
      <c r="M790">
        <v>47.7820025348542</v>
      </c>
      <c r="Q790">
        <v>8.6887275249999991</v>
      </c>
      <c r="S790">
        <v>7.4862293999999996E-2</v>
      </c>
      <c r="T790">
        <v>18.273354959999999</v>
      </c>
      <c r="V790">
        <v>7.4862293999999996E-2</v>
      </c>
      <c r="X790">
        <v>8.6138652310000001</v>
      </c>
      <c r="Y790">
        <v>7.4862293999999996E-2</v>
      </c>
      <c r="AA790" t="str">
        <f t="shared" si="192"/>
        <v xml:space="preserve"> SVR</v>
      </c>
      <c r="AB790" t="str">
        <f t="shared" si="193"/>
        <v xml:space="preserve"> SVR</v>
      </c>
      <c r="AF790" t="str">
        <f t="shared" si="194"/>
        <v xml:space="preserve"> </v>
      </c>
      <c r="AG790" t="str">
        <f t="shared" si="195"/>
        <v xml:space="preserve"> </v>
      </c>
      <c r="AH790" t="str">
        <f t="shared" si="196"/>
        <v xml:space="preserve"> </v>
      </c>
      <c r="AI790" t="str">
        <f t="shared" si="197"/>
        <v xml:space="preserve"> </v>
      </c>
      <c r="AJ790">
        <f t="shared" si="198"/>
        <v>7.4862293999999996E-2</v>
      </c>
      <c r="AK790" t="str">
        <f t="shared" si="199"/>
        <v xml:space="preserve"> </v>
      </c>
      <c r="AL790" t="str">
        <f t="shared" si="200"/>
        <v xml:space="preserve"> </v>
      </c>
      <c r="AN790" t="str">
        <f t="shared" si="201"/>
        <v xml:space="preserve"> </v>
      </c>
      <c r="AO790" t="str">
        <f t="shared" si="202"/>
        <v xml:space="preserve"> </v>
      </c>
      <c r="AP790" t="str">
        <f t="shared" si="203"/>
        <v xml:space="preserve"> </v>
      </c>
      <c r="AQ790" t="str">
        <f t="shared" si="204"/>
        <v xml:space="preserve"> </v>
      </c>
      <c r="AR790">
        <f t="shared" si="205"/>
        <v>7.4862293999999996E-2</v>
      </c>
      <c r="AS790" t="str">
        <f t="shared" si="206"/>
        <v xml:space="preserve"> </v>
      </c>
      <c r="AT790" t="str">
        <f t="shared" si="207"/>
        <v xml:space="preserve"> </v>
      </c>
    </row>
    <row r="791" spans="1:46" x14ac:dyDescent="0.3">
      <c r="A791">
        <v>19</v>
      </c>
      <c r="B791">
        <v>4</v>
      </c>
      <c r="C791" t="s">
        <v>15</v>
      </c>
      <c r="D791" t="s">
        <v>15</v>
      </c>
      <c r="E791">
        <v>6.6310511854771298E-2</v>
      </c>
      <c r="F791">
        <v>6.6310511854771298E-2</v>
      </c>
      <c r="G791">
        <v>4.5717292141827999</v>
      </c>
      <c r="H791">
        <v>1.89713859558105</v>
      </c>
      <c r="I791">
        <v>0</v>
      </c>
      <c r="J791">
        <v>0</v>
      </c>
      <c r="K791">
        <v>0</v>
      </c>
      <c r="L791">
        <v>46.2025316455696</v>
      </c>
      <c r="M791">
        <v>47.848101265822699</v>
      </c>
      <c r="Q791">
        <v>4.5717292140000003</v>
      </c>
      <c r="S791">
        <v>6.6310512000000002E-2</v>
      </c>
      <c r="T791">
        <v>13.46671343</v>
      </c>
      <c r="V791">
        <v>6.6310512000000002E-2</v>
      </c>
      <c r="X791">
        <v>4.5054187020000001</v>
      </c>
      <c r="Y791">
        <v>6.6310512000000002E-2</v>
      </c>
      <c r="AA791" t="str">
        <f t="shared" si="192"/>
        <v xml:space="preserve"> SVR</v>
      </c>
      <c r="AB791" t="str">
        <f t="shared" si="193"/>
        <v xml:space="preserve"> SVR</v>
      </c>
      <c r="AF791" t="str">
        <f t="shared" si="194"/>
        <v xml:space="preserve"> </v>
      </c>
      <c r="AG791" t="str">
        <f t="shared" si="195"/>
        <v xml:space="preserve"> </v>
      </c>
      <c r="AH791" t="str">
        <f t="shared" si="196"/>
        <v xml:space="preserve"> </v>
      </c>
      <c r="AI791" t="str">
        <f t="shared" si="197"/>
        <v xml:space="preserve"> </v>
      </c>
      <c r="AJ791">
        <f t="shared" si="198"/>
        <v>6.6310512000000002E-2</v>
      </c>
      <c r="AK791" t="str">
        <f t="shared" si="199"/>
        <v xml:space="preserve"> </v>
      </c>
      <c r="AL791" t="str">
        <f t="shared" si="200"/>
        <v xml:space="preserve"> </v>
      </c>
      <c r="AN791" t="str">
        <f t="shared" si="201"/>
        <v xml:space="preserve"> </v>
      </c>
      <c r="AO791" t="str">
        <f t="shared" si="202"/>
        <v xml:space="preserve"> </v>
      </c>
      <c r="AP791" t="str">
        <f t="shared" si="203"/>
        <v xml:space="preserve"> </v>
      </c>
      <c r="AQ791" t="str">
        <f t="shared" si="204"/>
        <v xml:space="preserve"> </v>
      </c>
      <c r="AR791">
        <f t="shared" si="205"/>
        <v>6.6310512000000002E-2</v>
      </c>
      <c r="AS791" t="str">
        <f t="shared" si="206"/>
        <v xml:space="preserve"> </v>
      </c>
      <c r="AT791" t="str">
        <f t="shared" si="207"/>
        <v xml:space="preserve"> </v>
      </c>
    </row>
    <row r="792" spans="1:46" x14ac:dyDescent="0.3">
      <c r="A792">
        <v>19</v>
      </c>
      <c r="B792">
        <v>5</v>
      </c>
      <c r="C792" t="s">
        <v>14</v>
      </c>
      <c r="D792" t="s">
        <v>14</v>
      </c>
      <c r="E792">
        <v>0</v>
      </c>
      <c r="F792">
        <v>0</v>
      </c>
      <c r="G792">
        <v>2.0665087649823</v>
      </c>
      <c r="H792">
        <v>0.67772496541341098</v>
      </c>
      <c r="I792">
        <v>0</v>
      </c>
      <c r="J792">
        <v>0</v>
      </c>
      <c r="K792">
        <v>0</v>
      </c>
      <c r="L792">
        <v>46.270543615676303</v>
      </c>
      <c r="M792">
        <v>47.914032869784997</v>
      </c>
      <c r="Q792">
        <v>2.066508765</v>
      </c>
      <c r="S792">
        <v>0</v>
      </c>
      <c r="T792">
        <v>9.2239372930000005</v>
      </c>
      <c r="V792">
        <v>0</v>
      </c>
      <c r="X792">
        <v>2.066508765</v>
      </c>
      <c r="Y792">
        <v>0</v>
      </c>
      <c r="AA792" t="str">
        <f t="shared" si="192"/>
        <v xml:space="preserve"> RF</v>
      </c>
      <c r="AB792" t="str">
        <f t="shared" si="193"/>
        <v xml:space="preserve"> RF</v>
      </c>
      <c r="AF792" t="str">
        <f t="shared" si="194"/>
        <v xml:space="preserve"> </v>
      </c>
      <c r="AG792" t="str">
        <f t="shared" si="195"/>
        <v xml:space="preserve"> </v>
      </c>
      <c r="AH792" t="str">
        <f t="shared" si="196"/>
        <v xml:space="preserve"> </v>
      </c>
      <c r="AI792">
        <f t="shared" si="197"/>
        <v>0</v>
      </c>
      <c r="AJ792" t="str">
        <f t="shared" si="198"/>
        <v xml:space="preserve"> </v>
      </c>
      <c r="AK792" t="str">
        <f t="shared" si="199"/>
        <v xml:space="preserve"> </v>
      </c>
      <c r="AL792" t="str">
        <f t="shared" si="200"/>
        <v xml:space="preserve"> </v>
      </c>
      <c r="AN792" t="str">
        <f t="shared" si="201"/>
        <v xml:space="preserve"> </v>
      </c>
      <c r="AO792" t="str">
        <f t="shared" si="202"/>
        <v xml:space="preserve"> </v>
      </c>
      <c r="AP792" t="str">
        <f t="shared" si="203"/>
        <v xml:space="preserve"> </v>
      </c>
      <c r="AQ792">
        <f t="shared" si="204"/>
        <v>0</v>
      </c>
      <c r="AR792" t="str">
        <f t="shared" si="205"/>
        <v xml:space="preserve"> </v>
      </c>
      <c r="AS792" t="str">
        <f t="shared" si="206"/>
        <v xml:space="preserve"> </v>
      </c>
      <c r="AT792" t="str">
        <f t="shared" si="207"/>
        <v xml:space="preserve"> </v>
      </c>
    </row>
    <row r="793" spans="1:46" x14ac:dyDescent="0.3">
      <c r="A793">
        <v>19</v>
      </c>
      <c r="B793">
        <v>6</v>
      </c>
      <c r="C793" t="s">
        <v>14</v>
      </c>
      <c r="D793" t="s">
        <v>14</v>
      </c>
      <c r="E793">
        <v>0</v>
      </c>
      <c r="F793">
        <v>0</v>
      </c>
      <c r="G793">
        <v>0.55437074311982704</v>
      </c>
      <c r="H793">
        <v>0.157509994506835</v>
      </c>
      <c r="I793">
        <v>0</v>
      </c>
      <c r="J793">
        <v>0</v>
      </c>
      <c r="K793">
        <v>0</v>
      </c>
      <c r="L793">
        <v>46.338383838383798</v>
      </c>
      <c r="M793">
        <v>47.979797979797901</v>
      </c>
      <c r="Q793">
        <v>0.554370743</v>
      </c>
      <c r="S793">
        <v>0</v>
      </c>
      <c r="T793">
        <v>7.8487223320000004</v>
      </c>
      <c r="V793">
        <v>0</v>
      </c>
      <c r="X793">
        <v>0.554370743</v>
      </c>
      <c r="Y793">
        <v>0</v>
      </c>
      <c r="AA793" t="str">
        <f t="shared" si="192"/>
        <v xml:space="preserve"> RF</v>
      </c>
      <c r="AB793" t="str">
        <f t="shared" si="193"/>
        <v xml:space="preserve"> RF</v>
      </c>
      <c r="AF793" t="str">
        <f t="shared" si="194"/>
        <v xml:space="preserve"> </v>
      </c>
      <c r="AG793" t="str">
        <f t="shared" si="195"/>
        <v xml:space="preserve"> </v>
      </c>
      <c r="AH793" t="str">
        <f t="shared" si="196"/>
        <v xml:space="preserve"> </v>
      </c>
      <c r="AI793">
        <f t="shared" si="197"/>
        <v>0</v>
      </c>
      <c r="AJ793" t="str">
        <f t="shared" si="198"/>
        <v xml:space="preserve"> </v>
      </c>
      <c r="AK793" t="str">
        <f t="shared" si="199"/>
        <v xml:space="preserve"> </v>
      </c>
      <c r="AL793" t="str">
        <f t="shared" si="200"/>
        <v xml:space="preserve"> </v>
      </c>
      <c r="AN793" t="str">
        <f t="shared" si="201"/>
        <v xml:space="preserve"> </v>
      </c>
      <c r="AO793" t="str">
        <f t="shared" si="202"/>
        <v xml:space="preserve"> </v>
      </c>
      <c r="AP793" t="str">
        <f t="shared" si="203"/>
        <v xml:space="preserve"> </v>
      </c>
      <c r="AQ793">
        <f t="shared" si="204"/>
        <v>0</v>
      </c>
      <c r="AR793" t="str">
        <f t="shared" si="205"/>
        <v xml:space="preserve"> </v>
      </c>
      <c r="AS793" t="str">
        <f t="shared" si="206"/>
        <v xml:space="preserve"> </v>
      </c>
      <c r="AT793" t="str">
        <f t="shared" si="207"/>
        <v xml:space="preserve"> </v>
      </c>
    </row>
    <row r="794" spans="1:46" x14ac:dyDescent="0.3">
      <c r="A794">
        <v>19</v>
      </c>
      <c r="B794">
        <v>7</v>
      </c>
      <c r="C794" t="s">
        <v>15</v>
      </c>
      <c r="D794" t="s">
        <v>15</v>
      </c>
      <c r="E794">
        <v>0.145973729518932</v>
      </c>
      <c r="F794">
        <v>0.145973729518932</v>
      </c>
      <c r="G794">
        <v>11.9793384951444</v>
      </c>
      <c r="H794">
        <v>2.8801132202148398</v>
      </c>
      <c r="I794">
        <v>0</v>
      </c>
      <c r="J794">
        <v>0</v>
      </c>
      <c r="K794">
        <v>0</v>
      </c>
      <c r="L794">
        <v>46.40605296343</v>
      </c>
      <c r="M794">
        <v>48.045397225725097</v>
      </c>
      <c r="Q794">
        <v>11.979338500000001</v>
      </c>
      <c r="S794">
        <v>0.14597373</v>
      </c>
      <c r="T794">
        <v>31.8909968</v>
      </c>
      <c r="V794">
        <v>0.14597373</v>
      </c>
      <c r="X794">
        <v>11.833364769999999</v>
      </c>
      <c r="Y794">
        <v>0.14597373</v>
      </c>
      <c r="AA794" t="str">
        <f t="shared" si="192"/>
        <v xml:space="preserve"> SVR</v>
      </c>
      <c r="AB794" t="str">
        <f t="shared" si="193"/>
        <v xml:space="preserve"> SVR</v>
      </c>
      <c r="AF794" t="str">
        <f t="shared" si="194"/>
        <v xml:space="preserve"> </v>
      </c>
      <c r="AG794" t="str">
        <f t="shared" si="195"/>
        <v xml:space="preserve"> </v>
      </c>
      <c r="AH794" t="str">
        <f t="shared" si="196"/>
        <v xml:space="preserve"> </v>
      </c>
      <c r="AI794" t="str">
        <f t="shared" si="197"/>
        <v xml:space="preserve"> </v>
      </c>
      <c r="AJ794">
        <f t="shared" si="198"/>
        <v>0.14597373</v>
      </c>
      <c r="AK794" t="str">
        <f t="shared" si="199"/>
        <v xml:space="preserve"> </v>
      </c>
      <c r="AL794" t="str">
        <f t="shared" si="200"/>
        <v xml:space="preserve"> </v>
      </c>
      <c r="AN794" t="str">
        <f t="shared" si="201"/>
        <v xml:space="preserve"> </v>
      </c>
      <c r="AO794" t="str">
        <f t="shared" si="202"/>
        <v xml:space="preserve"> </v>
      </c>
      <c r="AP794" t="str">
        <f t="shared" si="203"/>
        <v xml:space="preserve"> </v>
      </c>
      <c r="AQ794" t="str">
        <f t="shared" si="204"/>
        <v xml:space="preserve"> </v>
      </c>
      <c r="AR794">
        <f t="shared" si="205"/>
        <v>0.14597373</v>
      </c>
      <c r="AS794" t="str">
        <f t="shared" si="206"/>
        <v xml:space="preserve"> </v>
      </c>
      <c r="AT794" t="str">
        <f t="shared" si="207"/>
        <v xml:space="preserve"> </v>
      </c>
    </row>
    <row r="795" spans="1:46" x14ac:dyDescent="0.3">
      <c r="A795">
        <v>19</v>
      </c>
      <c r="B795">
        <v>8</v>
      </c>
      <c r="C795" t="s">
        <v>16</v>
      </c>
      <c r="D795" t="s">
        <v>16</v>
      </c>
      <c r="E795">
        <v>22.778339909764298</v>
      </c>
      <c r="F795">
        <v>2.9406710374922902</v>
      </c>
      <c r="G795">
        <v>33.1740144446673</v>
      </c>
      <c r="H795">
        <v>9.9790313720703097</v>
      </c>
      <c r="I795">
        <v>0</v>
      </c>
      <c r="J795">
        <v>0</v>
      </c>
      <c r="K795">
        <v>0</v>
      </c>
      <c r="L795">
        <v>46.473551637279598</v>
      </c>
      <c r="M795">
        <v>48.110831234256899</v>
      </c>
      <c r="Q795">
        <v>33.174014440000001</v>
      </c>
      <c r="S795">
        <v>22.77833991</v>
      </c>
      <c r="T795">
        <v>127.23027020000001</v>
      </c>
      <c r="V795">
        <v>22.77833991</v>
      </c>
      <c r="X795">
        <v>10.395674530000001</v>
      </c>
      <c r="Y795">
        <v>22.77833991</v>
      </c>
      <c r="AA795" t="str">
        <f t="shared" si="192"/>
        <v xml:space="preserve"> KNN</v>
      </c>
      <c r="AB795" t="str">
        <f t="shared" si="193"/>
        <v xml:space="preserve"> KNN</v>
      </c>
      <c r="AF795" t="str">
        <f t="shared" si="194"/>
        <v xml:space="preserve"> </v>
      </c>
      <c r="AG795">
        <f t="shared" si="195"/>
        <v>22.77833991</v>
      </c>
      <c r="AH795" t="str">
        <f t="shared" si="196"/>
        <v xml:space="preserve"> </v>
      </c>
      <c r="AI795" t="str">
        <f t="shared" si="197"/>
        <v xml:space="preserve"> </v>
      </c>
      <c r="AJ795" t="str">
        <f t="shared" si="198"/>
        <v xml:space="preserve"> </v>
      </c>
      <c r="AK795" t="str">
        <f t="shared" si="199"/>
        <v xml:space="preserve"> </v>
      </c>
      <c r="AL795" t="str">
        <f t="shared" si="200"/>
        <v xml:space="preserve"> </v>
      </c>
      <c r="AN795" t="str">
        <f t="shared" si="201"/>
        <v xml:space="preserve"> </v>
      </c>
      <c r="AO795">
        <f t="shared" si="202"/>
        <v>22.77833991</v>
      </c>
      <c r="AP795" t="str">
        <f t="shared" si="203"/>
        <v xml:space="preserve"> </v>
      </c>
      <c r="AQ795" t="str">
        <f t="shared" si="204"/>
        <v xml:space="preserve"> </v>
      </c>
      <c r="AR795" t="str">
        <f t="shared" si="205"/>
        <v xml:space="preserve"> </v>
      </c>
      <c r="AS795" t="str">
        <f t="shared" si="206"/>
        <v xml:space="preserve"> </v>
      </c>
      <c r="AT795" t="str">
        <f t="shared" si="207"/>
        <v xml:space="preserve"> </v>
      </c>
    </row>
    <row r="796" spans="1:46" x14ac:dyDescent="0.3">
      <c r="A796">
        <v>19</v>
      </c>
      <c r="B796">
        <v>9</v>
      </c>
      <c r="C796" t="s">
        <v>16</v>
      </c>
      <c r="D796" t="s">
        <v>16</v>
      </c>
      <c r="E796">
        <v>208.40244851393501</v>
      </c>
      <c r="F796">
        <v>27.5560342856106</v>
      </c>
      <c r="G796">
        <v>165.63271365685301</v>
      </c>
      <c r="H796">
        <v>40.432405598958297</v>
      </c>
      <c r="I796">
        <v>3</v>
      </c>
      <c r="J796">
        <v>0</v>
      </c>
      <c r="K796">
        <v>0</v>
      </c>
      <c r="L796">
        <v>46.415094339622598</v>
      </c>
      <c r="M796">
        <v>48.176100628930797</v>
      </c>
      <c r="Q796">
        <v>165.63271370000001</v>
      </c>
      <c r="S796">
        <v>208.40244849999999</v>
      </c>
      <c r="T796">
        <v>275.3728433</v>
      </c>
      <c r="V796">
        <v>208.40244849999999</v>
      </c>
      <c r="X796">
        <v>-42.76973486</v>
      </c>
      <c r="Y796">
        <v>165.63271370000001</v>
      </c>
      <c r="AA796" t="str">
        <f t="shared" si="192"/>
        <v xml:space="preserve"> KNN</v>
      </c>
      <c r="AB796" t="str">
        <f t="shared" si="193"/>
        <v>OLD</v>
      </c>
      <c r="AF796" t="str">
        <f t="shared" si="194"/>
        <v xml:space="preserve"> </v>
      </c>
      <c r="AG796">
        <f t="shared" si="195"/>
        <v>208.40244849999999</v>
      </c>
      <c r="AH796" t="str">
        <f t="shared" si="196"/>
        <v xml:space="preserve"> </v>
      </c>
      <c r="AI796" t="str">
        <f t="shared" si="197"/>
        <v xml:space="preserve"> </v>
      </c>
      <c r="AJ796" t="str">
        <f t="shared" si="198"/>
        <v xml:space="preserve"> </v>
      </c>
      <c r="AK796" t="str">
        <f t="shared" si="199"/>
        <v xml:space="preserve"> </v>
      </c>
      <c r="AL796" t="str">
        <f t="shared" si="200"/>
        <v xml:space="preserve"> </v>
      </c>
      <c r="AN796" t="str">
        <f t="shared" si="201"/>
        <v xml:space="preserve"> </v>
      </c>
      <c r="AO796" t="str">
        <f t="shared" si="202"/>
        <v xml:space="preserve"> </v>
      </c>
      <c r="AP796" t="str">
        <f t="shared" si="203"/>
        <v xml:space="preserve"> </v>
      </c>
      <c r="AQ796" t="str">
        <f t="shared" si="204"/>
        <v xml:space="preserve"> </v>
      </c>
      <c r="AR796" t="str">
        <f t="shared" si="205"/>
        <v xml:space="preserve"> </v>
      </c>
      <c r="AS796" t="str">
        <f t="shared" si="206"/>
        <v xml:space="preserve"> </v>
      </c>
      <c r="AT796" t="str">
        <f t="shared" si="207"/>
        <v xml:space="preserve"> </v>
      </c>
    </row>
    <row r="797" spans="1:46" x14ac:dyDescent="0.3">
      <c r="A797">
        <v>19</v>
      </c>
      <c r="B797">
        <v>10</v>
      </c>
      <c r="C797" t="s">
        <v>16</v>
      </c>
      <c r="D797" t="s">
        <v>16</v>
      </c>
      <c r="E797">
        <v>61.213529372982599</v>
      </c>
      <c r="F797">
        <v>7.9291518119119404</v>
      </c>
      <c r="G797">
        <v>6.7200151425145602</v>
      </c>
      <c r="H797">
        <v>2.0744529724121001</v>
      </c>
      <c r="I797">
        <v>16</v>
      </c>
      <c r="J797">
        <v>12</v>
      </c>
      <c r="K797">
        <v>12</v>
      </c>
      <c r="L797">
        <v>46.356783919597902</v>
      </c>
      <c r="M797">
        <v>48.115577889447202</v>
      </c>
      <c r="Q797">
        <v>6.7200151430000004</v>
      </c>
      <c r="S797">
        <v>61.213529370000003</v>
      </c>
      <c r="T797">
        <v>65.345521289999994</v>
      </c>
      <c r="V797">
        <v>61.213529370000003</v>
      </c>
      <c r="X797">
        <v>-54.493514230000002</v>
      </c>
      <c r="Y797">
        <v>6.7200151430000004</v>
      </c>
      <c r="AA797" t="str">
        <f t="shared" si="192"/>
        <v xml:space="preserve"> KNN</v>
      </c>
      <c r="AB797" t="str">
        <f t="shared" si="193"/>
        <v>OLD</v>
      </c>
      <c r="AF797" t="str">
        <f t="shared" si="194"/>
        <v xml:space="preserve"> </v>
      </c>
      <c r="AG797">
        <f t="shared" si="195"/>
        <v>61.213529370000003</v>
      </c>
      <c r="AH797" t="str">
        <f t="shared" si="196"/>
        <v xml:space="preserve"> </v>
      </c>
      <c r="AI797" t="str">
        <f t="shared" si="197"/>
        <v xml:space="preserve"> </v>
      </c>
      <c r="AJ797" t="str">
        <f t="shared" si="198"/>
        <v xml:space="preserve"> </v>
      </c>
      <c r="AK797" t="str">
        <f t="shared" si="199"/>
        <v xml:space="preserve"> </v>
      </c>
      <c r="AL797" t="str">
        <f t="shared" si="200"/>
        <v xml:space="preserve"> </v>
      </c>
      <c r="AN797" t="str">
        <f t="shared" si="201"/>
        <v xml:space="preserve"> </v>
      </c>
      <c r="AO797" t="str">
        <f t="shared" si="202"/>
        <v xml:space="preserve"> </v>
      </c>
      <c r="AP797" t="str">
        <f t="shared" si="203"/>
        <v xml:space="preserve"> </v>
      </c>
      <c r="AQ797" t="str">
        <f t="shared" si="204"/>
        <v xml:space="preserve"> </v>
      </c>
      <c r="AR797" t="str">
        <f t="shared" si="205"/>
        <v xml:space="preserve"> </v>
      </c>
      <c r="AS797" t="str">
        <f t="shared" si="206"/>
        <v xml:space="preserve"> </v>
      </c>
      <c r="AT797" t="str">
        <f t="shared" si="207"/>
        <v xml:space="preserve"> </v>
      </c>
    </row>
    <row r="798" spans="1:46" x14ac:dyDescent="0.3">
      <c r="A798">
        <v>19</v>
      </c>
      <c r="B798">
        <v>11</v>
      </c>
      <c r="C798" t="s">
        <v>15</v>
      </c>
      <c r="D798" t="s">
        <v>16</v>
      </c>
      <c r="E798">
        <v>2.22989019721701</v>
      </c>
      <c r="F798">
        <v>0.58829143701919395</v>
      </c>
      <c r="G798">
        <v>9.2093145569784394</v>
      </c>
      <c r="H798">
        <v>1.4436782836913999</v>
      </c>
      <c r="I798">
        <v>0</v>
      </c>
      <c r="J798">
        <v>0</v>
      </c>
      <c r="K798">
        <v>0</v>
      </c>
      <c r="L798">
        <v>46.424090338770299</v>
      </c>
      <c r="M798">
        <v>48.1806775407779</v>
      </c>
      <c r="Q798">
        <v>9.2093145570000008</v>
      </c>
      <c r="S798">
        <v>2.229890197</v>
      </c>
      <c r="T798">
        <v>122.7148711</v>
      </c>
      <c r="V798">
        <v>2.229890197</v>
      </c>
      <c r="X798">
        <v>6.9794243600000003</v>
      </c>
      <c r="Y798">
        <v>2.229890197</v>
      </c>
      <c r="AA798" t="str">
        <f t="shared" si="192"/>
        <v xml:space="preserve"> SVR</v>
      </c>
      <c r="AB798" t="str">
        <f t="shared" si="193"/>
        <v xml:space="preserve"> SVR</v>
      </c>
      <c r="AF798" t="str">
        <f t="shared" si="194"/>
        <v xml:space="preserve"> </v>
      </c>
      <c r="AG798" t="str">
        <f t="shared" si="195"/>
        <v xml:space="preserve"> </v>
      </c>
      <c r="AH798" t="str">
        <f t="shared" si="196"/>
        <v xml:space="preserve"> </v>
      </c>
      <c r="AI798" t="str">
        <f t="shared" si="197"/>
        <v xml:space="preserve"> </v>
      </c>
      <c r="AJ798">
        <f t="shared" si="198"/>
        <v>2.229890197</v>
      </c>
      <c r="AK798" t="str">
        <f t="shared" si="199"/>
        <v xml:space="preserve"> </v>
      </c>
      <c r="AL798" t="str">
        <f t="shared" si="200"/>
        <v xml:space="preserve"> </v>
      </c>
      <c r="AN798" t="str">
        <f t="shared" si="201"/>
        <v xml:space="preserve"> </v>
      </c>
      <c r="AO798" t="str">
        <f t="shared" si="202"/>
        <v xml:space="preserve"> </v>
      </c>
      <c r="AP798" t="str">
        <f t="shared" si="203"/>
        <v xml:space="preserve"> </v>
      </c>
      <c r="AQ798" t="str">
        <f t="shared" si="204"/>
        <v xml:space="preserve"> </v>
      </c>
      <c r="AR798">
        <f t="shared" si="205"/>
        <v>2.229890197</v>
      </c>
      <c r="AS798" t="str">
        <f t="shared" si="206"/>
        <v xml:space="preserve"> </v>
      </c>
      <c r="AT798" t="str">
        <f t="shared" si="207"/>
        <v xml:space="preserve"> </v>
      </c>
    </row>
    <row r="799" spans="1:46" x14ac:dyDescent="0.3">
      <c r="A799">
        <v>19</v>
      </c>
      <c r="B799">
        <v>12</v>
      </c>
      <c r="C799" t="s">
        <v>15</v>
      </c>
      <c r="D799" t="s">
        <v>15</v>
      </c>
      <c r="E799">
        <v>11.578831136663601</v>
      </c>
      <c r="F799">
        <v>2.6975223322025501</v>
      </c>
      <c r="G799">
        <v>3.7847697708611601</v>
      </c>
      <c r="H799">
        <v>0.68534164428710898</v>
      </c>
      <c r="I799">
        <v>11</v>
      </c>
      <c r="J799">
        <v>12</v>
      </c>
      <c r="K799">
        <v>10</v>
      </c>
      <c r="L799">
        <v>46.365914786967402</v>
      </c>
      <c r="M799">
        <v>48.120300751879697</v>
      </c>
      <c r="Q799">
        <v>3.7847697710000001</v>
      </c>
      <c r="S799">
        <v>11.57883114</v>
      </c>
      <c r="T799">
        <v>45.14627557</v>
      </c>
      <c r="V799">
        <v>11.57883114</v>
      </c>
      <c r="X799">
        <v>-7.7940613660000002</v>
      </c>
      <c r="Y799">
        <v>3.7847697710000001</v>
      </c>
      <c r="AA799" t="str">
        <f t="shared" si="192"/>
        <v xml:space="preserve"> SVR</v>
      </c>
      <c r="AB799" t="str">
        <f t="shared" si="193"/>
        <v>OLD</v>
      </c>
      <c r="AF799" t="str">
        <f t="shared" si="194"/>
        <v xml:space="preserve"> </v>
      </c>
      <c r="AG799" t="str">
        <f t="shared" si="195"/>
        <v xml:space="preserve"> </v>
      </c>
      <c r="AH799" t="str">
        <f t="shared" si="196"/>
        <v xml:space="preserve"> </v>
      </c>
      <c r="AI799" t="str">
        <f t="shared" si="197"/>
        <v xml:space="preserve"> </v>
      </c>
      <c r="AJ799">
        <f t="shared" si="198"/>
        <v>11.57883114</v>
      </c>
      <c r="AK799" t="str">
        <f t="shared" si="199"/>
        <v xml:space="preserve"> </v>
      </c>
      <c r="AL799" t="str">
        <f t="shared" si="200"/>
        <v xml:space="preserve"> </v>
      </c>
      <c r="AN799" t="str">
        <f t="shared" si="201"/>
        <v xml:space="preserve"> </v>
      </c>
      <c r="AO799" t="str">
        <f t="shared" si="202"/>
        <v xml:space="preserve"> </v>
      </c>
      <c r="AP799" t="str">
        <f t="shared" si="203"/>
        <v xml:space="preserve"> </v>
      </c>
      <c r="AQ799" t="str">
        <f t="shared" si="204"/>
        <v xml:space="preserve"> </v>
      </c>
      <c r="AR799" t="str">
        <f t="shared" si="205"/>
        <v xml:space="preserve"> </v>
      </c>
      <c r="AS799" t="str">
        <f t="shared" si="206"/>
        <v xml:space="preserve"> </v>
      </c>
      <c r="AT799" t="str">
        <f t="shared" si="207"/>
        <v xml:space="preserve"> </v>
      </c>
    </row>
    <row r="800" spans="1:46" x14ac:dyDescent="0.3">
      <c r="A800">
        <v>19</v>
      </c>
      <c r="B800">
        <v>13</v>
      </c>
      <c r="C800" t="s">
        <v>15</v>
      </c>
      <c r="D800" t="s">
        <v>15</v>
      </c>
      <c r="E800">
        <v>8.7822343770308198</v>
      </c>
      <c r="F800">
        <v>3.3319297736125302</v>
      </c>
      <c r="G800">
        <v>2.9473716276911399</v>
      </c>
      <c r="H800">
        <v>0.49198160171508698</v>
      </c>
      <c r="I800">
        <v>10</v>
      </c>
      <c r="J800">
        <v>14</v>
      </c>
      <c r="K800">
        <v>9</v>
      </c>
      <c r="L800">
        <v>46.307884856069997</v>
      </c>
      <c r="M800">
        <v>48.060075093867297</v>
      </c>
      <c r="Q800">
        <v>2.947371628</v>
      </c>
      <c r="S800">
        <v>8.782234377</v>
      </c>
      <c r="T800">
        <v>39.462975700000001</v>
      </c>
      <c r="V800">
        <v>8.782234377</v>
      </c>
      <c r="X800">
        <v>-5.834862749</v>
      </c>
      <c r="Y800">
        <v>2.947371628</v>
      </c>
      <c r="AA800" t="str">
        <f t="shared" si="192"/>
        <v xml:space="preserve"> SVR</v>
      </c>
      <c r="AB800" t="str">
        <f t="shared" si="193"/>
        <v>OLD</v>
      </c>
      <c r="AF800" t="str">
        <f t="shared" si="194"/>
        <v xml:space="preserve"> </v>
      </c>
      <c r="AG800" t="str">
        <f t="shared" si="195"/>
        <v xml:space="preserve"> </v>
      </c>
      <c r="AH800" t="str">
        <f t="shared" si="196"/>
        <v xml:space="preserve"> </v>
      </c>
      <c r="AI800" t="str">
        <f t="shared" si="197"/>
        <v xml:space="preserve"> </v>
      </c>
      <c r="AJ800">
        <f t="shared" si="198"/>
        <v>8.782234377</v>
      </c>
      <c r="AK800" t="str">
        <f t="shared" si="199"/>
        <v xml:space="preserve"> </v>
      </c>
      <c r="AL800" t="str">
        <f t="shared" si="200"/>
        <v xml:space="preserve"> </v>
      </c>
      <c r="AN800" t="str">
        <f t="shared" si="201"/>
        <v xml:space="preserve"> </v>
      </c>
      <c r="AO800" t="str">
        <f t="shared" si="202"/>
        <v xml:space="preserve"> </v>
      </c>
      <c r="AP800" t="str">
        <f t="shared" si="203"/>
        <v xml:space="preserve"> </v>
      </c>
      <c r="AQ800" t="str">
        <f t="shared" si="204"/>
        <v xml:space="preserve"> </v>
      </c>
      <c r="AR800" t="str">
        <f t="shared" si="205"/>
        <v xml:space="preserve"> </v>
      </c>
      <c r="AS800" t="str">
        <f t="shared" si="206"/>
        <v xml:space="preserve"> </v>
      </c>
      <c r="AT800" t="str">
        <f t="shared" si="207"/>
        <v xml:space="preserve"> </v>
      </c>
    </row>
    <row r="801" spans="1:46" x14ac:dyDescent="0.3">
      <c r="A801">
        <v>19</v>
      </c>
      <c r="B801">
        <v>14</v>
      </c>
      <c r="C801" t="s">
        <v>15</v>
      </c>
      <c r="D801" t="s">
        <v>15</v>
      </c>
      <c r="E801">
        <v>12.266087519227399</v>
      </c>
      <c r="F801">
        <v>4.5130713199316199</v>
      </c>
      <c r="G801">
        <v>6.6835283791611202</v>
      </c>
      <c r="H801">
        <v>1.54356994628906</v>
      </c>
      <c r="I801">
        <v>7</v>
      </c>
      <c r="J801">
        <v>13</v>
      </c>
      <c r="K801">
        <v>6</v>
      </c>
      <c r="L801">
        <v>46.25</v>
      </c>
      <c r="M801">
        <v>48</v>
      </c>
      <c r="Q801">
        <v>6.6835283790000002</v>
      </c>
      <c r="S801">
        <v>12.266087519999999</v>
      </c>
      <c r="T801">
        <v>33.536521020000002</v>
      </c>
      <c r="V801">
        <v>12.266087519999999</v>
      </c>
      <c r="X801">
        <v>-5.5825591399999999</v>
      </c>
      <c r="Y801">
        <v>6.6835283790000002</v>
      </c>
      <c r="AA801" t="str">
        <f t="shared" si="192"/>
        <v xml:space="preserve"> SVR</v>
      </c>
      <c r="AB801" t="str">
        <f t="shared" si="193"/>
        <v>OLD</v>
      </c>
      <c r="AF801" t="str">
        <f t="shared" si="194"/>
        <v xml:space="preserve"> </v>
      </c>
      <c r="AG801" t="str">
        <f t="shared" si="195"/>
        <v xml:space="preserve"> </v>
      </c>
      <c r="AH801" t="str">
        <f t="shared" si="196"/>
        <v xml:space="preserve"> </v>
      </c>
      <c r="AI801" t="str">
        <f t="shared" si="197"/>
        <v xml:space="preserve"> </v>
      </c>
      <c r="AJ801">
        <f t="shared" si="198"/>
        <v>12.266087519999999</v>
      </c>
      <c r="AK801" t="str">
        <f t="shared" si="199"/>
        <v xml:space="preserve"> </v>
      </c>
      <c r="AL801" t="str">
        <f t="shared" si="200"/>
        <v xml:space="preserve"> </v>
      </c>
      <c r="AN801" t="str">
        <f t="shared" si="201"/>
        <v xml:space="preserve"> </v>
      </c>
      <c r="AO801" t="str">
        <f t="shared" si="202"/>
        <v xml:space="preserve"> </v>
      </c>
      <c r="AP801" t="str">
        <f t="shared" si="203"/>
        <v xml:space="preserve"> </v>
      </c>
      <c r="AQ801" t="str">
        <f t="shared" si="204"/>
        <v xml:space="preserve"> </v>
      </c>
      <c r="AR801" t="str">
        <f t="shared" si="205"/>
        <v xml:space="preserve"> </v>
      </c>
      <c r="AS801" t="str">
        <f t="shared" si="206"/>
        <v xml:space="preserve"> </v>
      </c>
      <c r="AT801" t="str">
        <f t="shared" si="207"/>
        <v xml:space="preserve"> </v>
      </c>
    </row>
    <row r="802" spans="1:46" x14ac:dyDescent="0.3">
      <c r="A802">
        <v>19</v>
      </c>
      <c r="B802">
        <v>15</v>
      </c>
      <c r="C802" t="s">
        <v>18</v>
      </c>
      <c r="D802" t="s">
        <v>15</v>
      </c>
      <c r="E802">
        <v>43.339563168524002</v>
      </c>
      <c r="F802">
        <v>15.5973128354258</v>
      </c>
      <c r="G802">
        <v>79.080605634377804</v>
      </c>
      <c r="H802">
        <v>19.699904378255201</v>
      </c>
      <c r="I802">
        <v>0</v>
      </c>
      <c r="J802">
        <v>0</v>
      </c>
      <c r="K802">
        <v>0</v>
      </c>
      <c r="L802">
        <v>46.317103620474398</v>
      </c>
      <c r="M802">
        <v>48.064918851435699</v>
      </c>
      <c r="Q802">
        <v>79.080605629999994</v>
      </c>
      <c r="S802">
        <v>43.339563169999998</v>
      </c>
      <c r="T802">
        <v>168.3344396</v>
      </c>
      <c r="V802">
        <v>43.339563169999998</v>
      </c>
      <c r="X802">
        <v>35.741042469999996</v>
      </c>
      <c r="Y802">
        <v>43.339563169999998</v>
      </c>
      <c r="AA802" t="str">
        <f t="shared" si="192"/>
        <v xml:space="preserve"> NN</v>
      </c>
      <c r="AB802" t="str">
        <f t="shared" si="193"/>
        <v xml:space="preserve"> NN</v>
      </c>
      <c r="AF802" t="str">
        <f t="shared" si="194"/>
        <v xml:space="preserve"> </v>
      </c>
      <c r="AG802" t="str">
        <f t="shared" si="195"/>
        <v xml:space="preserve"> </v>
      </c>
      <c r="AH802">
        <f t="shared" si="196"/>
        <v>43.339563169999998</v>
      </c>
      <c r="AI802" t="str">
        <f t="shared" si="197"/>
        <v xml:space="preserve"> </v>
      </c>
      <c r="AJ802" t="str">
        <f t="shared" si="198"/>
        <v xml:space="preserve"> </v>
      </c>
      <c r="AK802" t="str">
        <f t="shared" si="199"/>
        <v xml:space="preserve"> </v>
      </c>
      <c r="AL802" t="str">
        <f t="shared" si="200"/>
        <v xml:space="preserve"> </v>
      </c>
      <c r="AN802" t="str">
        <f t="shared" si="201"/>
        <v xml:space="preserve"> </v>
      </c>
      <c r="AO802" t="str">
        <f t="shared" si="202"/>
        <v xml:space="preserve"> </v>
      </c>
      <c r="AP802">
        <f t="shared" si="203"/>
        <v>43.339563169999998</v>
      </c>
      <c r="AQ802" t="str">
        <f t="shared" si="204"/>
        <v xml:space="preserve"> </v>
      </c>
      <c r="AR802" t="str">
        <f t="shared" si="205"/>
        <v xml:space="preserve"> </v>
      </c>
      <c r="AS802" t="str">
        <f t="shared" si="206"/>
        <v xml:space="preserve"> </v>
      </c>
      <c r="AT802" t="str">
        <f t="shared" si="207"/>
        <v xml:space="preserve"> </v>
      </c>
    </row>
    <row r="803" spans="1:46" x14ac:dyDescent="0.3">
      <c r="A803">
        <v>19</v>
      </c>
      <c r="B803">
        <v>16</v>
      </c>
      <c r="C803" t="s">
        <v>16</v>
      </c>
      <c r="D803" t="s">
        <v>16</v>
      </c>
      <c r="E803">
        <v>56.105444775866097</v>
      </c>
      <c r="F803">
        <v>17.7022542805543</v>
      </c>
      <c r="G803">
        <v>49.032859942763501</v>
      </c>
      <c r="H803">
        <v>14.1804646809895</v>
      </c>
      <c r="I803">
        <v>3</v>
      </c>
      <c r="J803">
        <v>3</v>
      </c>
      <c r="K803">
        <v>3</v>
      </c>
      <c r="L803">
        <v>46.259351620947598</v>
      </c>
      <c r="M803">
        <v>48.004987531171999</v>
      </c>
      <c r="Q803">
        <v>49.032859940000002</v>
      </c>
      <c r="S803">
        <v>56.105444779999999</v>
      </c>
      <c r="T803">
        <v>92.677121130000003</v>
      </c>
      <c r="V803">
        <v>56.105444779999999</v>
      </c>
      <c r="X803">
        <v>-7.0725848329999996</v>
      </c>
      <c r="Y803">
        <v>49.032859940000002</v>
      </c>
      <c r="AA803" t="str">
        <f t="shared" si="192"/>
        <v xml:space="preserve"> KNN</v>
      </c>
      <c r="AB803" t="str">
        <f t="shared" si="193"/>
        <v>OLD</v>
      </c>
      <c r="AF803" t="str">
        <f t="shared" si="194"/>
        <v xml:space="preserve"> </v>
      </c>
      <c r="AG803">
        <f t="shared" si="195"/>
        <v>56.105444779999999</v>
      </c>
      <c r="AH803" t="str">
        <f t="shared" si="196"/>
        <v xml:space="preserve"> </v>
      </c>
      <c r="AI803" t="str">
        <f t="shared" si="197"/>
        <v xml:space="preserve"> </v>
      </c>
      <c r="AJ803" t="str">
        <f t="shared" si="198"/>
        <v xml:space="preserve"> </v>
      </c>
      <c r="AK803" t="str">
        <f t="shared" si="199"/>
        <v xml:space="preserve"> </v>
      </c>
      <c r="AL803" t="str">
        <f t="shared" si="200"/>
        <v xml:space="preserve"> </v>
      </c>
      <c r="AN803" t="str">
        <f t="shared" si="201"/>
        <v xml:space="preserve"> </v>
      </c>
      <c r="AO803" t="str">
        <f t="shared" si="202"/>
        <v xml:space="preserve"> </v>
      </c>
      <c r="AP803" t="str">
        <f t="shared" si="203"/>
        <v xml:space="preserve"> </v>
      </c>
      <c r="AQ803" t="str">
        <f t="shared" si="204"/>
        <v xml:space="preserve"> </v>
      </c>
      <c r="AR803" t="str">
        <f t="shared" si="205"/>
        <v xml:space="preserve"> </v>
      </c>
      <c r="AS803" t="str">
        <f t="shared" si="206"/>
        <v xml:space="preserve"> </v>
      </c>
      <c r="AT803" t="str">
        <f t="shared" si="207"/>
        <v xml:space="preserve"> </v>
      </c>
    </row>
    <row r="804" spans="1:46" x14ac:dyDescent="0.3">
      <c r="A804">
        <v>19</v>
      </c>
      <c r="B804">
        <v>17</v>
      </c>
      <c r="C804" t="s">
        <v>16</v>
      </c>
      <c r="D804" t="s">
        <v>16</v>
      </c>
      <c r="E804">
        <v>53.795228371012897</v>
      </c>
      <c r="F804">
        <v>14.491491571742801</v>
      </c>
      <c r="G804">
        <v>49.455274933519398</v>
      </c>
      <c r="H804">
        <v>14.96630859375</v>
      </c>
      <c r="I804">
        <v>3</v>
      </c>
      <c r="J804">
        <v>0</v>
      </c>
      <c r="K804">
        <v>0</v>
      </c>
      <c r="L804">
        <v>46.201743462017397</v>
      </c>
      <c r="M804">
        <v>48.069738480697303</v>
      </c>
      <c r="Q804">
        <v>49.455274930000002</v>
      </c>
      <c r="S804">
        <v>53.795228369999997</v>
      </c>
      <c r="T804">
        <v>64.662774380000002</v>
      </c>
      <c r="V804">
        <v>53.795228369999997</v>
      </c>
      <c r="X804">
        <v>-4.3399534370000001</v>
      </c>
      <c r="Y804">
        <v>49.455274930000002</v>
      </c>
      <c r="AA804" t="str">
        <f t="shared" si="192"/>
        <v xml:space="preserve"> KNN</v>
      </c>
      <c r="AB804" t="str">
        <f t="shared" si="193"/>
        <v>OLD</v>
      </c>
      <c r="AF804" t="str">
        <f t="shared" si="194"/>
        <v xml:space="preserve"> </v>
      </c>
      <c r="AG804">
        <f t="shared" si="195"/>
        <v>53.795228369999997</v>
      </c>
      <c r="AH804" t="str">
        <f t="shared" si="196"/>
        <v xml:space="preserve"> </v>
      </c>
      <c r="AI804" t="str">
        <f t="shared" si="197"/>
        <v xml:space="preserve"> </v>
      </c>
      <c r="AJ804" t="str">
        <f t="shared" si="198"/>
        <v xml:space="preserve"> </v>
      </c>
      <c r="AK804" t="str">
        <f t="shared" si="199"/>
        <v xml:space="preserve"> </v>
      </c>
      <c r="AL804" t="str">
        <f t="shared" si="200"/>
        <v xml:space="preserve"> </v>
      </c>
      <c r="AN804" t="str">
        <f t="shared" si="201"/>
        <v xml:space="preserve"> </v>
      </c>
      <c r="AO804" t="str">
        <f t="shared" si="202"/>
        <v xml:space="preserve"> </v>
      </c>
      <c r="AP804" t="str">
        <f t="shared" si="203"/>
        <v xml:space="preserve"> </v>
      </c>
      <c r="AQ804" t="str">
        <f t="shared" si="204"/>
        <v xml:space="preserve"> </v>
      </c>
      <c r="AR804" t="str">
        <f t="shared" si="205"/>
        <v xml:space="preserve"> </v>
      </c>
      <c r="AS804" t="str">
        <f t="shared" si="206"/>
        <v xml:space="preserve"> </v>
      </c>
      <c r="AT804" t="str">
        <f t="shared" si="207"/>
        <v xml:space="preserve"> </v>
      </c>
    </row>
    <row r="805" spans="1:46" x14ac:dyDescent="0.3">
      <c r="A805">
        <v>19</v>
      </c>
      <c r="B805">
        <v>18</v>
      </c>
      <c r="C805" t="s">
        <v>17</v>
      </c>
      <c r="D805" t="s">
        <v>15</v>
      </c>
      <c r="E805">
        <v>71.099362203202801</v>
      </c>
      <c r="F805">
        <v>28.2129159718179</v>
      </c>
      <c r="G805">
        <v>52.153209792558897</v>
      </c>
      <c r="H805">
        <v>12.0018005371093</v>
      </c>
      <c r="I805">
        <v>3</v>
      </c>
      <c r="J805">
        <v>20</v>
      </c>
      <c r="K805">
        <v>3</v>
      </c>
      <c r="L805">
        <v>46.144278606965102</v>
      </c>
      <c r="M805">
        <v>48.009950248756198</v>
      </c>
      <c r="Q805">
        <v>52.153209789999998</v>
      </c>
      <c r="S805">
        <v>71.099362200000002</v>
      </c>
      <c r="T805">
        <v>89.221517399999996</v>
      </c>
      <c r="V805">
        <v>71.099362200000002</v>
      </c>
      <c r="X805">
        <v>-18.94615241</v>
      </c>
      <c r="Y805">
        <v>52.153209789999998</v>
      </c>
      <c r="AA805" t="str">
        <f t="shared" si="192"/>
        <v xml:space="preserve"> LR</v>
      </c>
      <c r="AB805" t="str">
        <f t="shared" si="193"/>
        <v>OLD</v>
      </c>
      <c r="AF805">
        <f t="shared" si="194"/>
        <v>71.099362200000002</v>
      </c>
      <c r="AG805" t="str">
        <f t="shared" si="195"/>
        <v xml:space="preserve"> </v>
      </c>
      <c r="AH805" t="str">
        <f t="shared" si="196"/>
        <v xml:space="preserve"> </v>
      </c>
      <c r="AI805" t="str">
        <f t="shared" si="197"/>
        <v xml:space="preserve"> </v>
      </c>
      <c r="AJ805" t="str">
        <f t="shared" si="198"/>
        <v xml:space="preserve"> </v>
      </c>
      <c r="AK805" t="str">
        <f t="shared" si="199"/>
        <v xml:space="preserve"> </v>
      </c>
      <c r="AL805" t="str">
        <f t="shared" si="200"/>
        <v xml:space="preserve"> </v>
      </c>
      <c r="AN805" t="str">
        <f t="shared" si="201"/>
        <v xml:space="preserve"> </v>
      </c>
      <c r="AO805" t="str">
        <f t="shared" si="202"/>
        <v xml:space="preserve"> </v>
      </c>
      <c r="AP805" t="str">
        <f t="shared" si="203"/>
        <v xml:space="preserve"> </v>
      </c>
      <c r="AQ805" t="str">
        <f t="shared" si="204"/>
        <v xml:space="preserve"> </v>
      </c>
      <c r="AR805" t="str">
        <f t="shared" si="205"/>
        <v xml:space="preserve"> </v>
      </c>
      <c r="AS805" t="str">
        <f t="shared" si="206"/>
        <v xml:space="preserve"> </v>
      </c>
      <c r="AT805" t="str">
        <f t="shared" si="207"/>
        <v xml:space="preserve"> </v>
      </c>
    </row>
    <row r="806" spans="1:46" x14ac:dyDescent="0.3">
      <c r="A806">
        <v>19</v>
      </c>
      <c r="B806">
        <v>19</v>
      </c>
      <c r="C806" t="s">
        <v>17</v>
      </c>
      <c r="D806" t="s">
        <v>16</v>
      </c>
      <c r="E806">
        <v>57.467466421197201</v>
      </c>
      <c r="F806">
        <v>20.241544427580699</v>
      </c>
      <c r="G806">
        <v>46.174016976542099</v>
      </c>
      <c r="H806">
        <v>13.799144490559801</v>
      </c>
      <c r="I806">
        <v>1</v>
      </c>
      <c r="J806">
        <v>2</v>
      </c>
      <c r="K806">
        <v>1</v>
      </c>
      <c r="L806">
        <v>46.086956521739097</v>
      </c>
      <c r="M806">
        <v>47.950310559006198</v>
      </c>
      <c r="Q806">
        <v>46.174016979999998</v>
      </c>
      <c r="S806">
        <v>57.467466420000001</v>
      </c>
      <c r="T806">
        <v>89.146201340000005</v>
      </c>
      <c r="V806">
        <v>57.467466420000001</v>
      </c>
      <c r="X806">
        <v>-11.29344944</v>
      </c>
      <c r="Y806">
        <v>46.174016979999998</v>
      </c>
      <c r="AA806" t="str">
        <f t="shared" si="192"/>
        <v xml:space="preserve"> LR</v>
      </c>
      <c r="AB806" t="str">
        <f t="shared" si="193"/>
        <v>OLD</v>
      </c>
      <c r="AF806">
        <f t="shared" si="194"/>
        <v>57.467466420000001</v>
      </c>
      <c r="AG806" t="str">
        <f t="shared" si="195"/>
        <v xml:space="preserve"> </v>
      </c>
      <c r="AH806" t="str">
        <f t="shared" si="196"/>
        <v xml:space="preserve"> </v>
      </c>
      <c r="AI806" t="str">
        <f t="shared" si="197"/>
        <v xml:space="preserve"> </v>
      </c>
      <c r="AJ806" t="str">
        <f t="shared" si="198"/>
        <v xml:space="preserve"> </v>
      </c>
      <c r="AK806" t="str">
        <f t="shared" si="199"/>
        <v xml:space="preserve"> </v>
      </c>
      <c r="AL806" t="str">
        <f t="shared" si="200"/>
        <v xml:space="preserve"> </v>
      </c>
      <c r="AN806" t="str">
        <f t="shared" si="201"/>
        <v xml:space="preserve"> </v>
      </c>
      <c r="AO806" t="str">
        <f t="shared" si="202"/>
        <v xml:space="preserve"> </v>
      </c>
      <c r="AP806" t="str">
        <f t="shared" si="203"/>
        <v xml:space="preserve"> </v>
      </c>
      <c r="AQ806" t="str">
        <f t="shared" si="204"/>
        <v xml:space="preserve"> </v>
      </c>
      <c r="AR806" t="str">
        <f t="shared" si="205"/>
        <v xml:space="preserve"> </v>
      </c>
      <c r="AS806" t="str">
        <f t="shared" si="206"/>
        <v xml:space="preserve"> </v>
      </c>
      <c r="AT806" t="str">
        <f t="shared" si="207"/>
        <v xml:space="preserve"> </v>
      </c>
    </row>
    <row r="807" spans="1:46" x14ac:dyDescent="0.3">
      <c r="A807">
        <v>19</v>
      </c>
      <c r="B807">
        <v>20</v>
      </c>
      <c r="C807" t="s">
        <v>16</v>
      </c>
      <c r="D807" t="s">
        <v>16</v>
      </c>
      <c r="E807">
        <v>97.814777972496003</v>
      </c>
      <c r="F807">
        <v>21.857688570714402</v>
      </c>
      <c r="G807">
        <v>59.8476581622038</v>
      </c>
      <c r="H807">
        <v>18.823470052083302</v>
      </c>
      <c r="I807">
        <v>4</v>
      </c>
      <c r="J807">
        <v>1</v>
      </c>
      <c r="K807">
        <v>1</v>
      </c>
      <c r="L807">
        <v>46.029776674937899</v>
      </c>
      <c r="M807">
        <v>47.890818858560799</v>
      </c>
      <c r="Q807">
        <v>59.847658160000002</v>
      </c>
      <c r="S807">
        <v>97.814777969999994</v>
      </c>
      <c r="T807">
        <v>105.6842078</v>
      </c>
      <c r="V807">
        <v>97.814777969999994</v>
      </c>
      <c r="X807">
        <v>-37.96711981</v>
      </c>
      <c r="Y807">
        <v>59.847658160000002</v>
      </c>
      <c r="AA807" t="str">
        <f t="shared" si="192"/>
        <v xml:space="preserve"> KNN</v>
      </c>
      <c r="AB807" t="str">
        <f t="shared" si="193"/>
        <v>OLD</v>
      </c>
      <c r="AF807" t="str">
        <f t="shared" si="194"/>
        <v xml:space="preserve"> </v>
      </c>
      <c r="AG807">
        <f t="shared" si="195"/>
        <v>97.814777969999994</v>
      </c>
      <c r="AH807" t="str">
        <f t="shared" si="196"/>
        <v xml:space="preserve"> </v>
      </c>
      <c r="AI807" t="str">
        <f t="shared" si="197"/>
        <v xml:space="preserve"> </v>
      </c>
      <c r="AJ807" t="str">
        <f t="shared" si="198"/>
        <v xml:space="preserve"> </v>
      </c>
      <c r="AK807" t="str">
        <f t="shared" si="199"/>
        <v xml:space="preserve"> </v>
      </c>
      <c r="AL807" t="str">
        <f t="shared" si="200"/>
        <v xml:space="preserve"> </v>
      </c>
      <c r="AN807" t="str">
        <f t="shared" si="201"/>
        <v xml:space="preserve"> </v>
      </c>
      <c r="AO807" t="str">
        <f t="shared" si="202"/>
        <v xml:space="preserve"> </v>
      </c>
      <c r="AP807" t="str">
        <f t="shared" si="203"/>
        <v xml:space="preserve"> </v>
      </c>
      <c r="AQ807" t="str">
        <f t="shared" si="204"/>
        <v xml:space="preserve"> </v>
      </c>
      <c r="AR807" t="str">
        <f t="shared" si="205"/>
        <v xml:space="preserve"> </v>
      </c>
      <c r="AS807" t="str">
        <f t="shared" si="206"/>
        <v xml:space="preserve"> </v>
      </c>
      <c r="AT807" t="str">
        <f t="shared" si="207"/>
        <v xml:space="preserve"> </v>
      </c>
    </row>
    <row r="808" spans="1:46" x14ac:dyDescent="0.3">
      <c r="A808">
        <v>19</v>
      </c>
      <c r="B808">
        <v>21</v>
      </c>
      <c r="C808" t="s">
        <v>17</v>
      </c>
      <c r="D808" t="s">
        <v>17</v>
      </c>
      <c r="E808">
        <v>76.972207467443397</v>
      </c>
      <c r="F808">
        <v>26.3914745998709</v>
      </c>
      <c r="G808">
        <v>56.380820098682499</v>
      </c>
      <c r="H808">
        <v>18.737797037760402</v>
      </c>
      <c r="I808">
        <v>6</v>
      </c>
      <c r="J808">
        <v>7</v>
      </c>
      <c r="K808">
        <v>6</v>
      </c>
      <c r="L808">
        <v>45.972738537794299</v>
      </c>
      <c r="M808">
        <v>47.831474597273797</v>
      </c>
      <c r="Q808">
        <v>56.380820100000001</v>
      </c>
      <c r="S808">
        <v>76.972207470000001</v>
      </c>
      <c r="T808">
        <v>70.958348799999996</v>
      </c>
      <c r="V808">
        <v>70.958348799999996</v>
      </c>
      <c r="X808">
        <v>-14.5775287</v>
      </c>
      <c r="Y808">
        <v>56.380820100000001</v>
      </c>
      <c r="AA808" t="str">
        <f t="shared" si="192"/>
        <v>WA</v>
      </c>
      <c r="AB808" t="str">
        <f t="shared" si="193"/>
        <v>OLD</v>
      </c>
      <c r="AF808" t="str">
        <f t="shared" si="194"/>
        <v xml:space="preserve"> </v>
      </c>
      <c r="AG808" t="str">
        <f t="shared" si="195"/>
        <v xml:space="preserve"> </v>
      </c>
      <c r="AH808" t="str">
        <f t="shared" si="196"/>
        <v xml:space="preserve"> </v>
      </c>
      <c r="AI808" t="str">
        <f t="shared" si="197"/>
        <v xml:space="preserve"> </v>
      </c>
      <c r="AJ808" t="str">
        <f t="shared" si="198"/>
        <v xml:space="preserve"> </v>
      </c>
      <c r="AK808" t="str">
        <f t="shared" si="199"/>
        <v xml:space="preserve"> </v>
      </c>
      <c r="AL808">
        <f t="shared" si="200"/>
        <v>70.958348799999996</v>
      </c>
      <c r="AN808" t="str">
        <f t="shared" si="201"/>
        <v xml:space="preserve"> </v>
      </c>
      <c r="AO808" t="str">
        <f t="shared" si="202"/>
        <v xml:space="preserve"> </v>
      </c>
      <c r="AP808" t="str">
        <f t="shared" si="203"/>
        <v xml:space="preserve"> </v>
      </c>
      <c r="AQ808" t="str">
        <f t="shared" si="204"/>
        <v xml:space="preserve"> </v>
      </c>
      <c r="AR808" t="str">
        <f t="shared" si="205"/>
        <v xml:space="preserve"> </v>
      </c>
      <c r="AS808" t="str">
        <f t="shared" si="206"/>
        <v xml:space="preserve"> </v>
      </c>
      <c r="AT808" t="str">
        <f t="shared" si="207"/>
        <v xml:space="preserve"> </v>
      </c>
    </row>
    <row r="809" spans="1:46" x14ac:dyDescent="0.3">
      <c r="A809">
        <v>19</v>
      </c>
      <c r="B809">
        <v>22</v>
      </c>
      <c r="C809" t="s">
        <v>16</v>
      </c>
      <c r="D809" t="s">
        <v>16</v>
      </c>
      <c r="E809">
        <v>27.407822487428</v>
      </c>
      <c r="F809">
        <v>9.1616844173786909</v>
      </c>
      <c r="G809">
        <v>21.237969173991502</v>
      </c>
      <c r="H809">
        <v>8.8122283935546797</v>
      </c>
      <c r="I809">
        <v>2</v>
      </c>
      <c r="J809">
        <v>1</v>
      </c>
      <c r="K809">
        <v>1</v>
      </c>
      <c r="L809">
        <v>45.9158415841584</v>
      </c>
      <c r="M809">
        <v>47.772277227722697</v>
      </c>
      <c r="Q809">
        <v>21.23796917</v>
      </c>
      <c r="S809">
        <v>27.407822490000001</v>
      </c>
      <c r="T809">
        <v>47.152643269999999</v>
      </c>
      <c r="V809">
        <v>27.407822490000001</v>
      </c>
      <c r="X809">
        <v>-6.169853313</v>
      </c>
      <c r="Y809">
        <v>21.23796917</v>
      </c>
      <c r="AA809" t="str">
        <f t="shared" si="192"/>
        <v xml:space="preserve"> KNN</v>
      </c>
      <c r="AB809" t="str">
        <f t="shared" si="193"/>
        <v>OLD</v>
      </c>
      <c r="AF809" t="str">
        <f t="shared" si="194"/>
        <v xml:space="preserve"> </v>
      </c>
      <c r="AG809">
        <f t="shared" si="195"/>
        <v>27.407822490000001</v>
      </c>
      <c r="AH809" t="str">
        <f t="shared" si="196"/>
        <v xml:space="preserve"> </v>
      </c>
      <c r="AI809" t="str">
        <f t="shared" si="197"/>
        <v xml:space="preserve"> </v>
      </c>
      <c r="AJ809" t="str">
        <f t="shared" si="198"/>
        <v xml:space="preserve"> </v>
      </c>
      <c r="AK809" t="str">
        <f t="shared" si="199"/>
        <v xml:space="preserve"> </v>
      </c>
      <c r="AL809" t="str">
        <f t="shared" si="200"/>
        <v xml:space="preserve"> </v>
      </c>
      <c r="AN809" t="str">
        <f t="shared" si="201"/>
        <v xml:space="preserve"> </v>
      </c>
      <c r="AO809" t="str">
        <f t="shared" si="202"/>
        <v xml:space="preserve"> </v>
      </c>
      <c r="AP809" t="str">
        <f t="shared" si="203"/>
        <v xml:space="preserve"> </v>
      </c>
      <c r="AQ809" t="str">
        <f t="shared" si="204"/>
        <v xml:space="preserve"> </v>
      </c>
      <c r="AR809" t="str">
        <f t="shared" si="205"/>
        <v xml:space="preserve"> </v>
      </c>
      <c r="AS809" t="str">
        <f t="shared" si="206"/>
        <v xml:space="preserve"> </v>
      </c>
      <c r="AT809" t="str">
        <f t="shared" si="207"/>
        <v xml:space="preserve"> </v>
      </c>
    </row>
    <row r="810" spans="1:46" x14ac:dyDescent="0.3">
      <c r="A810">
        <v>19</v>
      </c>
      <c r="B810">
        <v>23</v>
      </c>
      <c r="C810" t="s">
        <v>16</v>
      </c>
      <c r="D810" t="s">
        <v>16</v>
      </c>
      <c r="E810">
        <v>142.27616158586301</v>
      </c>
      <c r="F810">
        <v>39.566680142407598</v>
      </c>
      <c r="G810">
        <v>81.595713224817501</v>
      </c>
      <c r="H810">
        <v>27.686193847656199</v>
      </c>
      <c r="I810">
        <v>16</v>
      </c>
      <c r="J810">
        <v>8</v>
      </c>
      <c r="K810">
        <v>7</v>
      </c>
      <c r="L810">
        <v>45.859085290482</v>
      </c>
      <c r="M810">
        <v>47.713226205191503</v>
      </c>
      <c r="Q810">
        <v>81.595713219999993</v>
      </c>
      <c r="S810">
        <v>142.27616159999999</v>
      </c>
      <c r="T810">
        <v>80.953394509999995</v>
      </c>
      <c r="V810">
        <v>80.953394509999995</v>
      </c>
      <c r="X810">
        <v>0.64231871100000004</v>
      </c>
      <c r="Y810">
        <v>80.953394509999995</v>
      </c>
      <c r="AA810" t="str">
        <f t="shared" si="192"/>
        <v>WA</v>
      </c>
      <c r="AB810" t="str">
        <f t="shared" si="193"/>
        <v>WA</v>
      </c>
      <c r="AF810" t="str">
        <f t="shared" si="194"/>
        <v xml:space="preserve"> </v>
      </c>
      <c r="AG810" t="str">
        <f t="shared" si="195"/>
        <v xml:space="preserve"> </v>
      </c>
      <c r="AH810" t="str">
        <f t="shared" si="196"/>
        <v xml:space="preserve"> </v>
      </c>
      <c r="AI810" t="str">
        <f t="shared" si="197"/>
        <v xml:space="preserve"> </v>
      </c>
      <c r="AJ810" t="str">
        <f t="shared" si="198"/>
        <v xml:space="preserve"> </v>
      </c>
      <c r="AK810" t="str">
        <f t="shared" si="199"/>
        <v xml:space="preserve"> </v>
      </c>
      <c r="AL810">
        <f t="shared" si="200"/>
        <v>80.953394509999995</v>
      </c>
      <c r="AN810" t="str">
        <f t="shared" si="201"/>
        <v xml:space="preserve"> </v>
      </c>
      <c r="AO810" t="str">
        <f t="shared" si="202"/>
        <v xml:space="preserve"> </v>
      </c>
      <c r="AP810" t="str">
        <f t="shared" si="203"/>
        <v xml:space="preserve"> </v>
      </c>
      <c r="AQ810" t="str">
        <f t="shared" si="204"/>
        <v xml:space="preserve"> </v>
      </c>
      <c r="AR810" t="str">
        <f t="shared" si="205"/>
        <v xml:space="preserve"> </v>
      </c>
      <c r="AS810" t="str">
        <f t="shared" si="206"/>
        <v xml:space="preserve"> </v>
      </c>
      <c r="AT810">
        <f t="shared" si="207"/>
        <v>80.953394509999995</v>
      </c>
    </row>
    <row r="811" spans="1:46" x14ac:dyDescent="0.3">
      <c r="A811">
        <v>19</v>
      </c>
      <c r="B811">
        <v>24</v>
      </c>
      <c r="C811" t="s">
        <v>16</v>
      </c>
      <c r="D811" t="s">
        <v>16</v>
      </c>
      <c r="E811">
        <v>311.617814541683</v>
      </c>
      <c r="F811">
        <v>76.216265694761503</v>
      </c>
      <c r="G811">
        <v>251.32059538896999</v>
      </c>
      <c r="H811">
        <v>65.051289876301993</v>
      </c>
      <c r="I811">
        <v>5</v>
      </c>
      <c r="J811">
        <v>2</v>
      </c>
      <c r="K811">
        <v>1</v>
      </c>
      <c r="L811">
        <v>45.802469135802397</v>
      </c>
      <c r="M811">
        <v>47.654320987654302</v>
      </c>
      <c r="Q811">
        <v>251.3205954</v>
      </c>
      <c r="S811">
        <v>311.61781450000001</v>
      </c>
      <c r="T811">
        <v>338.51110360000001</v>
      </c>
      <c r="V811">
        <v>311.61781450000001</v>
      </c>
      <c r="X811">
        <v>-60.297219149999997</v>
      </c>
      <c r="Y811">
        <v>251.3205954</v>
      </c>
      <c r="AA811" t="str">
        <f t="shared" si="192"/>
        <v xml:space="preserve"> KNN</v>
      </c>
      <c r="AB811" t="str">
        <f t="shared" si="193"/>
        <v>OLD</v>
      </c>
      <c r="AF811" t="str">
        <f t="shared" si="194"/>
        <v xml:space="preserve"> </v>
      </c>
      <c r="AG811">
        <f t="shared" si="195"/>
        <v>311.61781450000001</v>
      </c>
      <c r="AH811" t="str">
        <f t="shared" si="196"/>
        <v xml:space="preserve"> </v>
      </c>
      <c r="AI811" t="str">
        <f t="shared" si="197"/>
        <v xml:space="preserve"> </v>
      </c>
      <c r="AJ811" t="str">
        <f t="shared" si="198"/>
        <v xml:space="preserve"> </v>
      </c>
      <c r="AK811" t="str">
        <f t="shared" si="199"/>
        <v xml:space="preserve"> </v>
      </c>
      <c r="AL811" t="str">
        <f t="shared" si="200"/>
        <v xml:space="preserve"> </v>
      </c>
      <c r="AN811" t="str">
        <f t="shared" si="201"/>
        <v xml:space="preserve"> </v>
      </c>
      <c r="AO811" t="str">
        <f t="shared" si="202"/>
        <v xml:space="preserve"> </v>
      </c>
      <c r="AP811" t="str">
        <f t="shared" si="203"/>
        <v xml:space="preserve"> </v>
      </c>
      <c r="AQ811" t="str">
        <f t="shared" si="204"/>
        <v xml:space="preserve"> </v>
      </c>
      <c r="AR811" t="str">
        <f t="shared" si="205"/>
        <v xml:space="preserve"> </v>
      </c>
      <c r="AS811" t="str">
        <f t="shared" si="206"/>
        <v xml:space="preserve"> </v>
      </c>
      <c r="AT811" t="str">
        <f t="shared" si="207"/>
        <v xml:space="preserve"> </v>
      </c>
    </row>
    <row r="812" spans="1:46" x14ac:dyDescent="0.3">
      <c r="A812">
        <v>19</v>
      </c>
      <c r="B812">
        <v>25</v>
      </c>
      <c r="C812" t="s">
        <v>16</v>
      </c>
      <c r="D812" t="s">
        <v>16</v>
      </c>
      <c r="E812">
        <v>266.898590530832</v>
      </c>
      <c r="F812">
        <v>111.322693796297</v>
      </c>
      <c r="G812">
        <v>297.78262485690198</v>
      </c>
      <c r="H812">
        <v>120.935498046875</v>
      </c>
      <c r="I812">
        <v>0</v>
      </c>
      <c r="J812">
        <v>0</v>
      </c>
      <c r="K812">
        <v>0</v>
      </c>
      <c r="L812">
        <v>45.869297163995</v>
      </c>
      <c r="M812">
        <v>47.718865598027101</v>
      </c>
      <c r="Q812">
        <v>297.78262489999997</v>
      </c>
      <c r="S812">
        <v>266.89859050000001</v>
      </c>
      <c r="T812">
        <v>476.79325399999999</v>
      </c>
      <c r="V812">
        <v>266.89859050000001</v>
      </c>
      <c r="X812">
        <v>30.884034329999999</v>
      </c>
      <c r="Y812">
        <v>266.89859050000001</v>
      </c>
      <c r="AA812" t="str">
        <f t="shared" si="192"/>
        <v xml:space="preserve"> KNN</v>
      </c>
      <c r="AB812" t="str">
        <f t="shared" si="193"/>
        <v xml:space="preserve"> KNN</v>
      </c>
      <c r="AF812" t="str">
        <f t="shared" si="194"/>
        <v xml:space="preserve"> </v>
      </c>
      <c r="AG812">
        <f t="shared" si="195"/>
        <v>266.89859050000001</v>
      </c>
      <c r="AH812" t="str">
        <f t="shared" si="196"/>
        <v xml:space="preserve"> </v>
      </c>
      <c r="AI812" t="str">
        <f t="shared" si="197"/>
        <v xml:space="preserve"> </v>
      </c>
      <c r="AJ812" t="str">
        <f t="shared" si="198"/>
        <v xml:space="preserve"> </v>
      </c>
      <c r="AK812" t="str">
        <f t="shared" si="199"/>
        <v xml:space="preserve"> </v>
      </c>
      <c r="AL812" t="str">
        <f t="shared" si="200"/>
        <v xml:space="preserve"> </v>
      </c>
      <c r="AN812" t="str">
        <f t="shared" si="201"/>
        <v xml:space="preserve"> </v>
      </c>
      <c r="AO812">
        <f t="shared" si="202"/>
        <v>266.89859050000001</v>
      </c>
      <c r="AP812" t="str">
        <f t="shared" si="203"/>
        <v xml:space="preserve"> </v>
      </c>
      <c r="AQ812" t="str">
        <f t="shared" si="204"/>
        <v xml:space="preserve"> </v>
      </c>
      <c r="AR812" t="str">
        <f t="shared" si="205"/>
        <v xml:space="preserve"> </v>
      </c>
      <c r="AS812" t="str">
        <f t="shared" si="206"/>
        <v xml:space="preserve"> </v>
      </c>
      <c r="AT812" t="str">
        <f t="shared" si="207"/>
        <v xml:space="preserve"> </v>
      </c>
    </row>
    <row r="813" spans="1:46" x14ac:dyDescent="0.3">
      <c r="A813">
        <v>19</v>
      </c>
      <c r="B813">
        <v>26</v>
      </c>
      <c r="C813" t="s">
        <v>16</v>
      </c>
      <c r="D813" t="s">
        <v>16</v>
      </c>
      <c r="E813">
        <v>719.33059230687297</v>
      </c>
      <c r="F813">
        <v>218.720152603559</v>
      </c>
      <c r="G813">
        <v>543.24629159648498</v>
      </c>
      <c r="H813">
        <v>170.71064453125001</v>
      </c>
      <c r="I813">
        <v>4</v>
      </c>
      <c r="J813">
        <v>3</v>
      </c>
      <c r="K813">
        <v>3</v>
      </c>
      <c r="L813">
        <v>45.812807881773303</v>
      </c>
      <c r="M813">
        <v>47.660098522167402</v>
      </c>
      <c r="Q813">
        <v>543.24629159999995</v>
      </c>
      <c r="S813">
        <v>719.33059230000003</v>
      </c>
      <c r="T813">
        <v>768.1899578</v>
      </c>
      <c r="V813">
        <v>719.33059230000003</v>
      </c>
      <c r="X813">
        <v>-176.0843007</v>
      </c>
      <c r="Y813">
        <v>543.24629159999995</v>
      </c>
      <c r="AA813" t="str">
        <f t="shared" si="192"/>
        <v xml:space="preserve"> KNN</v>
      </c>
      <c r="AB813" t="str">
        <f t="shared" si="193"/>
        <v>OLD</v>
      </c>
      <c r="AF813" t="str">
        <f t="shared" si="194"/>
        <v xml:space="preserve"> </v>
      </c>
      <c r="AG813">
        <f t="shared" si="195"/>
        <v>719.33059230000003</v>
      </c>
      <c r="AH813" t="str">
        <f t="shared" si="196"/>
        <v xml:space="preserve"> </v>
      </c>
      <c r="AI813" t="str">
        <f t="shared" si="197"/>
        <v xml:space="preserve"> </v>
      </c>
      <c r="AJ813" t="str">
        <f t="shared" si="198"/>
        <v xml:space="preserve"> </v>
      </c>
      <c r="AK813" t="str">
        <f t="shared" si="199"/>
        <v xml:space="preserve"> </v>
      </c>
      <c r="AL813" t="str">
        <f t="shared" si="200"/>
        <v xml:space="preserve"> </v>
      </c>
      <c r="AN813" t="str">
        <f t="shared" si="201"/>
        <v xml:space="preserve"> </v>
      </c>
      <c r="AO813" t="str">
        <f t="shared" si="202"/>
        <v xml:space="preserve"> </v>
      </c>
      <c r="AP813" t="str">
        <f t="shared" si="203"/>
        <v xml:space="preserve"> </v>
      </c>
      <c r="AQ813" t="str">
        <f t="shared" si="204"/>
        <v xml:space="preserve"> </v>
      </c>
      <c r="AR813" t="str">
        <f t="shared" si="205"/>
        <v xml:space="preserve"> </v>
      </c>
      <c r="AS813" t="str">
        <f t="shared" si="206"/>
        <v xml:space="preserve"> </v>
      </c>
      <c r="AT813" t="str">
        <f t="shared" si="207"/>
        <v xml:space="preserve"> </v>
      </c>
    </row>
    <row r="814" spans="1:46" x14ac:dyDescent="0.3">
      <c r="A814">
        <v>19</v>
      </c>
      <c r="B814">
        <v>27</v>
      </c>
      <c r="C814" t="s">
        <v>16</v>
      </c>
      <c r="D814" t="s">
        <v>16</v>
      </c>
      <c r="E814">
        <v>1060.4730456930399</v>
      </c>
      <c r="F814">
        <v>349.070683264058</v>
      </c>
      <c r="G814">
        <v>714.01458901995295</v>
      </c>
      <c r="H814">
        <v>243.59329427083301</v>
      </c>
      <c r="I814">
        <v>12</v>
      </c>
      <c r="J814">
        <v>8</v>
      </c>
      <c r="K814">
        <v>7</v>
      </c>
      <c r="L814">
        <v>45.756457564575598</v>
      </c>
      <c r="M814">
        <v>47.601476014760102</v>
      </c>
      <c r="Q814">
        <v>714.014589</v>
      </c>
      <c r="S814">
        <v>1060.4730460000001</v>
      </c>
      <c r="T814">
        <v>1076.5607990000001</v>
      </c>
      <c r="V814">
        <v>1060.4730460000001</v>
      </c>
      <c r="X814">
        <v>-346.4584567</v>
      </c>
      <c r="Y814">
        <v>714.014589</v>
      </c>
      <c r="AA814" t="str">
        <f t="shared" si="192"/>
        <v xml:space="preserve"> KNN</v>
      </c>
      <c r="AB814" t="str">
        <f t="shared" si="193"/>
        <v>OLD</v>
      </c>
      <c r="AF814" t="str">
        <f t="shared" si="194"/>
        <v xml:space="preserve"> </v>
      </c>
      <c r="AG814">
        <f t="shared" si="195"/>
        <v>1060.4730460000001</v>
      </c>
      <c r="AH814" t="str">
        <f t="shared" si="196"/>
        <v xml:space="preserve"> </v>
      </c>
      <c r="AI814" t="str">
        <f t="shared" si="197"/>
        <v xml:space="preserve"> </v>
      </c>
      <c r="AJ814" t="str">
        <f t="shared" si="198"/>
        <v xml:space="preserve"> </v>
      </c>
      <c r="AK814" t="str">
        <f t="shared" si="199"/>
        <v xml:space="preserve"> </v>
      </c>
      <c r="AL814" t="str">
        <f t="shared" si="200"/>
        <v xml:space="preserve"> </v>
      </c>
      <c r="AN814" t="str">
        <f t="shared" si="201"/>
        <v xml:space="preserve"> </v>
      </c>
      <c r="AO814" t="str">
        <f t="shared" si="202"/>
        <v xml:space="preserve"> </v>
      </c>
      <c r="AP814" t="str">
        <f t="shared" si="203"/>
        <v xml:space="preserve"> </v>
      </c>
      <c r="AQ814" t="str">
        <f t="shared" si="204"/>
        <v xml:space="preserve"> </v>
      </c>
      <c r="AR814" t="str">
        <f t="shared" si="205"/>
        <v xml:space="preserve"> </v>
      </c>
      <c r="AS814" t="str">
        <f t="shared" si="206"/>
        <v xml:space="preserve"> </v>
      </c>
      <c r="AT814" t="str">
        <f t="shared" si="207"/>
        <v xml:space="preserve"> </v>
      </c>
    </row>
    <row r="815" spans="1:46" x14ac:dyDescent="0.3">
      <c r="A815">
        <v>19</v>
      </c>
      <c r="B815">
        <v>28</v>
      </c>
      <c r="C815" t="s">
        <v>16</v>
      </c>
      <c r="D815" t="s">
        <v>16</v>
      </c>
      <c r="E815">
        <v>1493.15286074759</v>
      </c>
      <c r="F815">
        <v>430.47472720181599</v>
      </c>
      <c r="G815">
        <v>875.91879380073397</v>
      </c>
      <c r="H815">
        <v>301.99498697916601</v>
      </c>
      <c r="I815">
        <v>2</v>
      </c>
      <c r="J815">
        <v>2</v>
      </c>
      <c r="K815">
        <v>2</v>
      </c>
      <c r="L815">
        <v>45.700245700245702</v>
      </c>
      <c r="M815">
        <v>47.542997542997497</v>
      </c>
      <c r="Q815">
        <v>875.9187938</v>
      </c>
      <c r="S815">
        <v>1493.152861</v>
      </c>
      <c r="T815">
        <v>2146.2623100000001</v>
      </c>
      <c r="V815">
        <v>1493.152861</v>
      </c>
      <c r="X815">
        <v>-617.23406690000002</v>
      </c>
      <c r="Y815">
        <v>875.9187938</v>
      </c>
      <c r="AA815" t="str">
        <f t="shared" si="192"/>
        <v xml:space="preserve"> KNN</v>
      </c>
      <c r="AB815" t="str">
        <f t="shared" si="193"/>
        <v>OLD</v>
      </c>
      <c r="AF815" t="str">
        <f t="shared" si="194"/>
        <v xml:space="preserve"> </v>
      </c>
      <c r="AG815">
        <f t="shared" si="195"/>
        <v>1493.152861</v>
      </c>
      <c r="AH815" t="str">
        <f t="shared" si="196"/>
        <v xml:space="preserve"> </v>
      </c>
      <c r="AI815" t="str">
        <f t="shared" si="197"/>
        <v xml:space="preserve"> </v>
      </c>
      <c r="AJ815" t="str">
        <f t="shared" si="198"/>
        <v xml:space="preserve"> </v>
      </c>
      <c r="AK815" t="str">
        <f t="shared" si="199"/>
        <v xml:space="preserve"> </v>
      </c>
      <c r="AL815" t="str">
        <f t="shared" si="200"/>
        <v xml:space="preserve"> </v>
      </c>
      <c r="AN815" t="str">
        <f t="shared" si="201"/>
        <v xml:space="preserve"> </v>
      </c>
      <c r="AO815" t="str">
        <f t="shared" si="202"/>
        <v xml:space="preserve"> </v>
      </c>
      <c r="AP815" t="str">
        <f t="shared" si="203"/>
        <v xml:space="preserve"> </v>
      </c>
      <c r="AQ815" t="str">
        <f t="shared" si="204"/>
        <v xml:space="preserve"> </v>
      </c>
      <c r="AR815" t="str">
        <f t="shared" si="205"/>
        <v xml:space="preserve"> </v>
      </c>
      <c r="AS815" t="str">
        <f t="shared" si="206"/>
        <v xml:space="preserve"> </v>
      </c>
      <c r="AT815" t="str">
        <f t="shared" si="207"/>
        <v xml:space="preserve"> </v>
      </c>
    </row>
    <row r="816" spans="1:46" x14ac:dyDescent="0.3">
      <c r="A816">
        <v>19</v>
      </c>
      <c r="B816">
        <v>29</v>
      </c>
      <c r="C816" t="s">
        <v>17</v>
      </c>
      <c r="D816" t="s">
        <v>17</v>
      </c>
      <c r="E816">
        <v>640.43152636933701</v>
      </c>
      <c r="F816">
        <v>263.58924231321902</v>
      </c>
      <c r="G816">
        <v>1206.98124812829</v>
      </c>
      <c r="H816">
        <v>339.44667968750002</v>
      </c>
      <c r="I816">
        <v>0</v>
      </c>
      <c r="J816">
        <v>0</v>
      </c>
      <c r="K816">
        <v>0</v>
      </c>
      <c r="L816">
        <v>45.766871165644098</v>
      </c>
      <c r="M816">
        <v>47.607361963190101</v>
      </c>
      <c r="Q816">
        <v>1206.9812480000001</v>
      </c>
      <c r="S816">
        <v>640.43152640000005</v>
      </c>
      <c r="T816">
        <v>1903.2405450000001</v>
      </c>
      <c r="V816">
        <v>640.43152640000005</v>
      </c>
      <c r="X816">
        <v>566.54972180000004</v>
      </c>
      <c r="Y816">
        <v>640.43152640000005</v>
      </c>
      <c r="AA816" t="str">
        <f t="shared" si="192"/>
        <v xml:space="preserve"> LR</v>
      </c>
      <c r="AB816" t="str">
        <f t="shared" si="193"/>
        <v xml:space="preserve"> LR</v>
      </c>
      <c r="AF816">
        <f t="shared" si="194"/>
        <v>640.43152640000005</v>
      </c>
      <c r="AG816" t="str">
        <f t="shared" si="195"/>
        <v xml:space="preserve"> </v>
      </c>
      <c r="AH816" t="str">
        <f t="shared" si="196"/>
        <v xml:space="preserve"> </v>
      </c>
      <c r="AI816" t="str">
        <f t="shared" si="197"/>
        <v xml:space="preserve"> </v>
      </c>
      <c r="AJ816" t="str">
        <f t="shared" si="198"/>
        <v xml:space="preserve"> </v>
      </c>
      <c r="AK816" t="str">
        <f t="shared" si="199"/>
        <v xml:space="preserve"> </v>
      </c>
      <c r="AL816" t="str">
        <f t="shared" si="200"/>
        <v xml:space="preserve"> </v>
      </c>
      <c r="AN816">
        <f t="shared" si="201"/>
        <v>640.43152640000005</v>
      </c>
      <c r="AO816" t="str">
        <f t="shared" si="202"/>
        <v xml:space="preserve"> </v>
      </c>
      <c r="AP816" t="str">
        <f t="shared" si="203"/>
        <v xml:space="preserve"> </v>
      </c>
      <c r="AQ816" t="str">
        <f t="shared" si="204"/>
        <v xml:space="preserve"> </v>
      </c>
      <c r="AR816" t="str">
        <f t="shared" si="205"/>
        <v xml:space="preserve"> </v>
      </c>
      <c r="AS816" t="str">
        <f t="shared" si="206"/>
        <v xml:space="preserve"> </v>
      </c>
      <c r="AT816" t="str">
        <f t="shared" si="207"/>
        <v xml:space="preserve"> </v>
      </c>
    </row>
    <row r="817" spans="1:46" x14ac:dyDescent="0.3">
      <c r="A817">
        <v>19</v>
      </c>
      <c r="B817">
        <v>30</v>
      </c>
      <c r="C817" t="s">
        <v>17</v>
      </c>
      <c r="D817" t="s">
        <v>17</v>
      </c>
      <c r="E817">
        <v>1294.60044301578</v>
      </c>
      <c r="F817">
        <v>364.73254271156998</v>
      </c>
      <c r="G817">
        <v>982.74048795532303</v>
      </c>
      <c r="H817">
        <v>249.36837565104099</v>
      </c>
      <c r="I817">
        <v>10</v>
      </c>
      <c r="J817">
        <v>9</v>
      </c>
      <c r="K817">
        <v>8</v>
      </c>
      <c r="L817">
        <v>45.710784313725398</v>
      </c>
      <c r="M817">
        <v>47.5490196078431</v>
      </c>
      <c r="Q817">
        <v>982.74048800000003</v>
      </c>
      <c r="S817">
        <v>1294.600443</v>
      </c>
      <c r="T817">
        <v>1071.0449020000001</v>
      </c>
      <c r="V817">
        <v>1071.0449020000001</v>
      </c>
      <c r="X817">
        <v>-88.304413909999994</v>
      </c>
      <c r="Y817">
        <v>982.74048800000003</v>
      </c>
      <c r="AA817" t="str">
        <f t="shared" si="192"/>
        <v>WA</v>
      </c>
      <c r="AB817" t="str">
        <f t="shared" si="193"/>
        <v>OLD</v>
      </c>
      <c r="AF817" t="str">
        <f t="shared" si="194"/>
        <v xml:space="preserve"> </v>
      </c>
      <c r="AG817" t="str">
        <f t="shared" si="195"/>
        <v xml:space="preserve"> </v>
      </c>
      <c r="AH817" t="str">
        <f t="shared" si="196"/>
        <v xml:space="preserve"> </v>
      </c>
      <c r="AI817" t="str">
        <f t="shared" si="197"/>
        <v xml:space="preserve"> </v>
      </c>
      <c r="AJ817" t="str">
        <f t="shared" si="198"/>
        <v xml:space="preserve"> </v>
      </c>
      <c r="AK817" t="str">
        <f t="shared" si="199"/>
        <v xml:space="preserve"> </v>
      </c>
      <c r="AL817">
        <f t="shared" si="200"/>
        <v>1071.0449020000001</v>
      </c>
      <c r="AN817" t="str">
        <f t="shared" si="201"/>
        <v xml:space="preserve"> </v>
      </c>
      <c r="AO817" t="str">
        <f t="shared" si="202"/>
        <v xml:space="preserve"> </v>
      </c>
      <c r="AP817" t="str">
        <f t="shared" si="203"/>
        <v xml:space="preserve"> </v>
      </c>
      <c r="AQ817" t="str">
        <f t="shared" si="204"/>
        <v xml:space="preserve"> </v>
      </c>
      <c r="AR817" t="str">
        <f t="shared" si="205"/>
        <v xml:space="preserve"> </v>
      </c>
      <c r="AS817" t="str">
        <f t="shared" si="206"/>
        <v xml:space="preserve"> </v>
      </c>
      <c r="AT817" t="str">
        <f t="shared" si="207"/>
        <v xml:space="preserve"> </v>
      </c>
    </row>
    <row r="818" spans="1:46" x14ac:dyDescent="0.3">
      <c r="A818">
        <v>19</v>
      </c>
      <c r="B818">
        <v>31</v>
      </c>
      <c r="C818" t="s">
        <v>17</v>
      </c>
      <c r="D818" t="s">
        <v>16</v>
      </c>
      <c r="E818">
        <v>1404.2769790919699</v>
      </c>
      <c r="F818">
        <v>452.93308994188601</v>
      </c>
      <c r="G818">
        <v>1208.6337741433499</v>
      </c>
      <c r="H818">
        <v>295.88229166666599</v>
      </c>
      <c r="I818">
        <v>6</v>
      </c>
      <c r="J818">
        <v>6</v>
      </c>
      <c r="K818">
        <v>4</v>
      </c>
      <c r="L818">
        <v>45.654834761321901</v>
      </c>
      <c r="M818">
        <v>47.490820073439401</v>
      </c>
      <c r="Q818">
        <v>1208.6337739999999</v>
      </c>
      <c r="S818">
        <v>1404.276979</v>
      </c>
      <c r="T818">
        <v>1448.464954</v>
      </c>
      <c r="V818">
        <v>1404.276979</v>
      </c>
      <c r="X818">
        <v>-195.6432049</v>
      </c>
      <c r="Y818">
        <v>1208.6337739999999</v>
      </c>
      <c r="AA818" t="str">
        <f t="shared" si="192"/>
        <v xml:space="preserve"> LR</v>
      </c>
      <c r="AB818" t="str">
        <f t="shared" si="193"/>
        <v>OLD</v>
      </c>
      <c r="AF818">
        <f t="shared" si="194"/>
        <v>1404.276979</v>
      </c>
      <c r="AG818" t="str">
        <f t="shared" si="195"/>
        <v xml:space="preserve"> </v>
      </c>
      <c r="AH818" t="str">
        <f t="shared" si="196"/>
        <v xml:space="preserve"> </v>
      </c>
      <c r="AI818" t="str">
        <f t="shared" si="197"/>
        <v xml:space="preserve"> </v>
      </c>
      <c r="AJ818" t="str">
        <f t="shared" si="198"/>
        <v xml:space="preserve"> </v>
      </c>
      <c r="AK818" t="str">
        <f t="shared" si="199"/>
        <v xml:space="preserve"> </v>
      </c>
      <c r="AL818" t="str">
        <f t="shared" si="200"/>
        <v xml:space="preserve"> </v>
      </c>
      <c r="AN818" t="str">
        <f t="shared" si="201"/>
        <v xml:space="preserve"> </v>
      </c>
      <c r="AO818" t="str">
        <f t="shared" si="202"/>
        <v xml:space="preserve"> </v>
      </c>
      <c r="AP818" t="str">
        <f t="shared" si="203"/>
        <v xml:space="preserve"> </v>
      </c>
      <c r="AQ818" t="str">
        <f t="shared" si="204"/>
        <v xml:space="preserve"> </v>
      </c>
      <c r="AR818" t="str">
        <f t="shared" si="205"/>
        <v xml:space="preserve"> </v>
      </c>
      <c r="AS818" t="str">
        <f t="shared" si="206"/>
        <v xml:space="preserve"> </v>
      </c>
      <c r="AT818" t="str">
        <f t="shared" si="207"/>
        <v xml:space="preserve"> </v>
      </c>
    </row>
    <row r="819" spans="1:46" x14ac:dyDescent="0.3">
      <c r="A819">
        <v>19</v>
      </c>
      <c r="B819">
        <v>32</v>
      </c>
      <c r="C819" t="s">
        <v>16</v>
      </c>
      <c r="D819" t="s">
        <v>16</v>
      </c>
      <c r="E819">
        <v>1337.02714020709</v>
      </c>
      <c r="F819">
        <v>409.93756088813097</v>
      </c>
      <c r="G819">
        <v>1075.0397822096299</v>
      </c>
      <c r="H819">
        <v>308.49755859375</v>
      </c>
      <c r="I819">
        <v>13</v>
      </c>
      <c r="J819">
        <v>11</v>
      </c>
      <c r="K819">
        <v>11</v>
      </c>
      <c r="L819">
        <v>45.599022004889903</v>
      </c>
      <c r="M819">
        <v>47.432762836185802</v>
      </c>
      <c r="Q819">
        <v>1075.0397820000001</v>
      </c>
      <c r="S819">
        <v>1337.0271399999999</v>
      </c>
      <c r="T819">
        <v>1334.4378340000001</v>
      </c>
      <c r="V819">
        <v>1334.4378340000001</v>
      </c>
      <c r="X819">
        <v>-259.39805200000001</v>
      </c>
      <c r="Y819">
        <v>1075.0397820000001</v>
      </c>
      <c r="AA819" t="str">
        <f t="shared" si="192"/>
        <v>WA</v>
      </c>
      <c r="AB819" t="str">
        <f t="shared" si="193"/>
        <v>OLD</v>
      </c>
      <c r="AF819" t="str">
        <f t="shared" si="194"/>
        <v xml:space="preserve"> </v>
      </c>
      <c r="AG819" t="str">
        <f t="shared" si="195"/>
        <v xml:space="preserve"> </v>
      </c>
      <c r="AH819" t="str">
        <f t="shared" si="196"/>
        <v xml:space="preserve"> </v>
      </c>
      <c r="AI819" t="str">
        <f t="shared" si="197"/>
        <v xml:space="preserve"> </v>
      </c>
      <c r="AJ819" t="str">
        <f t="shared" si="198"/>
        <v xml:space="preserve"> </v>
      </c>
      <c r="AK819" t="str">
        <f t="shared" si="199"/>
        <v xml:space="preserve"> </v>
      </c>
      <c r="AL819">
        <f t="shared" si="200"/>
        <v>1334.4378340000001</v>
      </c>
      <c r="AN819" t="str">
        <f t="shared" si="201"/>
        <v xml:space="preserve"> </v>
      </c>
      <c r="AO819" t="str">
        <f t="shared" si="202"/>
        <v xml:space="preserve"> </v>
      </c>
      <c r="AP819" t="str">
        <f t="shared" si="203"/>
        <v xml:space="preserve"> </v>
      </c>
      <c r="AQ819" t="str">
        <f t="shared" si="204"/>
        <v xml:space="preserve"> </v>
      </c>
      <c r="AR819" t="str">
        <f t="shared" si="205"/>
        <v xml:space="preserve"> </v>
      </c>
      <c r="AS819" t="str">
        <f t="shared" si="206"/>
        <v xml:space="preserve"> </v>
      </c>
      <c r="AT819" t="str">
        <f t="shared" si="207"/>
        <v xml:space="preserve"> </v>
      </c>
    </row>
    <row r="820" spans="1:46" x14ac:dyDescent="0.3">
      <c r="A820">
        <v>19</v>
      </c>
      <c r="B820">
        <v>33</v>
      </c>
      <c r="C820" t="s">
        <v>17</v>
      </c>
      <c r="D820" t="s">
        <v>17</v>
      </c>
      <c r="E820">
        <v>792.53744555415597</v>
      </c>
      <c r="F820">
        <v>372.19370838854502</v>
      </c>
      <c r="G820">
        <v>798.61409120216899</v>
      </c>
      <c r="H820">
        <v>316.402506510416</v>
      </c>
      <c r="I820">
        <v>0</v>
      </c>
      <c r="J820">
        <v>3</v>
      </c>
      <c r="K820">
        <v>0</v>
      </c>
      <c r="L820">
        <v>45.665445665445603</v>
      </c>
      <c r="M820">
        <v>47.374847374847299</v>
      </c>
      <c r="Q820">
        <v>798.61409119999996</v>
      </c>
      <c r="S820">
        <v>792.53744559999996</v>
      </c>
      <c r="T820">
        <v>1358.793805</v>
      </c>
      <c r="V820">
        <v>792.53744559999996</v>
      </c>
      <c r="X820">
        <v>6.0766456480000004</v>
      </c>
      <c r="Y820">
        <v>792.53744559999996</v>
      </c>
      <c r="AA820" t="str">
        <f t="shared" si="192"/>
        <v xml:space="preserve"> LR</v>
      </c>
      <c r="AB820" t="str">
        <f t="shared" si="193"/>
        <v xml:space="preserve"> LR</v>
      </c>
      <c r="AF820">
        <f t="shared" si="194"/>
        <v>792.53744559999996</v>
      </c>
      <c r="AG820" t="str">
        <f t="shared" si="195"/>
        <v xml:space="preserve"> </v>
      </c>
      <c r="AH820" t="str">
        <f t="shared" si="196"/>
        <v xml:space="preserve"> </v>
      </c>
      <c r="AI820" t="str">
        <f t="shared" si="197"/>
        <v xml:space="preserve"> </v>
      </c>
      <c r="AJ820" t="str">
        <f t="shared" si="198"/>
        <v xml:space="preserve"> </v>
      </c>
      <c r="AK820" t="str">
        <f t="shared" si="199"/>
        <v xml:space="preserve"> </v>
      </c>
      <c r="AL820" t="str">
        <f t="shared" si="200"/>
        <v xml:space="preserve"> </v>
      </c>
      <c r="AN820">
        <f t="shared" si="201"/>
        <v>792.53744559999996</v>
      </c>
      <c r="AO820" t="str">
        <f t="shared" si="202"/>
        <v xml:space="preserve"> </v>
      </c>
      <c r="AP820" t="str">
        <f t="shared" si="203"/>
        <v xml:space="preserve"> </v>
      </c>
      <c r="AQ820" t="str">
        <f t="shared" si="204"/>
        <v xml:space="preserve"> </v>
      </c>
      <c r="AR820" t="str">
        <f t="shared" si="205"/>
        <v xml:space="preserve"> </v>
      </c>
      <c r="AS820" t="str">
        <f t="shared" si="206"/>
        <v xml:space="preserve"> </v>
      </c>
      <c r="AT820" t="str">
        <f t="shared" si="207"/>
        <v xml:space="preserve"> </v>
      </c>
    </row>
    <row r="821" spans="1:46" x14ac:dyDescent="0.3">
      <c r="A821">
        <v>19</v>
      </c>
      <c r="B821">
        <v>34</v>
      </c>
      <c r="C821" t="s">
        <v>17</v>
      </c>
      <c r="D821" t="s">
        <v>17</v>
      </c>
      <c r="E821">
        <v>768.47153189347</v>
      </c>
      <c r="F821">
        <v>402.71385672510598</v>
      </c>
      <c r="G821">
        <v>820.37426418271605</v>
      </c>
      <c r="H821">
        <v>362.46611328124999</v>
      </c>
      <c r="I821">
        <v>0</v>
      </c>
      <c r="J821">
        <v>1</v>
      </c>
      <c r="K821">
        <v>0</v>
      </c>
      <c r="L821">
        <v>45.731707317073102</v>
      </c>
      <c r="M821">
        <v>47.317073170731703</v>
      </c>
      <c r="Q821">
        <v>820.37426419999997</v>
      </c>
      <c r="S821">
        <v>768.47153189999995</v>
      </c>
      <c r="T821">
        <v>1701.9634390000001</v>
      </c>
      <c r="V821">
        <v>768.47153189999995</v>
      </c>
      <c r="X821">
        <v>51.902732290000003</v>
      </c>
      <c r="Y821">
        <v>768.47153189999995</v>
      </c>
      <c r="AA821" t="str">
        <f t="shared" si="192"/>
        <v xml:space="preserve"> LR</v>
      </c>
      <c r="AB821" t="str">
        <f t="shared" si="193"/>
        <v xml:space="preserve"> LR</v>
      </c>
      <c r="AF821">
        <f t="shared" si="194"/>
        <v>768.47153189999995</v>
      </c>
      <c r="AG821" t="str">
        <f t="shared" si="195"/>
        <v xml:space="preserve"> </v>
      </c>
      <c r="AH821" t="str">
        <f t="shared" si="196"/>
        <v xml:space="preserve"> </v>
      </c>
      <c r="AI821" t="str">
        <f t="shared" si="197"/>
        <v xml:space="preserve"> </v>
      </c>
      <c r="AJ821" t="str">
        <f t="shared" si="198"/>
        <v xml:space="preserve"> </v>
      </c>
      <c r="AK821" t="str">
        <f t="shared" si="199"/>
        <v xml:space="preserve"> </v>
      </c>
      <c r="AL821" t="str">
        <f t="shared" si="200"/>
        <v xml:space="preserve"> </v>
      </c>
      <c r="AN821">
        <f t="shared" si="201"/>
        <v>768.47153189999995</v>
      </c>
      <c r="AO821" t="str">
        <f t="shared" si="202"/>
        <v xml:space="preserve"> </v>
      </c>
      <c r="AP821" t="str">
        <f t="shared" si="203"/>
        <v xml:space="preserve"> </v>
      </c>
      <c r="AQ821" t="str">
        <f t="shared" si="204"/>
        <v xml:space="preserve"> </v>
      </c>
      <c r="AR821" t="str">
        <f t="shared" si="205"/>
        <v xml:space="preserve"> </v>
      </c>
      <c r="AS821" t="str">
        <f t="shared" si="206"/>
        <v xml:space="preserve"> </v>
      </c>
      <c r="AT821" t="str">
        <f t="shared" si="207"/>
        <v xml:space="preserve"> </v>
      </c>
    </row>
    <row r="822" spans="1:46" x14ac:dyDescent="0.3">
      <c r="A822">
        <v>19</v>
      </c>
      <c r="B822">
        <v>35</v>
      </c>
      <c r="C822" t="s">
        <v>16</v>
      </c>
      <c r="D822" t="s">
        <v>16</v>
      </c>
      <c r="E822">
        <v>1156.90205063283</v>
      </c>
      <c r="F822">
        <v>484.27870605754202</v>
      </c>
      <c r="G822">
        <v>927.00956485536403</v>
      </c>
      <c r="H822">
        <v>329.04072265625001</v>
      </c>
      <c r="I822">
        <v>2</v>
      </c>
      <c r="J822">
        <v>4</v>
      </c>
      <c r="K822">
        <v>2</v>
      </c>
      <c r="L822">
        <v>45.6760048721071</v>
      </c>
      <c r="M822">
        <v>47.259439707673501</v>
      </c>
      <c r="Q822">
        <v>927.00956489999999</v>
      </c>
      <c r="S822">
        <v>1156.902051</v>
      </c>
      <c r="T822">
        <v>1592.3660609999999</v>
      </c>
      <c r="V822">
        <v>1156.902051</v>
      </c>
      <c r="X822">
        <v>-229.8924858</v>
      </c>
      <c r="Y822">
        <v>927.00956489999999</v>
      </c>
      <c r="AA822" t="str">
        <f t="shared" si="192"/>
        <v xml:space="preserve"> KNN</v>
      </c>
      <c r="AB822" t="str">
        <f t="shared" si="193"/>
        <v>OLD</v>
      </c>
      <c r="AF822" t="str">
        <f t="shared" si="194"/>
        <v xml:space="preserve"> </v>
      </c>
      <c r="AG822">
        <f t="shared" si="195"/>
        <v>1156.902051</v>
      </c>
      <c r="AH822" t="str">
        <f t="shared" si="196"/>
        <v xml:space="preserve"> </v>
      </c>
      <c r="AI822" t="str">
        <f t="shared" si="197"/>
        <v xml:space="preserve"> </v>
      </c>
      <c r="AJ822" t="str">
        <f t="shared" si="198"/>
        <v xml:space="preserve"> </v>
      </c>
      <c r="AK822" t="str">
        <f t="shared" si="199"/>
        <v xml:space="preserve"> </v>
      </c>
      <c r="AL822" t="str">
        <f t="shared" si="200"/>
        <v xml:space="preserve"> </v>
      </c>
      <c r="AN822" t="str">
        <f t="shared" si="201"/>
        <v xml:space="preserve"> </v>
      </c>
      <c r="AO822" t="str">
        <f t="shared" si="202"/>
        <v xml:space="preserve"> </v>
      </c>
      <c r="AP822" t="str">
        <f t="shared" si="203"/>
        <v xml:space="preserve"> </v>
      </c>
      <c r="AQ822" t="str">
        <f t="shared" si="204"/>
        <v xml:space="preserve"> </v>
      </c>
      <c r="AR822" t="str">
        <f t="shared" si="205"/>
        <v xml:space="preserve"> </v>
      </c>
      <c r="AS822" t="str">
        <f t="shared" si="206"/>
        <v xml:space="preserve"> </v>
      </c>
      <c r="AT822" t="str">
        <f t="shared" si="207"/>
        <v xml:space="preserve"> </v>
      </c>
    </row>
    <row r="823" spans="1:46" x14ac:dyDescent="0.3">
      <c r="A823">
        <v>19</v>
      </c>
      <c r="B823">
        <v>36</v>
      </c>
      <c r="C823" t="s">
        <v>16</v>
      </c>
      <c r="D823" t="s">
        <v>16</v>
      </c>
      <c r="E823">
        <v>1435.46583462277</v>
      </c>
      <c r="F823">
        <v>486.51882264103199</v>
      </c>
      <c r="G823">
        <v>755.92335590322898</v>
      </c>
      <c r="H823">
        <v>457.088118489583</v>
      </c>
      <c r="I823">
        <v>6</v>
      </c>
      <c r="J823">
        <v>2</v>
      </c>
      <c r="K823">
        <v>1</v>
      </c>
      <c r="L823">
        <v>45.620437956204299</v>
      </c>
      <c r="M823">
        <v>47.201946472019401</v>
      </c>
      <c r="Q823">
        <v>755.92335590000005</v>
      </c>
      <c r="S823">
        <v>1435.465835</v>
      </c>
      <c r="T823">
        <v>1212.3489010000001</v>
      </c>
      <c r="V823">
        <v>1212.3489010000001</v>
      </c>
      <c r="X823">
        <v>-456.42554480000001</v>
      </c>
      <c r="Y823">
        <v>755.92335590000005</v>
      </c>
      <c r="AA823" t="str">
        <f t="shared" si="192"/>
        <v>WA</v>
      </c>
      <c r="AB823" t="str">
        <f t="shared" si="193"/>
        <v>OLD</v>
      </c>
      <c r="AF823" t="str">
        <f t="shared" si="194"/>
        <v xml:space="preserve"> </v>
      </c>
      <c r="AG823" t="str">
        <f t="shared" si="195"/>
        <v xml:space="preserve"> </v>
      </c>
      <c r="AH823" t="str">
        <f t="shared" si="196"/>
        <v xml:space="preserve"> </v>
      </c>
      <c r="AI823" t="str">
        <f t="shared" si="197"/>
        <v xml:space="preserve"> </v>
      </c>
      <c r="AJ823" t="str">
        <f t="shared" si="198"/>
        <v xml:space="preserve"> </v>
      </c>
      <c r="AK823" t="str">
        <f t="shared" si="199"/>
        <v xml:space="preserve"> </v>
      </c>
      <c r="AL823">
        <f t="shared" si="200"/>
        <v>1212.3489010000001</v>
      </c>
      <c r="AN823" t="str">
        <f t="shared" si="201"/>
        <v xml:space="preserve"> </v>
      </c>
      <c r="AO823" t="str">
        <f t="shared" si="202"/>
        <v xml:space="preserve"> </v>
      </c>
      <c r="AP823" t="str">
        <f t="shared" si="203"/>
        <v xml:space="preserve"> </v>
      </c>
      <c r="AQ823" t="str">
        <f t="shared" si="204"/>
        <v xml:space="preserve"> </v>
      </c>
      <c r="AR823" t="str">
        <f t="shared" si="205"/>
        <v xml:space="preserve"> </v>
      </c>
      <c r="AS823" t="str">
        <f t="shared" si="206"/>
        <v xml:space="preserve"> </v>
      </c>
      <c r="AT823" t="str">
        <f t="shared" si="207"/>
        <v xml:space="preserve"> </v>
      </c>
    </row>
    <row r="824" spans="1:46" x14ac:dyDescent="0.3">
      <c r="A824">
        <v>19</v>
      </c>
      <c r="B824">
        <v>37</v>
      </c>
      <c r="C824" t="s">
        <v>17</v>
      </c>
      <c r="D824" t="s">
        <v>17</v>
      </c>
      <c r="E824">
        <v>1281.7009340338</v>
      </c>
      <c r="F824">
        <v>595.73174906276097</v>
      </c>
      <c r="G824">
        <v>696.07700723411301</v>
      </c>
      <c r="H824">
        <v>410.44111328125001</v>
      </c>
      <c r="I824">
        <v>2</v>
      </c>
      <c r="J824">
        <v>8</v>
      </c>
      <c r="K824">
        <v>1</v>
      </c>
      <c r="L824">
        <v>45.565006075334097</v>
      </c>
      <c r="M824">
        <v>47.144592952612399</v>
      </c>
      <c r="Q824">
        <v>696.07700720000003</v>
      </c>
      <c r="S824">
        <v>1281.700934</v>
      </c>
      <c r="T824">
        <v>1366.1360030000001</v>
      </c>
      <c r="V824">
        <v>1281.700934</v>
      </c>
      <c r="X824">
        <v>-585.62392680000005</v>
      </c>
      <c r="Y824">
        <v>696.07700720000003</v>
      </c>
      <c r="AA824" t="str">
        <f t="shared" si="192"/>
        <v xml:space="preserve"> LR</v>
      </c>
      <c r="AB824" t="str">
        <f t="shared" si="193"/>
        <v>OLD</v>
      </c>
      <c r="AF824">
        <f t="shared" si="194"/>
        <v>1281.700934</v>
      </c>
      <c r="AG824" t="str">
        <f t="shared" si="195"/>
        <v xml:space="preserve"> </v>
      </c>
      <c r="AH824" t="str">
        <f t="shared" si="196"/>
        <v xml:space="preserve"> </v>
      </c>
      <c r="AI824" t="str">
        <f t="shared" si="197"/>
        <v xml:space="preserve"> </v>
      </c>
      <c r="AJ824" t="str">
        <f t="shared" si="198"/>
        <v xml:space="preserve"> </v>
      </c>
      <c r="AK824" t="str">
        <f t="shared" si="199"/>
        <v xml:space="preserve"> </v>
      </c>
      <c r="AL824" t="str">
        <f t="shared" si="200"/>
        <v xml:space="preserve"> </v>
      </c>
      <c r="AN824" t="str">
        <f t="shared" si="201"/>
        <v xml:space="preserve"> </v>
      </c>
      <c r="AO824" t="str">
        <f t="shared" si="202"/>
        <v xml:space="preserve"> </v>
      </c>
      <c r="AP824" t="str">
        <f t="shared" si="203"/>
        <v xml:space="preserve"> </v>
      </c>
      <c r="AQ824" t="str">
        <f t="shared" si="204"/>
        <v xml:space="preserve"> </v>
      </c>
      <c r="AR824" t="str">
        <f t="shared" si="205"/>
        <v xml:space="preserve"> </v>
      </c>
      <c r="AS824" t="str">
        <f t="shared" si="206"/>
        <v xml:space="preserve"> </v>
      </c>
      <c r="AT824" t="str">
        <f t="shared" si="207"/>
        <v xml:space="preserve"> </v>
      </c>
    </row>
    <row r="825" spans="1:46" x14ac:dyDescent="0.3">
      <c r="A825">
        <v>19</v>
      </c>
      <c r="B825">
        <v>38</v>
      </c>
      <c r="C825" t="s">
        <v>16</v>
      </c>
      <c r="D825" t="s">
        <v>16</v>
      </c>
      <c r="E825">
        <v>1767.0010885141201</v>
      </c>
      <c r="F825">
        <v>656.76345908102496</v>
      </c>
      <c r="G825">
        <v>1221.9727656539601</v>
      </c>
      <c r="H825">
        <v>485.43590494791601</v>
      </c>
      <c r="I825">
        <v>6</v>
      </c>
      <c r="J825">
        <v>9</v>
      </c>
      <c r="K825">
        <v>5</v>
      </c>
      <c r="L825">
        <v>45.509708737864003</v>
      </c>
      <c r="M825">
        <v>47.087378640776699</v>
      </c>
      <c r="Q825">
        <v>1221.9727660000001</v>
      </c>
      <c r="S825">
        <v>1767.0010890000001</v>
      </c>
      <c r="T825">
        <v>1284.599119</v>
      </c>
      <c r="V825">
        <v>1284.599119</v>
      </c>
      <c r="X825">
        <v>-62.626353350000002</v>
      </c>
      <c r="Y825">
        <v>1221.9727660000001</v>
      </c>
      <c r="AA825" t="str">
        <f t="shared" si="192"/>
        <v>WA</v>
      </c>
      <c r="AB825" t="str">
        <f t="shared" si="193"/>
        <v>OLD</v>
      </c>
      <c r="AF825" t="str">
        <f t="shared" si="194"/>
        <v xml:space="preserve"> </v>
      </c>
      <c r="AG825" t="str">
        <f t="shared" si="195"/>
        <v xml:space="preserve"> </v>
      </c>
      <c r="AH825" t="str">
        <f t="shared" si="196"/>
        <v xml:space="preserve"> </v>
      </c>
      <c r="AI825" t="str">
        <f t="shared" si="197"/>
        <v xml:space="preserve"> </v>
      </c>
      <c r="AJ825" t="str">
        <f t="shared" si="198"/>
        <v xml:space="preserve"> </v>
      </c>
      <c r="AK825" t="str">
        <f t="shared" si="199"/>
        <v xml:space="preserve"> </v>
      </c>
      <c r="AL825">
        <f t="shared" si="200"/>
        <v>1284.599119</v>
      </c>
      <c r="AN825" t="str">
        <f t="shared" si="201"/>
        <v xml:space="preserve"> </v>
      </c>
      <c r="AO825" t="str">
        <f t="shared" si="202"/>
        <v xml:space="preserve"> </v>
      </c>
      <c r="AP825" t="str">
        <f t="shared" si="203"/>
        <v xml:space="preserve"> </v>
      </c>
      <c r="AQ825" t="str">
        <f t="shared" si="204"/>
        <v xml:space="preserve"> </v>
      </c>
      <c r="AR825" t="str">
        <f t="shared" si="205"/>
        <v xml:space="preserve"> </v>
      </c>
      <c r="AS825" t="str">
        <f t="shared" si="206"/>
        <v xml:space="preserve"> </v>
      </c>
      <c r="AT825" t="str">
        <f t="shared" si="207"/>
        <v xml:space="preserve"> </v>
      </c>
    </row>
    <row r="826" spans="1:46" x14ac:dyDescent="0.3">
      <c r="A826">
        <v>19</v>
      </c>
      <c r="B826">
        <v>39</v>
      </c>
      <c r="C826" t="s">
        <v>16</v>
      </c>
      <c r="D826" t="s">
        <v>16</v>
      </c>
      <c r="E826">
        <v>1062.8255832611401</v>
      </c>
      <c r="F826">
        <v>427.16060180147798</v>
      </c>
      <c r="G826">
        <v>768.11808987941401</v>
      </c>
      <c r="H826">
        <v>314.90478515625</v>
      </c>
      <c r="I826">
        <v>1</v>
      </c>
      <c r="J826">
        <v>1</v>
      </c>
      <c r="K826">
        <v>1</v>
      </c>
      <c r="L826">
        <v>45.454545454545404</v>
      </c>
      <c r="M826">
        <v>47.030303030303003</v>
      </c>
      <c r="Q826">
        <v>768.11808989999997</v>
      </c>
      <c r="S826">
        <v>1062.8255830000001</v>
      </c>
      <c r="T826">
        <v>1031.810027</v>
      </c>
      <c r="V826">
        <v>1031.810027</v>
      </c>
      <c r="X826">
        <v>-263.69193730000001</v>
      </c>
      <c r="Y826">
        <v>768.11808989999997</v>
      </c>
      <c r="AA826" t="str">
        <f t="shared" si="192"/>
        <v>WA</v>
      </c>
      <c r="AB826" t="str">
        <f t="shared" si="193"/>
        <v>OLD</v>
      </c>
      <c r="AF826" t="str">
        <f t="shared" si="194"/>
        <v xml:space="preserve"> </v>
      </c>
      <c r="AG826" t="str">
        <f t="shared" si="195"/>
        <v xml:space="preserve"> </v>
      </c>
      <c r="AH826" t="str">
        <f t="shared" si="196"/>
        <v xml:space="preserve"> </v>
      </c>
      <c r="AI826" t="str">
        <f t="shared" si="197"/>
        <v xml:space="preserve"> </v>
      </c>
      <c r="AJ826" t="str">
        <f t="shared" si="198"/>
        <v xml:space="preserve"> </v>
      </c>
      <c r="AK826" t="str">
        <f t="shared" si="199"/>
        <v xml:space="preserve"> </v>
      </c>
      <c r="AL826">
        <f t="shared" si="200"/>
        <v>1031.810027</v>
      </c>
      <c r="AN826" t="str">
        <f t="shared" si="201"/>
        <v xml:space="preserve"> </v>
      </c>
      <c r="AO826" t="str">
        <f t="shared" si="202"/>
        <v xml:space="preserve"> </v>
      </c>
      <c r="AP826" t="str">
        <f t="shared" si="203"/>
        <v xml:space="preserve"> </v>
      </c>
      <c r="AQ826" t="str">
        <f t="shared" si="204"/>
        <v xml:space="preserve"> </v>
      </c>
      <c r="AR826" t="str">
        <f t="shared" si="205"/>
        <v xml:space="preserve"> </v>
      </c>
      <c r="AS826" t="str">
        <f t="shared" si="206"/>
        <v xml:space="preserve"> </v>
      </c>
      <c r="AT826" t="str">
        <f t="shared" si="207"/>
        <v xml:space="preserve"> </v>
      </c>
    </row>
    <row r="827" spans="1:46" x14ac:dyDescent="0.3">
      <c r="A827">
        <v>19</v>
      </c>
      <c r="B827">
        <v>40</v>
      </c>
      <c r="C827" t="s">
        <v>16</v>
      </c>
      <c r="D827" t="s">
        <v>16</v>
      </c>
      <c r="E827">
        <v>1169.4628787013701</v>
      </c>
      <c r="F827">
        <v>454.10481563586501</v>
      </c>
      <c r="G827">
        <v>982.57189728453602</v>
      </c>
      <c r="H827">
        <v>365.510904947916</v>
      </c>
      <c r="I827">
        <v>6</v>
      </c>
      <c r="J827">
        <v>5</v>
      </c>
      <c r="K827">
        <v>4</v>
      </c>
      <c r="L827">
        <v>45.3995157384987</v>
      </c>
      <c r="M827">
        <v>46.973365617433402</v>
      </c>
      <c r="Q827">
        <v>982.57189730000005</v>
      </c>
      <c r="S827">
        <v>1169.4628789999999</v>
      </c>
      <c r="T827">
        <v>1176.0373549999999</v>
      </c>
      <c r="V827">
        <v>1169.4628789999999</v>
      </c>
      <c r="X827">
        <v>-186.89098139999999</v>
      </c>
      <c r="Y827">
        <v>982.57189730000005</v>
      </c>
      <c r="AA827" t="str">
        <f t="shared" si="192"/>
        <v xml:space="preserve"> KNN</v>
      </c>
      <c r="AB827" t="str">
        <f t="shared" si="193"/>
        <v>OLD</v>
      </c>
      <c r="AF827" t="str">
        <f t="shared" si="194"/>
        <v xml:space="preserve"> </v>
      </c>
      <c r="AG827">
        <f t="shared" si="195"/>
        <v>1169.4628789999999</v>
      </c>
      <c r="AH827" t="str">
        <f t="shared" si="196"/>
        <v xml:space="preserve"> </v>
      </c>
      <c r="AI827" t="str">
        <f t="shared" si="197"/>
        <v xml:space="preserve"> </v>
      </c>
      <c r="AJ827" t="str">
        <f t="shared" si="198"/>
        <v xml:space="preserve"> </v>
      </c>
      <c r="AK827" t="str">
        <f t="shared" si="199"/>
        <v xml:space="preserve"> </v>
      </c>
      <c r="AL827" t="str">
        <f t="shared" si="200"/>
        <v xml:space="preserve"> </v>
      </c>
      <c r="AN827" t="str">
        <f t="shared" si="201"/>
        <v xml:space="preserve"> </v>
      </c>
      <c r="AO827" t="str">
        <f t="shared" si="202"/>
        <v xml:space="preserve"> </v>
      </c>
      <c r="AP827" t="str">
        <f t="shared" si="203"/>
        <v xml:space="preserve"> </v>
      </c>
      <c r="AQ827" t="str">
        <f t="shared" si="204"/>
        <v xml:space="preserve"> </v>
      </c>
      <c r="AR827" t="str">
        <f t="shared" si="205"/>
        <v xml:space="preserve"> </v>
      </c>
      <c r="AS827" t="str">
        <f t="shared" si="206"/>
        <v xml:space="preserve"> </v>
      </c>
      <c r="AT827" t="str">
        <f t="shared" si="207"/>
        <v xml:space="preserve"> </v>
      </c>
    </row>
    <row r="828" spans="1:46" x14ac:dyDescent="0.3">
      <c r="A828">
        <v>19</v>
      </c>
      <c r="B828">
        <v>41</v>
      </c>
      <c r="C828" t="s">
        <v>17</v>
      </c>
      <c r="D828" t="s">
        <v>16</v>
      </c>
      <c r="E828">
        <v>775.40418600456303</v>
      </c>
      <c r="F828">
        <v>313.85459291953401</v>
      </c>
      <c r="G828">
        <v>561.41859012089401</v>
      </c>
      <c r="H828">
        <v>260.37032877604099</v>
      </c>
      <c r="I828">
        <v>1</v>
      </c>
      <c r="J828">
        <v>1</v>
      </c>
      <c r="K828">
        <v>1</v>
      </c>
      <c r="L828">
        <v>45.344619105199499</v>
      </c>
      <c r="M828">
        <v>46.9165659008464</v>
      </c>
      <c r="Q828">
        <v>561.41859009999996</v>
      </c>
      <c r="S828">
        <v>775.40418599999998</v>
      </c>
      <c r="T828">
        <v>893.8739243</v>
      </c>
      <c r="V828">
        <v>775.40418599999998</v>
      </c>
      <c r="X828">
        <v>-213.98559589999999</v>
      </c>
      <c r="Y828">
        <v>561.41859009999996</v>
      </c>
      <c r="AA828" t="str">
        <f t="shared" si="192"/>
        <v xml:space="preserve"> LR</v>
      </c>
      <c r="AB828" t="str">
        <f t="shared" si="193"/>
        <v>OLD</v>
      </c>
      <c r="AF828">
        <f t="shared" si="194"/>
        <v>775.40418599999998</v>
      </c>
      <c r="AG828" t="str">
        <f t="shared" si="195"/>
        <v xml:space="preserve"> </v>
      </c>
      <c r="AH828" t="str">
        <f t="shared" si="196"/>
        <v xml:space="preserve"> </v>
      </c>
      <c r="AI828" t="str">
        <f t="shared" si="197"/>
        <v xml:space="preserve"> </v>
      </c>
      <c r="AJ828" t="str">
        <f t="shared" si="198"/>
        <v xml:space="preserve"> </v>
      </c>
      <c r="AK828" t="str">
        <f t="shared" si="199"/>
        <v xml:space="preserve"> </v>
      </c>
      <c r="AL828" t="str">
        <f t="shared" si="200"/>
        <v xml:space="preserve"> </v>
      </c>
      <c r="AN828" t="str">
        <f t="shared" si="201"/>
        <v xml:space="preserve"> </v>
      </c>
      <c r="AO828" t="str">
        <f t="shared" si="202"/>
        <v xml:space="preserve"> </v>
      </c>
      <c r="AP828" t="str">
        <f t="shared" si="203"/>
        <v xml:space="preserve"> </v>
      </c>
      <c r="AQ828" t="str">
        <f t="shared" si="204"/>
        <v xml:space="preserve"> </v>
      </c>
      <c r="AR828" t="str">
        <f t="shared" si="205"/>
        <v xml:space="preserve"> </v>
      </c>
      <c r="AS828" t="str">
        <f t="shared" si="206"/>
        <v xml:space="preserve"> </v>
      </c>
      <c r="AT828" t="str">
        <f t="shared" si="207"/>
        <v xml:space="preserve"> </v>
      </c>
    </row>
    <row r="829" spans="1:46" x14ac:dyDescent="0.3">
      <c r="A829">
        <v>19</v>
      </c>
      <c r="B829">
        <v>42</v>
      </c>
      <c r="C829" t="s">
        <v>16</v>
      </c>
      <c r="D829" t="s">
        <v>16</v>
      </c>
      <c r="E829">
        <v>777.62563641669897</v>
      </c>
      <c r="F829">
        <v>380.78598593594</v>
      </c>
      <c r="G829">
        <v>811.39271215197198</v>
      </c>
      <c r="H829">
        <v>341.06848958333302</v>
      </c>
      <c r="I829">
        <v>0</v>
      </c>
      <c r="J829">
        <v>3</v>
      </c>
      <c r="K829">
        <v>0</v>
      </c>
      <c r="L829">
        <v>45.410628019323603</v>
      </c>
      <c r="M829">
        <v>46.859903381642503</v>
      </c>
      <c r="Q829">
        <v>811.39271220000001</v>
      </c>
      <c r="S829">
        <v>777.62563639999996</v>
      </c>
      <c r="T829">
        <v>835.00171379999995</v>
      </c>
      <c r="V829">
        <v>777.62563639999996</v>
      </c>
      <c r="X829">
        <v>33.767075740000003</v>
      </c>
      <c r="Y829">
        <v>777.62563639999996</v>
      </c>
      <c r="AA829" t="str">
        <f t="shared" si="192"/>
        <v xml:space="preserve"> KNN</v>
      </c>
      <c r="AB829" t="str">
        <f t="shared" si="193"/>
        <v xml:space="preserve"> KNN</v>
      </c>
      <c r="AF829" t="str">
        <f t="shared" si="194"/>
        <v xml:space="preserve"> </v>
      </c>
      <c r="AG829">
        <f t="shared" si="195"/>
        <v>777.62563639999996</v>
      </c>
      <c r="AH829" t="str">
        <f t="shared" si="196"/>
        <v xml:space="preserve"> </v>
      </c>
      <c r="AI829" t="str">
        <f t="shared" si="197"/>
        <v xml:space="preserve"> </v>
      </c>
      <c r="AJ829" t="str">
        <f t="shared" si="198"/>
        <v xml:space="preserve"> </v>
      </c>
      <c r="AK829" t="str">
        <f t="shared" si="199"/>
        <v xml:space="preserve"> </v>
      </c>
      <c r="AL829" t="str">
        <f t="shared" si="200"/>
        <v xml:space="preserve"> </v>
      </c>
      <c r="AN829" t="str">
        <f t="shared" si="201"/>
        <v xml:space="preserve"> </v>
      </c>
      <c r="AO829">
        <f t="shared" si="202"/>
        <v>777.62563639999996</v>
      </c>
      <c r="AP829" t="str">
        <f t="shared" si="203"/>
        <v xml:space="preserve"> </v>
      </c>
      <c r="AQ829" t="str">
        <f t="shared" si="204"/>
        <v xml:space="preserve"> </v>
      </c>
      <c r="AR829" t="str">
        <f t="shared" si="205"/>
        <v xml:space="preserve"> </v>
      </c>
      <c r="AS829" t="str">
        <f t="shared" si="206"/>
        <v xml:space="preserve"> </v>
      </c>
      <c r="AT829" t="str">
        <f t="shared" si="207"/>
        <v xml:space="preserve"> </v>
      </c>
    </row>
    <row r="830" spans="1:46" x14ac:dyDescent="0.3">
      <c r="A830">
        <v>19</v>
      </c>
      <c r="B830">
        <v>43</v>
      </c>
      <c r="C830" t="s">
        <v>16</v>
      </c>
      <c r="D830" t="s">
        <v>15</v>
      </c>
      <c r="E830">
        <v>749.94544987849395</v>
      </c>
      <c r="F830">
        <v>321.72820863670597</v>
      </c>
      <c r="G830">
        <v>652.39883506946796</v>
      </c>
      <c r="H830">
        <v>316.848372395833</v>
      </c>
      <c r="I830">
        <v>3</v>
      </c>
      <c r="J830">
        <v>1</v>
      </c>
      <c r="K830">
        <v>1</v>
      </c>
      <c r="L830">
        <v>45.355850422195402</v>
      </c>
      <c r="M830">
        <v>46.803377563329299</v>
      </c>
      <c r="Q830">
        <v>652.39883510000004</v>
      </c>
      <c r="S830">
        <v>749.94544989999997</v>
      </c>
      <c r="T830">
        <v>796.96313940000005</v>
      </c>
      <c r="V830">
        <v>749.94544989999997</v>
      </c>
      <c r="X830">
        <v>-97.546614809999994</v>
      </c>
      <c r="Y830">
        <v>652.39883510000004</v>
      </c>
      <c r="AA830" t="str">
        <f t="shared" si="192"/>
        <v xml:space="preserve"> KNN</v>
      </c>
      <c r="AB830" t="str">
        <f t="shared" si="193"/>
        <v>OLD</v>
      </c>
      <c r="AF830" t="str">
        <f t="shared" si="194"/>
        <v xml:space="preserve"> </v>
      </c>
      <c r="AG830">
        <f t="shared" si="195"/>
        <v>749.94544989999997</v>
      </c>
      <c r="AH830" t="str">
        <f t="shared" si="196"/>
        <v xml:space="preserve"> </v>
      </c>
      <c r="AI830" t="str">
        <f t="shared" si="197"/>
        <v xml:space="preserve"> </v>
      </c>
      <c r="AJ830" t="str">
        <f t="shared" si="198"/>
        <v xml:space="preserve"> </v>
      </c>
      <c r="AK830" t="str">
        <f t="shared" si="199"/>
        <v xml:space="preserve"> </v>
      </c>
      <c r="AL830" t="str">
        <f t="shared" si="200"/>
        <v xml:space="preserve"> </v>
      </c>
      <c r="AN830" t="str">
        <f t="shared" si="201"/>
        <v xml:space="preserve"> </v>
      </c>
      <c r="AO830" t="str">
        <f t="shared" si="202"/>
        <v xml:space="preserve"> </v>
      </c>
      <c r="AP830" t="str">
        <f t="shared" si="203"/>
        <v xml:space="preserve"> </v>
      </c>
      <c r="AQ830" t="str">
        <f t="shared" si="204"/>
        <v xml:space="preserve"> </v>
      </c>
      <c r="AR830" t="str">
        <f t="shared" si="205"/>
        <v xml:space="preserve"> </v>
      </c>
      <c r="AS830" t="str">
        <f t="shared" si="206"/>
        <v xml:space="preserve"> </v>
      </c>
      <c r="AT830" t="str">
        <f t="shared" si="207"/>
        <v xml:space="preserve"> </v>
      </c>
    </row>
    <row r="831" spans="1:46" x14ac:dyDescent="0.3">
      <c r="A831">
        <v>19</v>
      </c>
      <c r="B831">
        <v>44</v>
      </c>
      <c r="C831" t="s">
        <v>17</v>
      </c>
      <c r="D831" t="s">
        <v>17</v>
      </c>
      <c r="E831">
        <v>439.89444122595302</v>
      </c>
      <c r="F831">
        <v>207.43916589505801</v>
      </c>
      <c r="G831">
        <v>710.18460041503704</v>
      </c>
      <c r="H831">
        <v>275.20179036458302</v>
      </c>
      <c r="I831">
        <v>0</v>
      </c>
      <c r="J831">
        <v>0</v>
      </c>
      <c r="K831">
        <v>0</v>
      </c>
      <c r="L831">
        <v>45.421686746987902</v>
      </c>
      <c r="M831">
        <v>46.867469879517998</v>
      </c>
      <c r="Q831">
        <v>710.18460040000002</v>
      </c>
      <c r="S831">
        <v>439.89444120000002</v>
      </c>
      <c r="T831">
        <v>988.78518540000005</v>
      </c>
      <c r="V831">
        <v>439.89444120000002</v>
      </c>
      <c r="X831">
        <v>270.29015920000001</v>
      </c>
      <c r="Y831">
        <v>439.89444120000002</v>
      </c>
      <c r="AA831" t="str">
        <f t="shared" si="192"/>
        <v xml:space="preserve"> LR</v>
      </c>
      <c r="AB831" t="str">
        <f t="shared" si="193"/>
        <v xml:space="preserve"> LR</v>
      </c>
      <c r="AF831">
        <f t="shared" si="194"/>
        <v>439.89444120000002</v>
      </c>
      <c r="AG831" t="str">
        <f t="shared" si="195"/>
        <v xml:space="preserve"> </v>
      </c>
      <c r="AH831" t="str">
        <f t="shared" si="196"/>
        <v xml:space="preserve"> </v>
      </c>
      <c r="AI831" t="str">
        <f t="shared" si="197"/>
        <v xml:space="preserve"> </v>
      </c>
      <c r="AJ831" t="str">
        <f t="shared" si="198"/>
        <v xml:space="preserve"> </v>
      </c>
      <c r="AK831" t="str">
        <f t="shared" si="199"/>
        <v xml:space="preserve"> </v>
      </c>
      <c r="AL831" t="str">
        <f t="shared" si="200"/>
        <v xml:space="preserve"> </v>
      </c>
      <c r="AN831">
        <f t="shared" si="201"/>
        <v>439.89444120000002</v>
      </c>
      <c r="AO831" t="str">
        <f t="shared" si="202"/>
        <v xml:space="preserve"> </v>
      </c>
      <c r="AP831" t="str">
        <f t="shared" si="203"/>
        <v xml:space="preserve"> </v>
      </c>
      <c r="AQ831" t="str">
        <f t="shared" si="204"/>
        <v xml:space="preserve"> </v>
      </c>
      <c r="AR831" t="str">
        <f t="shared" si="205"/>
        <v xml:space="preserve"> </v>
      </c>
      <c r="AS831" t="str">
        <f t="shared" si="206"/>
        <v xml:space="preserve"> </v>
      </c>
      <c r="AT831" t="str">
        <f t="shared" si="207"/>
        <v xml:space="preserve"> </v>
      </c>
    </row>
    <row r="832" spans="1:46" x14ac:dyDescent="0.3">
      <c r="A832">
        <v>19</v>
      </c>
      <c r="B832">
        <v>45</v>
      </c>
      <c r="C832" t="s">
        <v>17</v>
      </c>
      <c r="D832" t="s">
        <v>16</v>
      </c>
      <c r="E832">
        <v>302.50696959886102</v>
      </c>
      <c r="F832">
        <v>126.426165054348</v>
      </c>
      <c r="G832">
        <v>315.539062558029</v>
      </c>
      <c r="H832">
        <v>132.64984537760401</v>
      </c>
      <c r="I832">
        <v>0</v>
      </c>
      <c r="J832">
        <v>0</v>
      </c>
      <c r="K832">
        <v>0</v>
      </c>
      <c r="L832">
        <v>45.4873646209386</v>
      </c>
      <c r="M832">
        <v>46.931407942238202</v>
      </c>
      <c r="Q832">
        <v>315.53906260000002</v>
      </c>
      <c r="S832">
        <v>302.50696959999999</v>
      </c>
      <c r="T832">
        <v>742.75684369999999</v>
      </c>
      <c r="V832">
        <v>302.50696959999999</v>
      </c>
      <c r="X832">
        <v>13.03209296</v>
      </c>
      <c r="Y832">
        <v>302.50696959999999</v>
      </c>
      <c r="AA832" t="str">
        <f t="shared" si="192"/>
        <v xml:space="preserve"> LR</v>
      </c>
      <c r="AB832" t="str">
        <f t="shared" si="193"/>
        <v xml:space="preserve"> LR</v>
      </c>
      <c r="AF832">
        <f t="shared" si="194"/>
        <v>302.50696959999999</v>
      </c>
      <c r="AG832" t="str">
        <f t="shared" si="195"/>
        <v xml:space="preserve"> </v>
      </c>
      <c r="AH832" t="str">
        <f t="shared" si="196"/>
        <v xml:space="preserve"> </v>
      </c>
      <c r="AI832" t="str">
        <f t="shared" si="197"/>
        <v xml:space="preserve"> </v>
      </c>
      <c r="AJ832" t="str">
        <f t="shared" si="198"/>
        <v xml:space="preserve"> </v>
      </c>
      <c r="AK832" t="str">
        <f t="shared" si="199"/>
        <v xml:space="preserve"> </v>
      </c>
      <c r="AL832" t="str">
        <f t="shared" si="200"/>
        <v xml:space="preserve"> </v>
      </c>
      <c r="AN832">
        <f t="shared" si="201"/>
        <v>302.50696959999999</v>
      </c>
      <c r="AO832" t="str">
        <f t="shared" si="202"/>
        <v xml:space="preserve"> </v>
      </c>
      <c r="AP832" t="str">
        <f t="shared" si="203"/>
        <v xml:space="preserve"> </v>
      </c>
      <c r="AQ832" t="str">
        <f t="shared" si="204"/>
        <v xml:space="preserve"> </v>
      </c>
      <c r="AR832" t="str">
        <f t="shared" si="205"/>
        <v xml:space="preserve"> </v>
      </c>
      <c r="AS832" t="str">
        <f t="shared" si="206"/>
        <v xml:space="preserve"> </v>
      </c>
      <c r="AT832" t="str">
        <f t="shared" si="207"/>
        <v xml:space="preserve"> </v>
      </c>
    </row>
    <row r="833" spans="1:46" x14ac:dyDescent="0.3">
      <c r="A833">
        <v>19</v>
      </c>
      <c r="B833">
        <v>46</v>
      </c>
      <c r="C833" t="s">
        <v>16</v>
      </c>
      <c r="D833" t="s">
        <v>16</v>
      </c>
      <c r="E833">
        <v>563.58503249220905</v>
      </c>
      <c r="F833">
        <v>184.86147145267</v>
      </c>
      <c r="G833">
        <v>385.024804395768</v>
      </c>
      <c r="H833">
        <v>138.62128906250001</v>
      </c>
      <c r="I833">
        <v>4</v>
      </c>
      <c r="J833">
        <v>2</v>
      </c>
      <c r="K833">
        <v>2</v>
      </c>
      <c r="L833">
        <v>45.432692307692299</v>
      </c>
      <c r="M833">
        <v>46.875</v>
      </c>
      <c r="Q833">
        <v>385.02480439999999</v>
      </c>
      <c r="S833">
        <v>563.58503250000001</v>
      </c>
      <c r="T833">
        <v>533.90243520000001</v>
      </c>
      <c r="V833">
        <v>533.90243520000001</v>
      </c>
      <c r="X833">
        <v>-148.87763079999999</v>
      </c>
      <c r="Y833">
        <v>385.02480439999999</v>
      </c>
      <c r="AA833" t="str">
        <f t="shared" si="192"/>
        <v>WA</v>
      </c>
      <c r="AB833" t="str">
        <f t="shared" si="193"/>
        <v>OLD</v>
      </c>
      <c r="AF833" t="str">
        <f t="shared" si="194"/>
        <v xml:space="preserve"> </v>
      </c>
      <c r="AG833" t="str">
        <f t="shared" si="195"/>
        <v xml:space="preserve"> </v>
      </c>
      <c r="AH833" t="str">
        <f t="shared" si="196"/>
        <v xml:space="preserve"> </v>
      </c>
      <c r="AI833" t="str">
        <f t="shared" si="197"/>
        <v xml:space="preserve"> </v>
      </c>
      <c r="AJ833" t="str">
        <f t="shared" si="198"/>
        <v xml:space="preserve"> </v>
      </c>
      <c r="AK833" t="str">
        <f t="shared" si="199"/>
        <v xml:space="preserve"> </v>
      </c>
      <c r="AL833">
        <f t="shared" si="200"/>
        <v>533.90243520000001</v>
      </c>
      <c r="AN833" t="str">
        <f t="shared" si="201"/>
        <v xml:space="preserve"> </v>
      </c>
      <c r="AO833" t="str">
        <f t="shared" si="202"/>
        <v xml:space="preserve"> </v>
      </c>
      <c r="AP833" t="str">
        <f t="shared" si="203"/>
        <v xml:space="preserve"> </v>
      </c>
      <c r="AQ833" t="str">
        <f t="shared" si="204"/>
        <v xml:space="preserve"> </v>
      </c>
      <c r="AR833" t="str">
        <f t="shared" si="205"/>
        <v xml:space="preserve"> </v>
      </c>
      <c r="AS833" t="str">
        <f t="shared" si="206"/>
        <v xml:space="preserve"> </v>
      </c>
      <c r="AT833" t="str">
        <f t="shared" si="207"/>
        <v xml:space="preserve"> </v>
      </c>
    </row>
    <row r="834" spans="1:46" x14ac:dyDescent="0.3">
      <c r="A834">
        <v>19</v>
      </c>
      <c r="B834">
        <v>47</v>
      </c>
      <c r="C834" t="s">
        <v>17</v>
      </c>
      <c r="D834" t="s">
        <v>16</v>
      </c>
      <c r="E834">
        <v>368.30390694627903</v>
      </c>
      <c r="F834">
        <v>123.316316888605</v>
      </c>
      <c r="G834">
        <v>252.82027542637201</v>
      </c>
      <c r="H834">
        <v>87.0638834635416</v>
      </c>
      <c r="I834">
        <v>5</v>
      </c>
      <c r="J834">
        <v>3</v>
      </c>
      <c r="K834">
        <v>3</v>
      </c>
      <c r="L834">
        <v>45.378151260504197</v>
      </c>
      <c r="M834">
        <v>46.818727490996302</v>
      </c>
      <c r="Q834">
        <v>252.82027540000001</v>
      </c>
      <c r="S834">
        <v>368.30390690000002</v>
      </c>
      <c r="T834">
        <v>285.8362439</v>
      </c>
      <c r="V834">
        <v>285.8362439</v>
      </c>
      <c r="X834">
        <v>-33.015968479999998</v>
      </c>
      <c r="Y834">
        <v>252.82027540000001</v>
      </c>
      <c r="AA834" t="str">
        <f t="shared" si="192"/>
        <v>WA</v>
      </c>
      <c r="AB834" t="str">
        <f t="shared" si="193"/>
        <v>OLD</v>
      </c>
      <c r="AF834" t="str">
        <f t="shared" si="194"/>
        <v xml:space="preserve"> </v>
      </c>
      <c r="AG834" t="str">
        <f t="shared" si="195"/>
        <v xml:space="preserve"> </v>
      </c>
      <c r="AH834" t="str">
        <f t="shared" si="196"/>
        <v xml:space="preserve"> </v>
      </c>
      <c r="AI834" t="str">
        <f t="shared" si="197"/>
        <v xml:space="preserve"> </v>
      </c>
      <c r="AJ834" t="str">
        <f t="shared" si="198"/>
        <v xml:space="preserve"> </v>
      </c>
      <c r="AK834" t="str">
        <f t="shared" si="199"/>
        <v xml:space="preserve"> </v>
      </c>
      <c r="AL834">
        <f t="shared" si="200"/>
        <v>285.8362439</v>
      </c>
      <c r="AN834" t="str">
        <f t="shared" si="201"/>
        <v xml:space="preserve"> </v>
      </c>
      <c r="AO834" t="str">
        <f t="shared" si="202"/>
        <v xml:space="preserve"> </v>
      </c>
      <c r="AP834" t="str">
        <f t="shared" si="203"/>
        <v xml:space="preserve"> </v>
      </c>
      <c r="AQ834" t="str">
        <f t="shared" si="204"/>
        <v xml:space="preserve"> </v>
      </c>
      <c r="AR834" t="str">
        <f t="shared" si="205"/>
        <v xml:space="preserve"> </v>
      </c>
      <c r="AS834" t="str">
        <f t="shared" si="206"/>
        <v xml:space="preserve"> </v>
      </c>
      <c r="AT834" t="str">
        <f t="shared" si="207"/>
        <v xml:space="preserve"> </v>
      </c>
    </row>
    <row r="835" spans="1:46" x14ac:dyDescent="0.3">
      <c r="A835">
        <v>19</v>
      </c>
      <c r="B835">
        <v>48</v>
      </c>
      <c r="C835" t="s">
        <v>17</v>
      </c>
      <c r="D835" t="s">
        <v>17</v>
      </c>
      <c r="E835">
        <v>262.614987749985</v>
      </c>
      <c r="F835">
        <v>130.910787641052</v>
      </c>
      <c r="G835">
        <v>448.98478073686698</v>
      </c>
      <c r="H835">
        <v>165.426497395833</v>
      </c>
      <c r="I835">
        <v>0</v>
      </c>
      <c r="J835">
        <v>0</v>
      </c>
      <c r="K835">
        <v>0</v>
      </c>
      <c r="L835">
        <v>45.4436450839328</v>
      </c>
      <c r="M835">
        <v>46.882494004796101</v>
      </c>
      <c r="Q835">
        <v>448.98478069999999</v>
      </c>
      <c r="S835">
        <v>262.61498769999997</v>
      </c>
      <c r="T835">
        <v>416.44960220000002</v>
      </c>
      <c r="V835">
        <v>262.61498769999997</v>
      </c>
      <c r="X835">
        <v>186.36979299999999</v>
      </c>
      <c r="Y835">
        <v>262.61498769999997</v>
      </c>
      <c r="AA835" t="str">
        <f t="shared" ref="AA835:AA898" si="208">IF(S835=V835, C835, "WA")</f>
        <v xml:space="preserve"> LR</v>
      </c>
      <c r="AB835" t="str">
        <f t="shared" ref="AB835:AB898" si="209">IF(V835=Y835, AA835, "OLD")</f>
        <v xml:space="preserve"> LR</v>
      </c>
      <c r="AF835">
        <f t="shared" ref="AF835:AF898" si="210">IF(AA835=" LR", V835, " ")</f>
        <v>262.61498769999997</v>
      </c>
      <c r="AG835" t="str">
        <f t="shared" ref="AG835:AG898" si="211">IF(AA835=" KNN", V835, " ")</f>
        <v xml:space="preserve"> </v>
      </c>
      <c r="AH835" t="str">
        <f t="shared" ref="AH835:AH898" si="212">IF(AA835=" NN", V835, " ")</f>
        <v xml:space="preserve"> </v>
      </c>
      <c r="AI835" t="str">
        <f t="shared" ref="AI835:AI898" si="213">IF(AA835=" RF", V835, " ")</f>
        <v xml:space="preserve"> </v>
      </c>
      <c r="AJ835" t="str">
        <f t="shared" ref="AJ835:AJ898" si="214">IF(AA835=" SVR", V835, " ")</f>
        <v xml:space="preserve"> </v>
      </c>
      <c r="AK835" t="str">
        <f t="shared" ref="AK835:AK898" si="215">IF(AA835=" POLY", V835, " ")</f>
        <v xml:space="preserve"> </v>
      </c>
      <c r="AL835" t="str">
        <f t="shared" ref="AL835:AL898" si="216">IF(AA835="WA", V835, " ")</f>
        <v xml:space="preserve"> </v>
      </c>
      <c r="AN835">
        <f t="shared" ref="AN835:AN898" si="217">IF(AB835=" LR", V835," ")</f>
        <v>262.61498769999997</v>
      </c>
      <c r="AO835" t="str">
        <f t="shared" ref="AO835:AO898" si="218">IF(AB835=" KNN", V835, " ")</f>
        <v xml:space="preserve"> </v>
      </c>
      <c r="AP835" t="str">
        <f t="shared" ref="AP835:AP898" si="219">IF(AB835=" NN", V835, " ")</f>
        <v xml:space="preserve"> </v>
      </c>
      <c r="AQ835" t="str">
        <f t="shared" ref="AQ835:AQ898" si="220">IF(AB835=" RF", V835, " ")</f>
        <v xml:space="preserve"> </v>
      </c>
      <c r="AR835" t="str">
        <f t="shared" ref="AR835:AR898" si="221">IF(AB835=" SVR", V835, " ")</f>
        <v xml:space="preserve"> </v>
      </c>
      <c r="AS835" t="str">
        <f t="shared" ref="AS835:AS898" si="222">IF(AB835=" POLY", V835, " ")</f>
        <v xml:space="preserve"> </v>
      </c>
      <c r="AT835" t="str">
        <f t="shared" ref="AT835:AT898" si="223">IF(AB835="WA", V835, " ")</f>
        <v xml:space="preserve"> </v>
      </c>
    </row>
    <row r="836" spans="1:46" x14ac:dyDescent="0.3">
      <c r="A836">
        <v>19</v>
      </c>
      <c r="B836">
        <v>49</v>
      </c>
      <c r="C836" t="s">
        <v>17</v>
      </c>
      <c r="D836" t="s">
        <v>17</v>
      </c>
      <c r="E836">
        <v>603.27765281264499</v>
      </c>
      <c r="F836">
        <v>262.02022394571702</v>
      </c>
      <c r="G836">
        <v>474.79657047343198</v>
      </c>
      <c r="H836">
        <v>223.69931640625001</v>
      </c>
      <c r="I836">
        <v>3</v>
      </c>
      <c r="J836">
        <v>2</v>
      </c>
      <c r="K836">
        <v>2</v>
      </c>
      <c r="L836">
        <v>45.389221556886199</v>
      </c>
      <c r="M836">
        <v>46.826347305389199</v>
      </c>
      <c r="Q836">
        <v>474.79657049999997</v>
      </c>
      <c r="S836">
        <v>603.27765280000006</v>
      </c>
      <c r="T836">
        <v>455.79282949999998</v>
      </c>
      <c r="V836">
        <v>455.79282949999998</v>
      </c>
      <c r="X836">
        <v>19.003740950000001</v>
      </c>
      <c r="Y836">
        <v>455.79282949999998</v>
      </c>
      <c r="AA836" t="str">
        <f t="shared" si="208"/>
        <v>WA</v>
      </c>
      <c r="AB836" t="str">
        <f t="shared" si="209"/>
        <v>WA</v>
      </c>
      <c r="AF836" t="str">
        <f t="shared" si="210"/>
        <v xml:space="preserve"> </v>
      </c>
      <c r="AG836" t="str">
        <f t="shared" si="211"/>
        <v xml:space="preserve"> </v>
      </c>
      <c r="AH836" t="str">
        <f t="shared" si="212"/>
        <v xml:space="preserve"> </v>
      </c>
      <c r="AI836" t="str">
        <f t="shared" si="213"/>
        <v xml:space="preserve"> </v>
      </c>
      <c r="AJ836" t="str">
        <f t="shared" si="214"/>
        <v xml:space="preserve"> </v>
      </c>
      <c r="AK836" t="str">
        <f t="shared" si="215"/>
        <v xml:space="preserve"> </v>
      </c>
      <c r="AL836">
        <f t="shared" si="216"/>
        <v>455.79282949999998</v>
      </c>
      <c r="AN836" t="str">
        <f t="shared" si="217"/>
        <v xml:space="preserve"> </v>
      </c>
      <c r="AO836" t="str">
        <f t="shared" si="218"/>
        <v xml:space="preserve"> </v>
      </c>
      <c r="AP836" t="str">
        <f t="shared" si="219"/>
        <v xml:space="preserve"> </v>
      </c>
      <c r="AQ836" t="str">
        <f t="shared" si="220"/>
        <v xml:space="preserve"> </v>
      </c>
      <c r="AR836" t="str">
        <f t="shared" si="221"/>
        <v xml:space="preserve"> </v>
      </c>
      <c r="AS836" t="str">
        <f t="shared" si="222"/>
        <v xml:space="preserve"> </v>
      </c>
      <c r="AT836">
        <f t="shared" si="223"/>
        <v>455.79282949999998</v>
      </c>
    </row>
    <row r="837" spans="1:46" x14ac:dyDescent="0.3">
      <c r="A837">
        <v>19</v>
      </c>
      <c r="B837">
        <v>50</v>
      </c>
      <c r="C837" t="s">
        <v>17</v>
      </c>
      <c r="D837" t="s">
        <v>17</v>
      </c>
      <c r="E837">
        <v>480.09134467545198</v>
      </c>
      <c r="F837">
        <v>196.938257896604</v>
      </c>
      <c r="G837">
        <v>339.21518244323897</v>
      </c>
      <c r="H837">
        <v>178.50369466145801</v>
      </c>
      <c r="I837">
        <v>6</v>
      </c>
      <c r="J837">
        <v>4</v>
      </c>
      <c r="K837">
        <v>4</v>
      </c>
      <c r="L837">
        <v>45.334928229665003</v>
      </c>
      <c r="M837">
        <v>46.770334928229602</v>
      </c>
      <c r="Q837">
        <v>339.2151824</v>
      </c>
      <c r="S837">
        <v>480.09134469999998</v>
      </c>
      <c r="T837">
        <v>348.7184992</v>
      </c>
      <c r="V837">
        <v>348.7184992</v>
      </c>
      <c r="X837">
        <v>-9.503316731</v>
      </c>
      <c r="Y837">
        <v>339.2151824</v>
      </c>
      <c r="AA837" t="str">
        <f t="shared" si="208"/>
        <v>WA</v>
      </c>
      <c r="AB837" t="str">
        <f t="shared" si="209"/>
        <v>OLD</v>
      </c>
      <c r="AF837" t="str">
        <f t="shared" si="210"/>
        <v xml:space="preserve"> </v>
      </c>
      <c r="AG837" t="str">
        <f t="shared" si="211"/>
        <v xml:space="preserve"> </v>
      </c>
      <c r="AH837" t="str">
        <f t="shared" si="212"/>
        <v xml:space="preserve"> </v>
      </c>
      <c r="AI837" t="str">
        <f t="shared" si="213"/>
        <v xml:space="preserve"> </v>
      </c>
      <c r="AJ837" t="str">
        <f t="shared" si="214"/>
        <v xml:space="preserve"> </v>
      </c>
      <c r="AK837" t="str">
        <f t="shared" si="215"/>
        <v xml:space="preserve"> </v>
      </c>
      <c r="AL837">
        <f t="shared" si="216"/>
        <v>348.7184992</v>
      </c>
      <c r="AN837" t="str">
        <f t="shared" si="217"/>
        <v xml:space="preserve"> </v>
      </c>
      <c r="AO837" t="str">
        <f t="shared" si="218"/>
        <v xml:space="preserve"> </v>
      </c>
      <c r="AP837" t="str">
        <f t="shared" si="219"/>
        <v xml:space="preserve"> </v>
      </c>
      <c r="AQ837" t="str">
        <f t="shared" si="220"/>
        <v xml:space="preserve"> </v>
      </c>
      <c r="AR837" t="str">
        <f t="shared" si="221"/>
        <v xml:space="preserve"> </v>
      </c>
      <c r="AS837" t="str">
        <f t="shared" si="222"/>
        <v xml:space="preserve"> </v>
      </c>
      <c r="AT837" t="str">
        <f t="shared" si="223"/>
        <v xml:space="preserve"> </v>
      </c>
    </row>
    <row r="838" spans="1:46" x14ac:dyDescent="0.3">
      <c r="A838">
        <v>19</v>
      </c>
      <c r="B838">
        <v>51</v>
      </c>
      <c r="C838" t="s">
        <v>17</v>
      </c>
      <c r="D838" t="s">
        <v>17</v>
      </c>
      <c r="E838">
        <v>259.25496791549199</v>
      </c>
      <c r="F838">
        <v>104.005367553403</v>
      </c>
      <c r="G838">
        <v>221.40725108571601</v>
      </c>
      <c r="H838">
        <v>78.387849934895797</v>
      </c>
      <c r="I838">
        <v>3</v>
      </c>
      <c r="J838">
        <v>3</v>
      </c>
      <c r="K838">
        <v>3</v>
      </c>
      <c r="L838">
        <v>45.280764635603298</v>
      </c>
      <c r="M838">
        <v>46.7144563918757</v>
      </c>
      <c r="Q838">
        <v>221.4072511</v>
      </c>
      <c r="S838">
        <v>259.2549679</v>
      </c>
      <c r="T838">
        <v>438.16598829999998</v>
      </c>
      <c r="V838">
        <v>259.2549679</v>
      </c>
      <c r="X838">
        <v>-37.847716830000003</v>
      </c>
      <c r="Y838">
        <v>221.4072511</v>
      </c>
      <c r="AA838" t="str">
        <f t="shared" si="208"/>
        <v xml:space="preserve"> LR</v>
      </c>
      <c r="AB838" t="str">
        <f t="shared" si="209"/>
        <v>OLD</v>
      </c>
      <c r="AF838">
        <f t="shared" si="210"/>
        <v>259.2549679</v>
      </c>
      <c r="AG838" t="str">
        <f t="shared" si="211"/>
        <v xml:space="preserve"> </v>
      </c>
      <c r="AH838" t="str">
        <f t="shared" si="212"/>
        <v xml:space="preserve"> </v>
      </c>
      <c r="AI838" t="str">
        <f t="shared" si="213"/>
        <v xml:space="preserve"> </v>
      </c>
      <c r="AJ838" t="str">
        <f t="shared" si="214"/>
        <v xml:space="preserve"> </v>
      </c>
      <c r="AK838" t="str">
        <f t="shared" si="215"/>
        <v xml:space="preserve"> </v>
      </c>
      <c r="AL838" t="str">
        <f t="shared" si="216"/>
        <v xml:space="preserve"> </v>
      </c>
      <c r="AN838" t="str">
        <f t="shared" si="217"/>
        <v xml:space="preserve"> </v>
      </c>
      <c r="AO838" t="str">
        <f t="shared" si="218"/>
        <v xml:space="preserve"> </v>
      </c>
      <c r="AP838" t="str">
        <f t="shared" si="219"/>
        <v xml:space="preserve"> </v>
      </c>
      <c r="AQ838" t="str">
        <f t="shared" si="220"/>
        <v xml:space="preserve"> </v>
      </c>
      <c r="AR838" t="str">
        <f t="shared" si="221"/>
        <v xml:space="preserve"> </v>
      </c>
      <c r="AS838" t="str">
        <f t="shared" si="222"/>
        <v xml:space="preserve"> </v>
      </c>
      <c r="AT838" t="str">
        <f t="shared" si="223"/>
        <v xml:space="preserve"> </v>
      </c>
    </row>
    <row r="839" spans="1:46" x14ac:dyDescent="0.3">
      <c r="A839">
        <v>19</v>
      </c>
      <c r="B839">
        <v>52</v>
      </c>
      <c r="C839" t="s">
        <v>16</v>
      </c>
      <c r="D839" t="s">
        <v>16</v>
      </c>
      <c r="E839">
        <v>613.38131409161497</v>
      </c>
      <c r="F839">
        <v>209.22759088352299</v>
      </c>
      <c r="G839">
        <v>219.956063794567</v>
      </c>
      <c r="H839">
        <v>163.026676432291</v>
      </c>
      <c r="I839">
        <v>4</v>
      </c>
      <c r="J839">
        <v>5</v>
      </c>
      <c r="K839">
        <v>2</v>
      </c>
      <c r="L839">
        <v>45.226730310262496</v>
      </c>
      <c r="M839">
        <v>46.658711217183701</v>
      </c>
      <c r="Q839">
        <v>219.95606380000001</v>
      </c>
      <c r="S839">
        <v>613.38131410000005</v>
      </c>
      <c r="T839">
        <v>768.72545660000003</v>
      </c>
      <c r="V839">
        <v>613.38131410000005</v>
      </c>
      <c r="X839">
        <v>-393.42525030000002</v>
      </c>
      <c r="Y839">
        <v>219.95606380000001</v>
      </c>
      <c r="AA839" t="str">
        <f t="shared" si="208"/>
        <v xml:space="preserve"> KNN</v>
      </c>
      <c r="AB839" t="str">
        <f t="shared" si="209"/>
        <v>OLD</v>
      </c>
      <c r="AF839" t="str">
        <f t="shared" si="210"/>
        <v xml:space="preserve"> </v>
      </c>
      <c r="AG839">
        <f t="shared" si="211"/>
        <v>613.38131410000005</v>
      </c>
      <c r="AH839" t="str">
        <f t="shared" si="212"/>
        <v xml:space="preserve"> </v>
      </c>
      <c r="AI839" t="str">
        <f t="shared" si="213"/>
        <v xml:space="preserve"> </v>
      </c>
      <c r="AJ839" t="str">
        <f t="shared" si="214"/>
        <v xml:space="preserve"> </v>
      </c>
      <c r="AK839" t="str">
        <f t="shared" si="215"/>
        <v xml:space="preserve"> </v>
      </c>
      <c r="AL839" t="str">
        <f t="shared" si="216"/>
        <v xml:space="preserve"> </v>
      </c>
      <c r="AN839" t="str">
        <f t="shared" si="217"/>
        <v xml:space="preserve"> </v>
      </c>
      <c r="AO839" t="str">
        <f t="shared" si="218"/>
        <v xml:space="preserve"> </v>
      </c>
      <c r="AP839" t="str">
        <f t="shared" si="219"/>
        <v xml:space="preserve"> </v>
      </c>
      <c r="AQ839" t="str">
        <f t="shared" si="220"/>
        <v xml:space="preserve"> </v>
      </c>
      <c r="AR839" t="str">
        <f t="shared" si="221"/>
        <v xml:space="preserve"> </v>
      </c>
      <c r="AS839" t="str">
        <f t="shared" si="222"/>
        <v xml:space="preserve"> </v>
      </c>
      <c r="AT839" t="str">
        <f t="shared" si="223"/>
        <v xml:space="preserve"> </v>
      </c>
    </row>
    <row r="840" spans="1:46" x14ac:dyDescent="0.3">
      <c r="A840">
        <v>19</v>
      </c>
      <c r="B840">
        <v>53</v>
      </c>
      <c r="C840" t="s">
        <v>16</v>
      </c>
      <c r="D840" t="s">
        <v>16</v>
      </c>
      <c r="E840">
        <v>809.42796142551595</v>
      </c>
      <c r="F840">
        <v>280.51926614904102</v>
      </c>
      <c r="G840">
        <v>698.72037325384997</v>
      </c>
      <c r="H840">
        <v>255.52111002604099</v>
      </c>
      <c r="I840">
        <v>4</v>
      </c>
      <c r="J840">
        <v>3</v>
      </c>
      <c r="K840">
        <v>3</v>
      </c>
      <c r="L840">
        <v>45.1728247914183</v>
      </c>
      <c r="M840">
        <v>46.603098927294397</v>
      </c>
      <c r="Q840">
        <v>698.72037330000001</v>
      </c>
      <c r="S840">
        <v>809.42796139999996</v>
      </c>
      <c r="T840">
        <v>933.50582369999995</v>
      </c>
      <c r="V840">
        <v>809.42796139999996</v>
      </c>
      <c r="X840">
        <v>-110.7075882</v>
      </c>
      <c r="Y840">
        <v>698.72037330000001</v>
      </c>
      <c r="AA840" t="str">
        <f t="shared" si="208"/>
        <v xml:space="preserve"> KNN</v>
      </c>
      <c r="AB840" t="str">
        <f t="shared" si="209"/>
        <v>OLD</v>
      </c>
      <c r="AF840" t="str">
        <f t="shared" si="210"/>
        <v xml:space="preserve"> </v>
      </c>
      <c r="AG840">
        <f t="shared" si="211"/>
        <v>809.42796139999996</v>
      </c>
      <c r="AH840" t="str">
        <f t="shared" si="212"/>
        <v xml:space="preserve"> </v>
      </c>
      <c r="AI840" t="str">
        <f t="shared" si="213"/>
        <v xml:space="preserve"> </v>
      </c>
      <c r="AJ840" t="str">
        <f t="shared" si="214"/>
        <v xml:space="preserve"> </v>
      </c>
      <c r="AK840" t="str">
        <f t="shared" si="215"/>
        <v xml:space="preserve"> </v>
      </c>
      <c r="AL840" t="str">
        <f t="shared" si="216"/>
        <v xml:space="preserve"> </v>
      </c>
      <c r="AN840" t="str">
        <f t="shared" si="217"/>
        <v xml:space="preserve"> </v>
      </c>
      <c r="AO840" t="str">
        <f t="shared" si="218"/>
        <v xml:space="preserve"> </v>
      </c>
      <c r="AP840" t="str">
        <f t="shared" si="219"/>
        <v xml:space="preserve"> </v>
      </c>
      <c r="AQ840" t="str">
        <f t="shared" si="220"/>
        <v xml:space="preserve"> </v>
      </c>
      <c r="AR840" t="str">
        <f t="shared" si="221"/>
        <v xml:space="preserve"> </v>
      </c>
      <c r="AS840" t="str">
        <f t="shared" si="222"/>
        <v xml:space="preserve"> </v>
      </c>
      <c r="AT840" t="str">
        <f t="shared" si="223"/>
        <v xml:space="preserve"> </v>
      </c>
    </row>
    <row r="841" spans="1:46" x14ac:dyDescent="0.3">
      <c r="A841">
        <v>19</v>
      </c>
      <c r="B841">
        <v>54</v>
      </c>
      <c r="C841" t="s">
        <v>17</v>
      </c>
      <c r="D841" t="s">
        <v>16</v>
      </c>
      <c r="E841">
        <v>1831.3014410917699</v>
      </c>
      <c r="F841">
        <v>649.10529660284499</v>
      </c>
      <c r="G841">
        <v>1357.8653246916599</v>
      </c>
      <c r="H841">
        <v>466.74309895833301</v>
      </c>
      <c r="I841">
        <v>7</v>
      </c>
      <c r="J841">
        <v>9</v>
      </c>
      <c r="K841">
        <v>5</v>
      </c>
      <c r="L841">
        <v>45.119047619047599</v>
      </c>
      <c r="M841">
        <v>46.547619047619001</v>
      </c>
      <c r="Q841">
        <v>1357.865325</v>
      </c>
      <c r="S841">
        <v>1831.3014410000001</v>
      </c>
      <c r="T841">
        <v>1844.9859469999999</v>
      </c>
      <c r="V841">
        <v>1831.3014410000001</v>
      </c>
      <c r="X841">
        <v>-473.4361164</v>
      </c>
      <c r="Y841">
        <v>1357.865325</v>
      </c>
      <c r="AA841" t="str">
        <f t="shared" si="208"/>
        <v xml:space="preserve"> LR</v>
      </c>
      <c r="AB841" t="str">
        <f t="shared" si="209"/>
        <v>OLD</v>
      </c>
      <c r="AF841">
        <f t="shared" si="210"/>
        <v>1831.3014410000001</v>
      </c>
      <c r="AG841" t="str">
        <f t="shared" si="211"/>
        <v xml:space="preserve"> </v>
      </c>
      <c r="AH841" t="str">
        <f t="shared" si="212"/>
        <v xml:space="preserve"> </v>
      </c>
      <c r="AI841" t="str">
        <f t="shared" si="213"/>
        <v xml:space="preserve"> </v>
      </c>
      <c r="AJ841" t="str">
        <f t="shared" si="214"/>
        <v xml:space="preserve"> </v>
      </c>
      <c r="AK841" t="str">
        <f t="shared" si="215"/>
        <v xml:space="preserve"> </v>
      </c>
      <c r="AL841" t="str">
        <f t="shared" si="216"/>
        <v xml:space="preserve"> </v>
      </c>
      <c r="AN841" t="str">
        <f t="shared" si="217"/>
        <v xml:space="preserve"> </v>
      </c>
      <c r="AO841" t="str">
        <f t="shared" si="218"/>
        <v xml:space="preserve"> </v>
      </c>
      <c r="AP841" t="str">
        <f t="shared" si="219"/>
        <v xml:space="preserve"> </v>
      </c>
      <c r="AQ841" t="str">
        <f t="shared" si="220"/>
        <v xml:space="preserve"> </v>
      </c>
      <c r="AR841" t="str">
        <f t="shared" si="221"/>
        <v xml:space="preserve"> </v>
      </c>
      <c r="AS841" t="str">
        <f t="shared" si="222"/>
        <v xml:space="preserve"> </v>
      </c>
      <c r="AT841" t="str">
        <f t="shared" si="223"/>
        <v xml:space="preserve"> </v>
      </c>
    </row>
    <row r="842" spans="1:46" x14ac:dyDescent="0.3">
      <c r="A842">
        <v>19</v>
      </c>
      <c r="B842">
        <v>55</v>
      </c>
      <c r="C842" t="s">
        <v>17</v>
      </c>
      <c r="D842" t="s">
        <v>16</v>
      </c>
      <c r="E842">
        <v>1695.1599032449701</v>
      </c>
      <c r="F842">
        <v>526.65625602587204</v>
      </c>
      <c r="G842">
        <v>1285.57183126161</v>
      </c>
      <c r="H842">
        <v>405.37958984375001</v>
      </c>
      <c r="I842">
        <v>13</v>
      </c>
      <c r="J842">
        <v>11</v>
      </c>
      <c r="K842">
        <v>10</v>
      </c>
      <c r="L842">
        <v>45.065398335315102</v>
      </c>
      <c r="M842">
        <v>46.492271105826397</v>
      </c>
      <c r="Q842">
        <v>1285.571831</v>
      </c>
      <c r="S842">
        <v>1695.159903</v>
      </c>
      <c r="T842">
        <v>1332.156199</v>
      </c>
      <c r="V842">
        <v>1332.156199</v>
      </c>
      <c r="X842">
        <v>-46.58436751</v>
      </c>
      <c r="Y842">
        <v>1285.571831</v>
      </c>
      <c r="AA842" t="str">
        <f t="shared" si="208"/>
        <v>WA</v>
      </c>
      <c r="AB842" t="str">
        <f t="shared" si="209"/>
        <v>OLD</v>
      </c>
      <c r="AF842" t="str">
        <f t="shared" si="210"/>
        <v xml:space="preserve"> </v>
      </c>
      <c r="AG842" t="str">
        <f t="shared" si="211"/>
        <v xml:space="preserve"> </v>
      </c>
      <c r="AH842" t="str">
        <f t="shared" si="212"/>
        <v xml:space="preserve"> </v>
      </c>
      <c r="AI842" t="str">
        <f t="shared" si="213"/>
        <v xml:space="preserve"> </v>
      </c>
      <c r="AJ842" t="str">
        <f t="shared" si="214"/>
        <v xml:space="preserve"> </v>
      </c>
      <c r="AK842" t="str">
        <f t="shared" si="215"/>
        <v xml:space="preserve"> </v>
      </c>
      <c r="AL842">
        <f t="shared" si="216"/>
        <v>1332.156199</v>
      </c>
      <c r="AN842" t="str">
        <f t="shared" si="217"/>
        <v xml:space="preserve"> </v>
      </c>
      <c r="AO842" t="str">
        <f t="shared" si="218"/>
        <v xml:space="preserve"> </v>
      </c>
      <c r="AP842" t="str">
        <f t="shared" si="219"/>
        <v xml:space="preserve"> </v>
      </c>
      <c r="AQ842" t="str">
        <f t="shared" si="220"/>
        <v xml:space="preserve"> </v>
      </c>
      <c r="AR842" t="str">
        <f t="shared" si="221"/>
        <v xml:space="preserve"> </v>
      </c>
      <c r="AS842" t="str">
        <f t="shared" si="222"/>
        <v xml:space="preserve"> </v>
      </c>
      <c r="AT842" t="str">
        <f t="shared" si="223"/>
        <v xml:space="preserve"> </v>
      </c>
    </row>
    <row r="843" spans="1:46" x14ac:dyDescent="0.3">
      <c r="A843">
        <v>19</v>
      </c>
      <c r="B843">
        <v>56</v>
      </c>
      <c r="C843" t="s">
        <v>16</v>
      </c>
      <c r="D843" t="s">
        <v>16</v>
      </c>
      <c r="E843">
        <v>733.92182711734995</v>
      </c>
      <c r="F843">
        <v>194.96676840169701</v>
      </c>
      <c r="G843">
        <v>297.56133821449299</v>
      </c>
      <c r="H843">
        <v>119.93868815104101</v>
      </c>
      <c r="I843">
        <v>11</v>
      </c>
      <c r="J843">
        <v>9</v>
      </c>
      <c r="K843">
        <v>8</v>
      </c>
      <c r="L843">
        <v>45.011876484560503</v>
      </c>
      <c r="M843">
        <v>46.4370546318289</v>
      </c>
      <c r="Q843">
        <v>297.56133820000002</v>
      </c>
      <c r="S843">
        <v>733.92182709999997</v>
      </c>
      <c r="T843">
        <v>509.02166410000001</v>
      </c>
      <c r="V843">
        <v>509.02166410000001</v>
      </c>
      <c r="X843">
        <v>-211.46032589999999</v>
      </c>
      <c r="Y843">
        <v>297.56133820000002</v>
      </c>
      <c r="AA843" t="str">
        <f t="shared" si="208"/>
        <v>WA</v>
      </c>
      <c r="AB843" t="str">
        <f t="shared" si="209"/>
        <v>OLD</v>
      </c>
      <c r="AF843" t="str">
        <f t="shared" si="210"/>
        <v xml:space="preserve"> </v>
      </c>
      <c r="AG843" t="str">
        <f t="shared" si="211"/>
        <v xml:space="preserve"> </v>
      </c>
      <c r="AH843" t="str">
        <f t="shared" si="212"/>
        <v xml:space="preserve"> </v>
      </c>
      <c r="AI843" t="str">
        <f t="shared" si="213"/>
        <v xml:space="preserve"> </v>
      </c>
      <c r="AJ843" t="str">
        <f t="shared" si="214"/>
        <v xml:space="preserve"> </v>
      </c>
      <c r="AK843" t="str">
        <f t="shared" si="215"/>
        <v xml:space="preserve"> </v>
      </c>
      <c r="AL843">
        <f t="shared" si="216"/>
        <v>509.02166410000001</v>
      </c>
      <c r="AN843" t="str">
        <f t="shared" si="217"/>
        <v xml:space="preserve"> </v>
      </c>
      <c r="AO843" t="str">
        <f t="shared" si="218"/>
        <v xml:space="preserve"> </v>
      </c>
      <c r="AP843" t="str">
        <f t="shared" si="219"/>
        <v xml:space="preserve"> </v>
      </c>
      <c r="AQ843" t="str">
        <f t="shared" si="220"/>
        <v xml:space="preserve"> </v>
      </c>
      <c r="AR843" t="str">
        <f t="shared" si="221"/>
        <v xml:space="preserve"> </v>
      </c>
      <c r="AS843" t="str">
        <f t="shared" si="222"/>
        <v xml:space="preserve"> </v>
      </c>
      <c r="AT843" t="str">
        <f t="shared" si="223"/>
        <v xml:space="preserve"> </v>
      </c>
    </row>
    <row r="844" spans="1:46" x14ac:dyDescent="0.3">
      <c r="A844">
        <v>19</v>
      </c>
      <c r="B844">
        <v>57</v>
      </c>
      <c r="C844" t="s">
        <v>16</v>
      </c>
      <c r="D844" t="s">
        <v>16</v>
      </c>
      <c r="E844">
        <v>207.71875826593501</v>
      </c>
      <c r="F844">
        <v>57.397139714480801</v>
      </c>
      <c r="G844">
        <v>156.07944024331499</v>
      </c>
      <c r="H844">
        <v>59.777457682291598</v>
      </c>
      <c r="I844">
        <v>2</v>
      </c>
      <c r="J844">
        <v>0</v>
      </c>
      <c r="K844">
        <v>0</v>
      </c>
      <c r="L844">
        <v>44.958481613285798</v>
      </c>
      <c r="M844">
        <v>46.500593119810198</v>
      </c>
      <c r="Q844">
        <v>156.07944019999999</v>
      </c>
      <c r="S844">
        <v>207.71875829999999</v>
      </c>
      <c r="T844">
        <v>149.03729759999999</v>
      </c>
      <c r="V844">
        <v>149.03729759999999</v>
      </c>
      <c r="X844">
        <v>7.0421426580000004</v>
      </c>
      <c r="Y844">
        <v>149.03729759999999</v>
      </c>
      <c r="AA844" t="str">
        <f t="shared" si="208"/>
        <v>WA</v>
      </c>
      <c r="AB844" t="str">
        <f t="shared" si="209"/>
        <v>WA</v>
      </c>
      <c r="AF844" t="str">
        <f t="shared" si="210"/>
        <v xml:space="preserve"> </v>
      </c>
      <c r="AG844" t="str">
        <f t="shared" si="211"/>
        <v xml:space="preserve"> </v>
      </c>
      <c r="AH844" t="str">
        <f t="shared" si="212"/>
        <v xml:space="preserve"> </v>
      </c>
      <c r="AI844" t="str">
        <f t="shared" si="213"/>
        <v xml:space="preserve"> </v>
      </c>
      <c r="AJ844" t="str">
        <f t="shared" si="214"/>
        <v xml:space="preserve"> </v>
      </c>
      <c r="AK844" t="str">
        <f t="shared" si="215"/>
        <v xml:space="preserve"> </v>
      </c>
      <c r="AL844">
        <f t="shared" si="216"/>
        <v>149.03729759999999</v>
      </c>
      <c r="AN844" t="str">
        <f t="shared" si="217"/>
        <v xml:space="preserve"> </v>
      </c>
      <c r="AO844" t="str">
        <f t="shared" si="218"/>
        <v xml:space="preserve"> </v>
      </c>
      <c r="AP844" t="str">
        <f t="shared" si="219"/>
        <v xml:space="preserve"> </v>
      </c>
      <c r="AQ844" t="str">
        <f t="shared" si="220"/>
        <v xml:space="preserve"> </v>
      </c>
      <c r="AR844" t="str">
        <f t="shared" si="221"/>
        <v xml:space="preserve"> </v>
      </c>
      <c r="AS844" t="str">
        <f t="shared" si="222"/>
        <v xml:space="preserve"> </v>
      </c>
      <c r="AT844">
        <f t="shared" si="223"/>
        <v>149.03729759999999</v>
      </c>
    </row>
    <row r="845" spans="1:46" x14ac:dyDescent="0.3">
      <c r="A845">
        <v>19</v>
      </c>
      <c r="B845">
        <v>58</v>
      </c>
      <c r="C845" t="s">
        <v>17</v>
      </c>
      <c r="D845" t="s">
        <v>15</v>
      </c>
      <c r="E845">
        <v>351.28830260333399</v>
      </c>
      <c r="F845">
        <v>80.006303286239202</v>
      </c>
      <c r="G845">
        <v>61.490786911536503</v>
      </c>
      <c r="H845">
        <v>62.069938151041598</v>
      </c>
      <c r="I845">
        <v>3</v>
      </c>
      <c r="J845">
        <v>7</v>
      </c>
      <c r="K845">
        <v>1</v>
      </c>
      <c r="L845">
        <v>44.905213270142099</v>
      </c>
      <c r="M845">
        <v>46.445497630331701</v>
      </c>
      <c r="Q845">
        <v>61.490786909999997</v>
      </c>
      <c r="S845">
        <v>351.28830260000001</v>
      </c>
      <c r="T845">
        <v>414.50478670000001</v>
      </c>
      <c r="V845">
        <v>351.28830260000001</v>
      </c>
      <c r="X845">
        <v>-289.79751570000002</v>
      </c>
      <c r="Y845">
        <v>61.490786909999997</v>
      </c>
      <c r="AA845" t="str">
        <f t="shared" si="208"/>
        <v xml:space="preserve"> LR</v>
      </c>
      <c r="AB845" t="str">
        <f t="shared" si="209"/>
        <v>OLD</v>
      </c>
      <c r="AF845">
        <f t="shared" si="210"/>
        <v>351.28830260000001</v>
      </c>
      <c r="AG845" t="str">
        <f t="shared" si="211"/>
        <v xml:space="preserve"> </v>
      </c>
      <c r="AH845" t="str">
        <f t="shared" si="212"/>
        <v xml:space="preserve"> </v>
      </c>
      <c r="AI845" t="str">
        <f t="shared" si="213"/>
        <v xml:space="preserve"> </v>
      </c>
      <c r="AJ845" t="str">
        <f t="shared" si="214"/>
        <v xml:space="preserve"> </v>
      </c>
      <c r="AK845" t="str">
        <f t="shared" si="215"/>
        <v xml:space="preserve"> </v>
      </c>
      <c r="AL845" t="str">
        <f t="shared" si="216"/>
        <v xml:space="preserve"> </v>
      </c>
      <c r="AN845" t="str">
        <f t="shared" si="217"/>
        <v xml:space="preserve"> </v>
      </c>
      <c r="AO845" t="str">
        <f t="shared" si="218"/>
        <v xml:space="preserve"> </v>
      </c>
      <c r="AP845" t="str">
        <f t="shared" si="219"/>
        <v xml:space="preserve"> </v>
      </c>
      <c r="AQ845" t="str">
        <f t="shared" si="220"/>
        <v xml:space="preserve"> </v>
      </c>
      <c r="AR845" t="str">
        <f t="shared" si="221"/>
        <v xml:space="preserve"> </v>
      </c>
      <c r="AS845" t="str">
        <f t="shared" si="222"/>
        <v xml:space="preserve"> </v>
      </c>
      <c r="AT845" t="str">
        <f t="shared" si="223"/>
        <v xml:space="preserve"> </v>
      </c>
    </row>
    <row r="846" spans="1:46" x14ac:dyDescent="0.3">
      <c r="A846">
        <v>19</v>
      </c>
      <c r="B846">
        <v>59</v>
      </c>
      <c r="C846" t="s">
        <v>15</v>
      </c>
      <c r="D846" t="s">
        <v>18</v>
      </c>
      <c r="E846">
        <v>280.92436893263601</v>
      </c>
      <c r="F846">
        <v>70.2814747593183</v>
      </c>
      <c r="G846">
        <v>0.628253039315124</v>
      </c>
      <c r="H846">
        <v>46.763330078125001</v>
      </c>
      <c r="I846">
        <v>5</v>
      </c>
      <c r="J846">
        <v>5</v>
      </c>
      <c r="K846">
        <v>2</v>
      </c>
      <c r="L846">
        <v>44.852071005917097</v>
      </c>
      <c r="M846">
        <v>46.390532544378701</v>
      </c>
      <c r="Q846">
        <v>0.62825303899999996</v>
      </c>
      <c r="S846">
        <v>280.92436889999999</v>
      </c>
      <c r="T846">
        <v>523.70120050000003</v>
      </c>
      <c r="V846">
        <v>280.92436889999999</v>
      </c>
      <c r="X846">
        <v>-280.29611590000002</v>
      </c>
      <c r="Y846">
        <v>0.62825303899999996</v>
      </c>
      <c r="AA846" t="str">
        <f t="shared" si="208"/>
        <v xml:space="preserve"> SVR</v>
      </c>
      <c r="AB846" t="str">
        <f t="shared" si="209"/>
        <v>OLD</v>
      </c>
      <c r="AF846" t="str">
        <f t="shared" si="210"/>
        <v xml:space="preserve"> </v>
      </c>
      <c r="AG846" t="str">
        <f t="shared" si="211"/>
        <v xml:space="preserve"> </v>
      </c>
      <c r="AH846" t="str">
        <f t="shared" si="212"/>
        <v xml:space="preserve"> </v>
      </c>
      <c r="AI846" t="str">
        <f t="shared" si="213"/>
        <v xml:space="preserve"> </v>
      </c>
      <c r="AJ846">
        <f t="shared" si="214"/>
        <v>280.92436889999999</v>
      </c>
      <c r="AK846" t="str">
        <f t="shared" si="215"/>
        <v xml:space="preserve"> </v>
      </c>
      <c r="AL846" t="str">
        <f t="shared" si="216"/>
        <v xml:space="preserve"> </v>
      </c>
      <c r="AN846" t="str">
        <f t="shared" si="217"/>
        <v xml:space="preserve"> </v>
      </c>
      <c r="AO846" t="str">
        <f t="shared" si="218"/>
        <v xml:space="preserve"> </v>
      </c>
      <c r="AP846" t="str">
        <f t="shared" si="219"/>
        <v xml:space="preserve"> </v>
      </c>
      <c r="AQ846" t="str">
        <f t="shared" si="220"/>
        <v xml:space="preserve"> </v>
      </c>
      <c r="AR846" t="str">
        <f t="shared" si="221"/>
        <v xml:space="preserve"> </v>
      </c>
      <c r="AS846" t="str">
        <f t="shared" si="222"/>
        <v xml:space="preserve"> </v>
      </c>
      <c r="AT846" t="str">
        <f t="shared" si="223"/>
        <v xml:space="preserve"> </v>
      </c>
    </row>
    <row r="847" spans="1:46" x14ac:dyDescent="0.3">
      <c r="A847">
        <v>19</v>
      </c>
      <c r="B847">
        <v>60</v>
      </c>
      <c r="C847" t="s">
        <v>16</v>
      </c>
      <c r="D847" t="s">
        <v>16</v>
      </c>
      <c r="E847">
        <v>297.45156016658302</v>
      </c>
      <c r="F847">
        <v>70.706427947112402</v>
      </c>
      <c r="G847">
        <v>0.35071743594972599</v>
      </c>
      <c r="H847">
        <v>57.5701904296875</v>
      </c>
      <c r="I847">
        <v>9</v>
      </c>
      <c r="J847">
        <v>3</v>
      </c>
      <c r="K847">
        <v>3</v>
      </c>
      <c r="L847">
        <v>44.799054373522402</v>
      </c>
      <c r="M847">
        <v>46.335697399527099</v>
      </c>
      <c r="Q847">
        <v>0.35071743599999999</v>
      </c>
      <c r="S847">
        <v>297.45156020000002</v>
      </c>
      <c r="T847">
        <v>250.79934280000001</v>
      </c>
      <c r="V847">
        <v>250.79934280000001</v>
      </c>
      <c r="X847">
        <v>-250.4486254</v>
      </c>
      <c r="Y847">
        <v>0.35071743599999999</v>
      </c>
      <c r="AA847" t="str">
        <f t="shared" si="208"/>
        <v>WA</v>
      </c>
      <c r="AB847" t="str">
        <f t="shared" si="209"/>
        <v>OLD</v>
      </c>
      <c r="AF847" t="str">
        <f t="shared" si="210"/>
        <v xml:space="preserve"> </v>
      </c>
      <c r="AG847" t="str">
        <f t="shared" si="211"/>
        <v xml:space="preserve"> </v>
      </c>
      <c r="AH847" t="str">
        <f t="shared" si="212"/>
        <v xml:space="preserve"> </v>
      </c>
      <c r="AI847" t="str">
        <f t="shared" si="213"/>
        <v xml:space="preserve"> </v>
      </c>
      <c r="AJ847" t="str">
        <f t="shared" si="214"/>
        <v xml:space="preserve"> </v>
      </c>
      <c r="AK847" t="str">
        <f t="shared" si="215"/>
        <v xml:space="preserve"> </v>
      </c>
      <c r="AL847">
        <f t="shared" si="216"/>
        <v>250.79934280000001</v>
      </c>
      <c r="AN847" t="str">
        <f t="shared" si="217"/>
        <v xml:space="preserve"> </v>
      </c>
      <c r="AO847" t="str">
        <f t="shared" si="218"/>
        <v xml:space="preserve"> </v>
      </c>
      <c r="AP847" t="str">
        <f t="shared" si="219"/>
        <v xml:space="preserve"> </v>
      </c>
      <c r="AQ847" t="str">
        <f t="shared" si="220"/>
        <v xml:space="preserve"> </v>
      </c>
      <c r="AR847" t="str">
        <f t="shared" si="221"/>
        <v xml:space="preserve"> </v>
      </c>
      <c r="AS847" t="str">
        <f t="shared" si="222"/>
        <v xml:space="preserve"> </v>
      </c>
      <c r="AT847" t="str">
        <f t="shared" si="223"/>
        <v xml:space="preserve"> </v>
      </c>
    </row>
    <row r="848" spans="1:46" x14ac:dyDescent="0.3">
      <c r="A848">
        <v>19</v>
      </c>
      <c r="B848">
        <v>61</v>
      </c>
      <c r="C848" t="s">
        <v>18</v>
      </c>
      <c r="D848" t="s">
        <v>16</v>
      </c>
      <c r="E848">
        <v>208.078763064627</v>
      </c>
      <c r="F848">
        <v>44.121503017062203</v>
      </c>
      <c r="G848">
        <v>3.7507476468240601</v>
      </c>
      <c r="H848">
        <v>42.811881510416598</v>
      </c>
      <c r="I848">
        <v>8</v>
      </c>
      <c r="J848">
        <v>5</v>
      </c>
      <c r="K848">
        <v>3</v>
      </c>
      <c r="L848">
        <v>44.746162927981104</v>
      </c>
      <c r="M848">
        <v>46.2809917355371</v>
      </c>
      <c r="Q848">
        <v>3.7507476469999999</v>
      </c>
      <c r="S848">
        <v>208.0787631</v>
      </c>
      <c r="T848">
        <v>213.8394758</v>
      </c>
      <c r="V848">
        <v>208.0787631</v>
      </c>
      <c r="X848">
        <v>-204.3280154</v>
      </c>
      <c r="Y848">
        <v>3.7507476469999999</v>
      </c>
      <c r="AA848" t="str">
        <f t="shared" si="208"/>
        <v xml:space="preserve"> NN</v>
      </c>
      <c r="AB848" t="str">
        <f t="shared" si="209"/>
        <v>OLD</v>
      </c>
      <c r="AF848" t="str">
        <f t="shared" si="210"/>
        <v xml:space="preserve"> </v>
      </c>
      <c r="AG848" t="str">
        <f t="shared" si="211"/>
        <v xml:space="preserve"> </v>
      </c>
      <c r="AH848">
        <f t="shared" si="212"/>
        <v>208.0787631</v>
      </c>
      <c r="AI848" t="str">
        <f t="shared" si="213"/>
        <v xml:space="preserve"> </v>
      </c>
      <c r="AJ848" t="str">
        <f t="shared" si="214"/>
        <v xml:space="preserve"> </v>
      </c>
      <c r="AK848" t="str">
        <f t="shared" si="215"/>
        <v xml:space="preserve"> </v>
      </c>
      <c r="AL848" t="str">
        <f t="shared" si="216"/>
        <v xml:space="preserve"> </v>
      </c>
      <c r="AN848" t="str">
        <f t="shared" si="217"/>
        <v xml:space="preserve"> </v>
      </c>
      <c r="AO848" t="str">
        <f t="shared" si="218"/>
        <v xml:space="preserve"> </v>
      </c>
      <c r="AP848" t="str">
        <f t="shared" si="219"/>
        <v xml:space="preserve"> </v>
      </c>
      <c r="AQ848" t="str">
        <f t="shared" si="220"/>
        <v xml:space="preserve"> </v>
      </c>
      <c r="AR848" t="str">
        <f t="shared" si="221"/>
        <v xml:space="preserve"> </v>
      </c>
      <c r="AS848" t="str">
        <f t="shared" si="222"/>
        <v xml:space="preserve"> </v>
      </c>
      <c r="AT848" t="str">
        <f t="shared" si="223"/>
        <v xml:space="preserve"> </v>
      </c>
    </row>
    <row r="849" spans="1:46" x14ac:dyDescent="0.3">
      <c r="A849">
        <v>19</v>
      </c>
      <c r="B849">
        <v>62</v>
      </c>
      <c r="C849" t="s">
        <v>18</v>
      </c>
      <c r="D849" t="s">
        <v>14</v>
      </c>
      <c r="E849">
        <v>57.275295182155503</v>
      </c>
      <c r="F849">
        <v>10.3619883219401</v>
      </c>
      <c r="G849">
        <v>9.0917265790112705</v>
      </c>
      <c r="H849">
        <v>10.867641194661401</v>
      </c>
      <c r="I849">
        <v>3</v>
      </c>
      <c r="J849">
        <v>0</v>
      </c>
      <c r="K849">
        <v>0</v>
      </c>
      <c r="L849">
        <v>44.693396226414997</v>
      </c>
      <c r="M849">
        <v>46.344339622641499</v>
      </c>
      <c r="Q849">
        <v>9.0917265789999995</v>
      </c>
      <c r="S849">
        <v>57.275295180000001</v>
      </c>
      <c r="T849">
        <v>72.374784109999993</v>
      </c>
      <c r="V849">
        <v>57.275295180000001</v>
      </c>
      <c r="X849">
        <v>-48.183568600000001</v>
      </c>
      <c r="Y849">
        <v>9.0917265789999995</v>
      </c>
      <c r="AA849" t="str">
        <f t="shared" si="208"/>
        <v xml:space="preserve"> NN</v>
      </c>
      <c r="AB849" t="str">
        <f t="shared" si="209"/>
        <v>OLD</v>
      </c>
      <c r="AF849" t="str">
        <f t="shared" si="210"/>
        <v xml:space="preserve"> </v>
      </c>
      <c r="AG849" t="str">
        <f t="shared" si="211"/>
        <v xml:space="preserve"> </v>
      </c>
      <c r="AH849">
        <f t="shared" si="212"/>
        <v>57.275295180000001</v>
      </c>
      <c r="AI849" t="str">
        <f t="shared" si="213"/>
        <v xml:space="preserve"> </v>
      </c>
      <c r="AJ849" t="str">
        <f t="shared" si="214"/>
        <v xml:space="preserve"> </v>
      </c>
      <c r="AK849" t="str">
        <f t="shared" si="215"/>
        <v xml:space="preserve"> </v>
      </c>
      <c r="AL849" t="str">
        <f t="shared" si="216"/>
        <v xml:space="preserve"> </v>
      </c>
      <c r="AN849" t="str">
        <f t="shared" si="217"/>
        <v xml:space="preserve"> </v>
      </c>
      <c r="AO849" t="str">
        <f t="shared" si="218"/>
        <v xml:space="preserve"> </v>
      </c>
      <c r="AP849" t="str">
        <f t="shared" si="219"/>
        <v xml:space="preserve"> </v>
      </c>
      <c r="AQ849" t="str">
        <f t="shared" si="220"/>
        <v xml:space="preserve"> </v>
      </c>
      <c r="AR849" t="str">
        <f t="shared" si="221"/>
        <v xml:space="preserve"> </v>
      </c>
      <c r="AS849" t="str">
        <f t="shared" si="222"/>
        <v xml:space="preserve"> </v>
      </c>
      <c r="AT849" t="str">
        <f t="shared" si="223"/>
        <v xml:space="preserve"> </v>
      </c>
    </row>
    <row r="850" spans="1:46" x14ac:dyDescent="0.3">
      <c r="A850">
        <v>19</v>
      </c>
      <c r="B850">
        <v>63</v>
      </c>
      <c r="C850" t="s">
        <v>14</v>
      </c>
      <c r="D850" t="s">
        <v>14</v>
      </c>
      <c r="E850">
        <v>0</v>
      </c>
      <c r="F850">
        <v>0</v>
      </c>
      <c r="G850">
        <v>0.20865297274500799</v>
      </c>
      <c r="H850">
        <v>5.08033315340677E-2</v>
      </c>
      <c r="I850">
        <v>0</v>
      </c>
      <c r="J850">
        <v>0</v>
      </c>
      <c r="K850">
        <v>0</v>
      </c>
      <c r="L850">
        <v>44.7585394581861</v>
      </c>
      <c r="M850">
        <v>46.407538280329803</v>
      </c>
      <c r="Q850">
        <v>0.20865297299999999</v>
      </c>
      <c r="S850">
        <v>0</v>
      </c>
      <c r="T850">
        <v>47.109700170000004</v>
      </c>
      <c r="V850">
        <v>0</v>
      </c>
      <c r="X850">
        <v>0.20865297299999999</v>
      </c>
      <c r="Y850">
        <v>0</v>
      </c>
      <c r="AA850" t="str">
        <f t="shared" si="208"/>
        <v xml:space="preserve"> RF</v>
      </c>
      <c r="AB850" t="str">
        <f t="shared" si="209"/>
        <v xml:space="preserve"> RF</v>
      </c>
      <c r="AF850" t="str">
        <f t="shared" si="210"/>
        <v xml:space="preserve"> </v>
      </c>
      <c r="AG850" t="str">
        <f t="shared" si="211"/>
        <v xml:space="preserve"> </v>
      </c>
      <c r="AH850" t="str">
        <f t="shared" si="212"/>
        <v xml:space="preserve"> </v>
      </c>
      <c r="AI850">
        <f t="shared" si="213"/>
        <v>0</v>
      </c>
      <c r="AJ850" t="str">
        <f t="shared" si="214"/>
        <v xml:space="preserve"> </v>
      </c>
      <c r="AK850" t="str">
        <f t="shared" si="215"/>
        <v xml:space="preserve"> </v>
      </c>
      <c r="AL850" t="str">
        <f t="shared" si="216"/>
        <v xml:space="preserve"> </v>
      </c>
      <c r="AN850" t="str">
        <f t="shared" si="217"/>
        <v xml:space="preserve"> </v>
      </c>
      <c r="AO850" t="str">
        <f t="shared" si="218"/>
        <v xml:space="preserve"> </v>
      </c>
      <c r="AP850" t="str">
        <f t="shared" si="219"/>
        <v xml:space="preserve"> </v>
      </c>
      <c r="AQ850">
        <f t="shared" si="220"/>
        <v>0</v>
      </c>
      <c r="AR850" t="str">
        <f t="shared" si="221"/>
        <v xml:space="preserve"> </v>
      </c>
      <c r="AS850" t="str">
        <f t="shared" si="222"/>
        <v xml:space="preserve"> </v>
      </c>
      <c r="AT850" t="str">
        <f t="shared" si="223"/>
        <v xml:space="preserve"> </v>
      </c>
    </row>
    <row r="851" spans="1:46" x14ac:dyDescent="0.3">
      <c r="A851">
        <v>20</v>
      </c>
      <c r="B851">
        <v>2</v>
      </c>
      <c r="C851" t="s">
        <v>14</v>
      </c>
      <c r="D851" t="s">
        <v>14</v>
      </c>
      <c r="E851">
        <v>0</v>
      </c>
      <c r="F851">
        <v>0</v>
      </c>
      <c r="G851">
        <v>9.2825384031378597</v>
      </c>
      <c r="H851">
        <v>3.8891515096028599</v>
      </c>
      <c r="I851">
        <v>0</v>
      </c>
      <c r="J851">
        <v>0</v>
      </c>
      <c r="K851">
        <v>0</v>
      </c>
      <c r="L851">
        <v>44.823529411764703</v>
      </c>
      <c r="M851">
        <v>46.470588235294102</v>
      </c>
      <c r="Q851">
        <v>9.2825384030000002</v>
      </c>
      <c r="S851">
        <v>0</v>
      </c>
      <c r="T851">
        <v>21.833016610000001</v>
      </c>
      <c r="V851">
        <v>0</v>
      </c>
      <c r="X851">
        <v>9.2825384030000002</v>
      </c>
      <c r="Y851">
        <v>0</v>
      </c>
      <c r="AA851" t="str">
        <f t="shared" si="208"/>
        <v xml:space="preserve"> RF</v>
      </c>
      <c r="AB851" t="str">
        <f t="shared" si="209"/>
        <v xml:space="preserve"> RF</v>
      </c>
      <c r="AF851" t="str">
        <f t="shared" si="210"/>
        <v xml:space="preserve"> </v>
      </c>
      <c r="AG851" t="str">
        <f t="shared" si="211"/>
        <v xml:space="preserve"> </v>
      </c>
      <c r="AH851" t="str">
        <f t="shared" si="212"/>
        <v xml:space="preserve"> </v>
      </c>
      <c r="AI851">
        <f t="shared" si="213"/>
        <v>0</v>
      </c>
      <c r="AJ851" t="str">
        <f t="shared" si="214"/>
        <v xml:space="preserve"> </v>
      </c>
      <c r="AK851" t="str">
        <f t="shared" si="215"/>
        <v xml:space="preserve"> </v>
      </c>
      <c r="AL851" t="str">
        <f t="shared" si="216"/>
        <v xml:space="preserve"> </v>
      </c>
      <c r="AN851" t="str">
        <f t="shared" si="217"/>
        <v xml:space="preserve"> </v>
      </c>
      <c r="AO851" t="str">
        <f t="shared" si="218"/>
        <v xml:space="preserve"> </v>
      </c>
      <c r="AP851" t="str">
        <f t="shared" si="219"/>
        <v xml:space="preserve"> </v>
      </c>
      <c r="AQ851">
        <f t="shared" si="220"/>
        <v>0</v>
      </c>
      <c r="AR851" t="str">
        <f t="shared" si="221"/>
        <v xml:space="preserve"> </v>
      </c>
      <c r="AS851" t="str">
        <f t="shared" si="222"/>
        <v xml:space="preserve"> </v>
      </c>
      <c r="AT851" t="str">
        <f t="shared" si="223"/>
        <v xml:space="preserve"> </v>
      </c>
    </row>
    <row r="852" spans="1:46" x14ac:dyDescent="0.3">
      <c r="A852">
        <v>20</v>
      </c>
      <c r="B852">
        <v>3</v>
      </c>
      <c r="C852" t="s">
        <v>14</v>
      </c>
      <c r="D852" t="s">
        <v>14</v>
      </c>
      <c r="E852">
        <v>0</v>
      </c>
      <c r="F852">
        <v>0</v>
      </c>
      <c r="G852">
        <v>10.283500893421399</v>
      </c>
      <c r="H852">
        <v>3.9665000915527302</v>
      </c>
      <c r="I852">
        <v>0</v>
      </c>
      <c r="J852">
        <v>0</v>
      </c>
      <c r="K852">
        <v>0</v>
      </c>
      <c r="L852">
        <v>44.888366627497</v>
      </c>
      <c r="M852">
        <v>46.5334900117508</v>
      </c>
      <c r="Q852">
        <v>10.283500889999999</v>
      </c>
      <c r="S852">
        <v>0</v>
      </c>
      <c r="T852">
        <v>20.947749680000001</v>
      </c>
      <c r="V852">
        <v>0</v>
      </c>
      <c r="X852">
        <v>10.283500889999999</v>
      </c>
      <c r="Y852">
        <v>0</v>
      </c>
      <c r="AA852" t="str">
        <f t="shared" si="208"/>
        <v xml:space="preserve"> RF</v>
      </c>
      <c r="AB852" t="str">
        <f t="shared" si="209"/>
        <v xml:space="preserve"> RF</v>
      </c>
      <c r="AF852" t="str">
        <f t="shared" si="210"/>
        <v xml:space="preserve"> </v>
      </c>
      <c r="AG852" t="str">
        <f t="shared" si="211"/>
        <v xml:space="preserve"> </v>
      </c>
      <c r="AH852" t="str">
        <f t="shared" si="212"/>
        <v xml:space="preserve"> </v>
      </c>
      <c r="AI852">
        <f t="shared" si="213"/>
        <v>0</v>
      </c>
      <c r="AJ852" t="str">
        <f t="shared" si="214"/>
        <v xml:space="preserve"> </v>
      </c>
      <c r="AK852" t="str">
        <f t="shared" si="215"/>
        <v xml:space="preserve"> </v>
      </c>
      <c r="AL852" t="str">
        <f t="shared" si="216"/>
        <v xml:space="preserve"> </v>
      </c>
      <c r="AN852" t="str">
        <f t="shared" si="217"/>
        <v xml:space="preserve"> </v>
      </c>
      <c r="AO852" t="str">
        <f t="shared" si="218"/>
        <v xml:space="preserve"> </v>
      </c>
      <c r="AP852" t="str">
        <f t="shared" si="219"/>
        <v xml:space="preserve"> </v>
      </c>
      <c r="AQ852">
        <f t="shared" si="220"/>
        <v>0</v>
      </c>
      <c r="AR852" t="str">
        <f t="shared" si="221"/>
        <v xml:space="preserve"> </v>
      </c>
      <c r="AS852" t="str">
        <f t="shared" si="222"/>
        <v xml:space="preserve"> </v>
      </c>
      <c r="AT852" t="str">
        <f t="shared" si="223"/>
        <v xml:space="preserve"> </v>
      </c>
    </row>
    <row r="853" spans="1:46" x14ac:dyDescent="0.3">
      <c r="A853">
        <v>20</v>
      </c>
      <c r="B853">
        <v>4</v>
      </c>
      <c r="C853" t="s">
        <v>14</v>
      </c>
      <c r="D853" t="s">
        <v>14</v>
      </c>
      <c r="E853">
        <v>0</v>
      </c>
      <c r="F853">
        <v>0</v>
      </c>
      <c r="G853">
        <v>6.3835669306284002</v>
      </c>
      <c r="H853">
        <v>2.4617464701334599</v>
      </c>
      <c r="I853">
        <v>0</v>
      </c>
      <c r="J853">
        <v>0</v>
      </c>
      <c r="K853">
        <v>0</v>
      </c>
      <c r="L853">
        <v>44.953051643192403</v>
      </c>
      <c r="M853">
        <v>46.5962441314554</v>
      </c>
      <c r="Q853">
        <v>6.3835669309999998</v>
      </c>
      <c r="S853">
        <v>0</v>
      </c>
      <c r="T853">
        <v>18.995943629999999</v>
      </c>
      <c r="V853">
        <v>0</v>
      </c>
      <c r="X853">
        <v>6.3835669309999998</v>
      </c>
      <c r="Y853">
        <v>0</v>
      </c>
      <c r="AA853" t="str">
        <f t="shared" si="208"/>
        <v xml:space="preserve"> RF</v>
      </c>
      <c r="AB853" t="str">
        <f t="shared" si="209"/>
        <v xml:space="preserve"> RF</v>
      </c>
      <c r="AF853" t="str">
        <f t="shared" si="210"/>
        <v xml:space="preserve"> </v>
      </c>
      <c r="AG853" t="str">
        <f t="shared" si="211"/>
        <v xml:space="preserve"> </v>
      </c>
      <c r="AH853" t="str">
        <f t="shared" si="212"/>
        <v xml:space="preserve"> </v>
      </c>
      <c r="AI853">
        <f t="shared" si="213"/>
        <v>0</v>
      </c>
      <c r="AJ853" t="str">
        <f t="shared" si="214"/>
        <v xml:space="preserve"> </v>
      </c>
      <c r="AK853" t="str">
        <f t="shared" si="215"/>
        <v xml:space="preserve"> </v>
      </c>
      <c r="AL853" t="str">
        <f t="shared" si="216"/>
        <v xml:space="preserve"> </v>
      </c>
      <c r="AN853" t="str">
        <f t="shared" si="217"/>
        <v xml:space="preserve"> </v>
      </c>
      <c r="AO853" t="str">
        <f t="shared" si="218"/>
        <v xml:space="preserve"> </v>
      </c>
      <c r="AP853" t="str">
        <f t="shared" si="219"/>
        <v xml:space="preserve"> </v>
      </c>
      <c r="AQ853">
        <f t="shared" si="220"/>
        <v>0</v>
      </c>
      <c r="AR853" t="str">
        <f t="shared" si="221"/>
        <v xml:space="preserve"> </v>
      </c>
      <c r="AS853" t="str">
        <f t="shared" si="222"/>
        <v xml:space="preserve"> </v>
      </c>
      <c r="AT853" t="str">
        <f t="shared" si="223"/>
        <v xml:space="preserve"> </v>
      </c>
    </row>
    <row r="854" spans="1:46" x14ac:dyDescent="0.3">
      <c r="A854">
        <v>20</v>
      </c>
      <c r="B854">
        <v>5</v>
      </c>
      <c r="C854" t="s">
        <v>14</v>
      </c>
      <c r="D854" t="s">
        <v>14</v>
      </c>
      <c r="E854">
        <v>0</v>
      </c>
      <c r="F854">
        <v>0</v>
      </c>
      <c r="G854">
        <v>2.1079371546257102</v>
      </c>
      <c r="H854">
        <v>0.58845672607421795</v>
      </c>
      <c r="I854">
        <v>0</v>
      </c>
      <c r="J854">
        <v>0</v>
      </c>
      <c r="K854">
        <v>0</v>
      </c>
      <c r="L854">
        <v>45.017584994138304</v>
      </c>
      <c r="M854">
        <v>46.658851113716203</v>
      </c>
      <c r="Q854">
        <v>2.1079371550000001</v>
      </c>
      <c r="S854">
        <v>0</v>
      </c>
      <c r="T854">
        <v>11.396566079999999</v>
      </c>
      <c r="V854">
        <v>0</v>
      </c>
      <c r="X854">
        <v>2.1079371550000001</v>
      </c>
      <c r="Y854">
        <v>0</v>
      </c>
      <c r="AA854" t="str">
        <f t="shared" si="208"/>
        <v xml:space="preserve"> RF</v>
      </c>
      <c r="AB854" t="str">
        <f t="shared" si="209"/>
        <v xml:space="preserve"> RF</v>
      </c>
      <c r="AF854" t="str">
        <f t="shared" si="210"/>
        <v xml:space="preserve"> </v>
      </c>
      <c r="AG854" t="str">
        <f t="shared" si="211"/>
        <v xml:space="preserve"> </v>
      </c>
      <c r="AH854" t="str">
        <f t="shared" si="212"/>
        <v xml:space="preserve"> </v>
      </c>
      <c r="AI854">
        <f t="shared" si="213"/>
        <v>0</v>
      </c>
      <c r="AJ854" t="str">
        <f t="shared" si="214"/>
        <v xml:space="preserve"> </v>
      </c>
      <c r="AK854" t="str">
        <f t="shared" si="215"/>
        <v xml:space="preserve"> </v>
      </c>
      <c r="AL854" t="str">
        <f t="shared" si="216"/>
        <v xml:space="preserve"> </v>
      </c>
      <c r="AN854" t="str">
        <f t="shared" si="217"/>
        <v xml:space="preserve"> </v>
      </c>
      <c r="AO854" t="str">
        <f t="shared" si="218"/>
        <v xml:space="preserve"> </v>
      </c>
      <c r="AP854" t="str">
        <f t="shared" si="219"/>
        <v xml:space="preserve"> </v>
      </c>
      <c r="AQ854">
        <f t="shared" si="220"/>
        <v>0</v>
      </c>
      <c r="AR854" t="str">
        <f t="shared" si="221"/>
        <v xml:space="preserve"> </v>
      </c>
      <c r="AS854" t="str">
        <f t="shared" si="222"/>
        <v xml:space="preserve"> </v>
      </c>
      <c r="AT854" t="str">
        <f t="shared" si="223"/>
        <v xml:space="preserve"> </v>
      </c>
    </row>
    <row r="855" spans="1:46" x14ac:dyDescent="0.3">
      <c r="A855">
        <v>20</v>
      </c>
      <c r="B855">
        <v>6</v>
      </c>
      <c r="C855" t="s">
        <v>14</v>
      </c>
      <c r="D855" t="s">
        <v>14</v>
      </c>
      <c r="E855">
        <v>0</v>
      </c>
      <c r="F855">
        <v>0</v>
      </c>
      <c r="G855">
        <v>3.0041387873258398</v>
      </c>
      <c r="H855">
        <v>0.57386665344238197</v>
      </c>
      <c r="I855">
        <v>0</v>
      </c>
      <c r="J855">
        <v>0</v>
      </c>
      <c r="K855">
        <v>0</v>
      </c>
      <c r="L855">
        <v>45.081967213114702</v>
      </c>
      <c r="M855">
        <v>46.721311475409799</v>
      </c>
      <c r="Q855">
        <v>3.004138787</v>
      </c>
      <c r="S855">
        <v>0</v>
      </c>
      <c r="T855">
        <v>18.842767510000002</v>
      </c>
      <c r="V855">
        <v>0</v>
      </c>
      <c r="X855">
        <v>3.004138787</v>
      </c>
      <c r="Y855">
        <v>0</v>
      </c>
      <c r="AA855" t="str">
        <f t="shared" si="208"/>
        <v xml:space="preserve"> RF</v>
      </c>
      <c r="AB855" t="str">
        <f t="shared" si="209"/>
        <v xml:space="preserve"> RF</v>
      </c>
      <c r="AF855" t="str">
        <f t="shared" si="210"/>
        <v xml:space="preserve"> </v>
      </c>
      <c r="AG855" t="str">
        <f t="shared" si="211"/>
        <v xml:space="preserve"> </v>
      </c>
      <c r="AH855" t="str">
        <f t="shared" si="212"/>
        <v xml:space="preserve"> </v>
      </c>
      <c r="AI855">
        <f t="shared" si="213"/>
        <v>0</v>
      </c>
      <c r="AJ855" t="str">
        <f t="shared" si="214"/>
        <v xml:space="preserve"> </v>
      </c>
      <c r="AK855" t="str">
        <f t="shared" si="215"/>
        <v xml:space="preserve"> </v>
      </c>
      <c r="AL855" t="str">
        <f t="shared" si="216"/>
        <v xml:space="preserve"> </v>
      </c>
      <c r="AN855" t="str">
        <f t="shared" si="217"/>
        <v xml:space="preserve"> </v>
      </c>
      <c r="AO855" t="str">
        <f t="shared" si="218"/>
        <v xml:space="preserve"> </v>
      </c>
      <c r="AP855" t="str">
        <f t="shared" si="219"/>
        <v xml:space="preserve"> </v>
      </c>
      <c r="AQ855">
        <f t="shared" si="220"/>
        <v>0</v>
      </c>
      <c r="AR855" t="str">
        <f t="shared" si="221"/>
        <v xml:space="preserve"> </v>
      </c>
      <c r="AS855" t="str">
        <f t="shared" si="222"/>
        <v xml:space="preserve"> </v>
      </c>
      <c r="AT855" t="str">
        <f t="shared" si="223"/>
        <v xml:space="preserve"> </v>
      </c>
    </row>
    <row r="856" spans="1:46" x14ac:dyDescent="0.3">
      <c r="A856">
        <v>20</v>
      </c>
      <c r="B856">
        <v>7</v>
      </c>
      <c r="C856" t="s">
        <v>16</v>
      </c>
      <c r="D856" t="s">
        <v>16</v>
      </c>
      <c r="E856">
        <v>4.6329297198218802</v>
      </c>
      <c r="F856">
        <v>0.72897333304087297</v>
      </c>
      <c r="G856">
        <v>16.4996231806719</v>
      </c>
      <c r="H856">
        <v>3.4379384358723901</v>
      </c>
      <c r="I856">
        <v>0</v>
      </c>
      <c r="J856">
        <v>0</v>
      </c>
      <c r="K856">
        <v>0</v>
      </c>
      <c r="L856">
        <v>45.146198830409297</v>
      </c>
      <c r="M856">
        <v>46.783625730994103</v>
      </c>
      <c r="Q856">
        <v>16.49962318</v>
      </c>
      <c r="S856">
        <v>4.6329297199999999</v>
      </c>
      <c r="T856">
        <v>36.631549829999997</v>
      </c>
      <c r="V856">
        <v>4.6329297199999999</v>
      </c>
      <c r="X856">
        <v>11.86669346</v>
      </c>
      <c r="Y856">
        <v>4.6329297199999999</v>
      </c>
      <c r="AA856" t="str">
        <f t="shared" si="208"/>
        <v xml:space="preserve"> KNN</v>
      </c>
      <c r="AB856" t="str">
        <f t="shared" si="209"/>
        <v xml:space="preserve"> KNN</v>
      </c>
      <c r="AF856" t="str">
        <f t="shared" si="210"/>
        <v xml:space="preserve"> </v>
      </c>
      <c r="AG856">
        <f t="shared" si="211"/>
        <v>4.6329297199999999</v>
      </c>
      <c r="AH856" t="str">
        <f t="shared" si="212"/>
        <v xml:space="preserve"> </v>
      </c>
      <c r="AI856" t="str">
        <f t="shared" si="213"/>
        <v xml:space="preserve"> </v>
      </c>
      <c r="AJ856" t="str">
        <f t="shared" si="214"/>
        <v xml:space="preserve"> </v>
      </c>
      <c r="AK856" t="str">
        <f t="shared" si="215"/>
        <v xml:space="preserve"> </v>
      </c>
      <c r="AL856" t="str">
        <f t="shared" si="216"/>
        <v xml:space="preserve"> </v>
      </c>
      <c r="AN856" t="str">
        <f t="shared" si="217"/>
        <v xml:space="preserve"> </v>
      </c>
      <c r="AO856">
        <f t="shared" si="218"/>
        <v>4.6329297199999999</v>
      </c>
      <c r="AP856" t="str">
        <f t="shared" si="219"/>
        <v xml:space="preserve"> </v>
      </c>
      <c r="AQ856" t="str">
        <f t="shared" si="220"/>
        <v xml:space="preserve"> </v>
      </c>
      <c r="AR856" t="str">
        <f t="shared" si="221"/>
        <v xml:space="preserve"> </v>
      </c>
      <c r="AS856" t="str">
        <f t="shared" si="222"/>
        <v xml:space="preserve"> </v>
      </c>
      <c r="AT856" t="str">
        <f t="shared" si="223"/>
        <v xml:space="preserve"> </v>
      </c>
    </row>
    <row r="857" spans="1:46" x14ac:dyDescent="0.3">
      <c r="A857">
        <v>20</v>
      </c>
      <c r="B857">
        <v>8</v>
      </c>
      <c r="C857" t="s">
        <v>17</v>
      </c>
      <c r="D857" t="s">
        <v>17</v>
      </c>
      <c r="E857">
        <v>39.8114836563309</v>
      </c>
      <c r="F857">
        <v>7.4179992945265996</v>
      </c>
      <c r="G857">
        <v>29.300254638398599</v>
      </c>
      <c r="H857">
        <v>8.99410502115885</v>
      </c>
      <c r="I857">
        <v>2</v>
      </c>
      <c r="J857">
        <v>0</v>
      </c>
      <c r="K857">
        <v>0</v>
      </c>
      <c r="L857">
        <v>45.093457943925202</v>
      </c>
      <c r="M857">
        <v>46.845794392523302</v>
      </c>
      <c r="Q857">
        <v>29.300254639999999</v>
      </c>
      <c r="S857">
        <v>39.81148366</v>
      </c>
      <c r="T857">
        <v>56.148442549999999</v>
      </c>
      <c r="V857">
        <v>39.81148366</v>
      </c>
      <c r="X857">
        <v>-10.51122902</v>
      </c>
      <c r="Y857">
        <v>29.300254639999999</v>
      </c>
      <c r="AA857" t="str">
        <f t="shared" si="208"/>
        <v xml:space="preserve"> LR</v>
      </c>
      <c r="AB857" t="str">
        <f t="shared" si="209"/>
        <v>OLD</v>
      </c>
      <c r="AF857">
        <f t="shared" si="210"/>
        <v>39.81148366</v>
      </c>
      <c r="AG857" t="str">
        <f t="shared" si="211"/>
        <v xml:space="preserve"> </v>
      </c>
      <c r="AH857" t="str">
        <f t="shared" si="212"/>
        <v xml:space="preserve"> </v>
      </c>
      <c r="AI857" t="str">
        <f t="shared" si="213"/>
        <v xml:space="preserve"> </v>
      </c>
      <c r="AJ857" t="str">
        <f t="shared" si="214"/>
        <v xml:space="preserve"> </v>
      </c>
      <c r="AK857" t="str">
        <f t="shared" si="215"/>
        <v xml:space="preserve"> </v>
      </c>
      <c r="AL857" t="str">
        <f t="shared" si="216"/>
        <v xml:space="preserve"> </v>
      </c>
      <c r="AN857" t="str">
        <f t="shared" si="217"/>
        <v xml:space="preserve"> </v>
      </c>
      <c r="AO857" t="str">
        <f t="shared" si="218"/>
        <v xml:space="preserve"> </v>
      </c>
      <c r="AP857" t="str">
        <f t="shared" si="219"/>
        <v xml:space="preserve"> </v>
      </c>
      <c r="AQ857" t="str">
        <f t="shared" si="220"/>
        <v xml:space="preserve"> </v>
      </c>
      <c r="AR857" t="str">
        <f t="shared" si="221"/>
        <v xml:space="preserve"> </v>
      </c>
      <c r="AS857" t="str">
        <f t="shared" si="222"/>
        <v xml:space="preserve"> </v>
      </c>
      <c r="AT857" t="str">
        <f t="shared" si="223"/>
        <v xml:space="preserve"> </v>
      </c>
    </row>
    <row r="858" spans="1:46" x14ac:dyDescent="0.3">
      <c r="A858">
        <v>20</v>
      </c>
      <c r="B858">
        <v>9</v>
      </c>
      <c r="C858" t="s">
        <v>17</v>
      </c>
      <c r="D858" t="s">
        <v>16</v>
      </c>
      <c r="E858">
        <v>13.5562527105646</v>
      </c>
      <c r="F858">
        <v>1.9535848566464</v>
      </c>
      <c r="G858">
        <v>15.5213667413934</v>
      </c>
      <c r="H858">
        <v>2.8856132507324199</v>
      </c>
      <c r="I858">
        <v>0</v>
      </c>
      <c r="J858">
        <v>0</v>
      </c>
      <c r="K858">
        <v>0</v>
      </c>
      <c r="L858">
        <v>45.157526254375703</v>
      </c>
      <c r="M858">
        <v>46.9078179696616</v>
      </c>
      <c r="Q858">
        <v>15.521366739999999</v>
      </c>
      <c r="S858">
        <v>13.556252710000001</v>
      </c>
      <c r="T858">
        <v>37.492261390000003</v>
      </c>
      <c r="V858">
        <v>13.556252710000001</v>
      </c>
      <c r="X858">
        <v>1.9651140309999999</v>
      </c>
      <c r="Y858">
        <v>13.556252710000001</v>
      </c>
      <c r="AA858" t="str">
        <f t="shared" si="208"/>
        <v xml:space="preserve"> LR</v>
      </c>
      <c r="AB858" t="str">
        <f t="shared" si="209"/>
        <v xml:space="preserve"> LR</v>
      </c>
      <c r="AF858">
        <f t="shared" si="210"/>
        <v>13.556252710000001</v>
      </c>
      <c r="AG858" t="str">
        <f t="shared" si="211"/>
        <v xml:space="preserve"> </v>
      </c>
      <c r="AH858" t="str">
        <f t="shared" si="212"/>
        <v xml:space="preserve"> </v>
      </c>
      <c r="AI858" t="str">
        <f t="shared" si="213"/>
        <v xml:space="preserve"> </v>
      </c>
      <c r="AJ858" t="str">
        <f t="shared" si="214"/>
        <v xml:space="preserve"> </v>
      </c>
      <c r="AK858" t="str">
        <f t="shared" si="215"/>
        <v xml:space="preserve"> </v>
      </c>
      <c r="AL858" t="str">
        <f t="shared" si="216"/>
        <v xml:space="preserve"> </v>
      </c>
      <c r="AN858">
        <f t="shared" si="217"/>
        <v>13.556252710000001</v>
      </c>
      <c r="AO858" t="str">
        <f t="shared" si="218"/>
        <v xml:space="preserve"> </v>
      </c>
      <c r="AP858" t="str">
        <f t="shared" si="219"/>
        <v xml:space="preserve"> </v>
      </c>
      <c r="AQ858" t="str">
        <f t="shared" si="220"/>
        <v xml:space="preserve"> </v>
      </c>
      <c r="AR858" t="str">
        <f t="shared" si="221"/>
        <v xml:space="preserve"> </v>
      </c>
      <c r="AS858" t="str">
        <f t="shared" si="222"/>
        <v xml:space="preserve"> </v>
      </c>
      <c r="AT858" t="str">
        <f t="shared" si="223"/>
        <v xml:space="preserve"> </v>
      </c>
    </row>
    <row r="859" spans="1:46" x14ac:dyDescent="0.3">
      <c r="A859">
        <v>20</v>
      </c>
      <c r="B859">
        <v>10</v>
      </c>
      <c r="C859" t="s">
        <v>15</v>
      </c>
      <c r="D859" t="s">
        <v>15</v>
      </c>
      <c r="E859">
        <v>0.18467406650656301</v>
      </c>
      <c r="F859">
        <v>0.18467406650656301</v>
      </c>
      <c r="G859">
        <v>0.22745404271834699</v>
      </c>
      <c r="H859">
        <v>3.7335002422332703E-2</v>
      </c>
      <c r="I859">
        <v>0</v>
      </c>
      <c r="J859">
        <v>13</v>
      </c>
      <c r="K859">
        <v>0</v>
      </c>
      <c r="L859">
        <v>45.221445221445201</v>
      </c>
      <c r="M859">
        <v>46.853146853146797</v>
      </c>
      <c r="Q859">
        <v>0.22745404299999999</v>
      </c>
      <c r="S859">
        <v>0.184674067</v>
      </c>
      <c r="T859">
        <v>1.569112493</v>
      </c>
      <c r="V859">
        <v>0.184674067</v>
      </c>
      <c r="X859">
        <v>4.2779975999999997E-2</v>
      </c>
      <c r="Y859">
        <v>0.184674067</v>
      </c>
      <c r="AA859" t="str">
        <f t="shared" si="208"/>
        <v xml:space="preserve"> SVR</v>
      </c>
      <c r="AB859" t="str">
        <f t="shared" si="209"/>
        <v xml:space="preserve"> SVR</v>
      </c>
      <c r="AF859" t="str">
        <f t="shared" si="210"/>
        <v xml:space="preserve"> </v>
      </c>
      <c r="AG859" t="str">
        <f t="shared" si="211"/>
        <v xml:space="preserve"> </v>
      </c>
      <c r="AH859" t="str">
        <f t="shared" si="212"/>
        <v xml:space="preserve"> </v>
      </c>
      <c r="AI859" t="str">
        <f t="shared" si="213"/>
        <v xml:space="preserve"> </v>
      </c>
      <c r="AJ859">
        <f t="shared" si="214"/>
        <v>0.184674067</v>
      </c>
      <c r="AK859" t="str">
        <f t="shared" si="215"/>
        <v xml:space="preserve"> </v>
      </c>
      <c r="AL859" t="str">
        <f t="shared" si="216"/>
        <v xml:space="preserve"> </v>
      </c>
      <c r="AN859" t="str">
        <f t="shared" si="217"/>
        <v xml:space="preserve"> </v>
      </c>
      <c r="AO859" t="str">
        <f t="shared" si="218"/>
        <v xml:space="preserve"> </v>
      </c>
      <c r="AP859" t="str">
        <f t="shared" si="219"/>
        <v xml:space="preserve"> </v>
      </c>
      <c r="AQ859" t="str">
        <f t="shared" si="220"/>
        <v xml:space="preserve"> </v>
      </c>
      <c r="AR859">
        <f t="shared" si="221"/>
        <v>0.184674067</v>
      </c>
      <c r="AS859" t="str">
        <f t="shared" si="222"/>
        <v xml:space="preserve"> </v>
      </c>
      <c r="AT859" t="str">
        <f t="shared" si="223"/>
        <v xml:space="preserve"> </v>
      </c>
    </row>
    <row r="860" spans="1:46" x14ac:dyDescent="0.3">
      <c r="A860">
        <v>20</v>
      </c>
      <c r="B860">
        <v>11</v>
      </c>
      <c r="C860" t="s">
        <v>15</v>
      </c>
      <c r="D860" t="s">
        <v>15</v>
      </c>
      <c r="E860">
        <v>2.9089595012937801</v>
      </c>
      <c r="F860">
        <v>1.1580747816783501</v>
      </c>
      <c r="G860">
        <v>1.85298593480714</v>
      </c>
      <c r="H860">
        <v>0.30635836919148701</v>
      </c>
      <c r="I860">
        <v>15</v>
      </c>
      <c r="J860">
        <v>19</v>
      </c>
      <c r="K860">
        <v>15</v>
      </c>
      <c r="L860">
        <v>45.168800931315403</v>
      </c>
      <c r="M860">
        <v>46.798603026775297</v>
      </c>
      <c r="Q860">
        <v>1.852985935</v>
      </c>
      <c r="S860">
        <v>2.908959501</v>
      </c>
      <c r="T860">
        <v>4.7769191390000003</v>
      </c>
      <c r="V860">
        <v>2.908959501</v>
      </c>
      <c r="X860">
        <v>-1.055973566</v>
      </c>
      <c r="Y860">
        <v>1.852985935</v>
      </c>
      <c r="AA860" t="str">
        <f t="shared" si="208"/>
        <v xml:space="preserve"> SVR</v>
      </c>
      <c r="AB860" t="str">
        <f t="shared" si="209"/>
        <v>OLD</v>
      </c>
      <c r="AF860" t="str">
        <f t="shared" si="210"/>
        <v xml:space="preserve"> </v>
      </c>
      <c r="AG860" t="str">
        <f t="shared" si="211"/>
        <v xml:space="preserve"> </v>
      </c>
      <c r="AH860" t="str">
        <f t="shared" si="212"/>
        <v xml:space="preserve"> </v>
      </c>
      <c r="AI860" t="str">
        <f t="shared" si="213"/>
        <v xml:space="preserve"> </v>
      </c>
      <c r="AJ860">
        <f t="shared" si="214"/>
        <v>2.908959501</v>
      </c>
      <c r="AK860" t="str">
        <f t="shared" si="215"/>
        <v xml:space="preserve"> </v>
      </c>
      <c r="AL860" t="str">
        <f t="shared" si="216"/>
        <v xml:space="preserve"> </v>
      </c>
      <c r="AN860" t="str">
        <f t="shared" si="217"/>
        <v xml:space="preserve"> </v>
      </c>
      <c r="AO860" t="str">
        <f t="shared" si="218"/>
        <v xml:space="preserve"> </v>
      </c>
      <c r="AP860" t="str">
        <f t="shared" si="219"/>
        <v xml:space="preserve"> </v>
      </c>
      <c r="AQ860" t="str">
        <f t="shared" si="220"/>
        <v xml:space="preserve"> </v>
      </c>
      <c r="AR860" t="str">
        <f t="shared" si="221"/>
        <v xml:space="preserve"> </v>
      </c>
      <c r="AS860" t="str">
        <f t="shared" si="222"/>
        <v xml:space="preserve"> </v>
      </c>
      <c r="AT860" t="str">
        <f t="shared" si="223"/>
        <v xml:space="preserve"> </v>
      </c>
    </row>
    <row r="861" spans="1:46" x14ac:dyDescent="0.3">
      <c r="A861">
        <v>20</v>
      </c>
      <c r="B861">
        <v>12</v>
      </c>
      <c r="C861" t="s">
        <v>15</v>
      </c>
      <c r="D861" t="s">
        <v>15</v>
      </c>
      <c r="E861">
        <v>3.98699720051235</v>
      </c>
      <c r="F861">
        <v>2.1214601017726999</v>
      </c>
      <c r="G861">
        <v>3.93759003389955</v>
      </c>
      <c r="H861">
        <v>0.67573998769124299</v>
      </c>
      <c r="I861">
        <v>9</v>
      </c>
      <c r="J861">
        <v>22</v>
      </c>
      <c r="K861">
        <v>9</v>
      </c>
      <c r="L861">
        <v>45.116279069767401</v>
      </c>
      <c r="M861">
        <v>46.744186046511601</v>
      </c>
      <c r="Q861">
        <v>3.9375900339999999</v>
      </c>
      <c r="S861">
        <v>3.9869972009999999</v>
      </c>
      <c r="T861">
        <v>6.3377280130000004</v>
      </c>
      <c r="V861">
        <v>3.9869972009999999</v>
      </c>
      <c r="X861">
        <v>-4.9407167000000002E-2</v>
      </c>
      <c r="Y861">
        <v>3.9375900339999999</v>
      </c>
      <c r="AA861" t="str">
        <f t="shared" si="208"/>
        <v xml:space="preserve"> SVR</v>
      </c>
      <c r="AB861" t="str">
        <f t="shared" si="209"/>
        <v>OLD</v>
      </c>
      <c r="AF861" t="str">
        <f t="shared" si="210"/>
        <v xml:space="preserve"> </v>
      </c>
      <c r="AG861" t="str">
        <f t="shared" si="211"/>
        <v xml:space="preserve"> </v>
      </c>
      <c r="AH861" t="str">
        <f t="shared" si="212"/>
        <v xml:space="preserve"> </v>
      </c>
      <c r="AI861" t="str">
        <f t="shared" si="213"/>
        <v xml:space="preserve"> </v>
      </c>
      <c r="AJ861">
        <f t="shared" si="214"/>
        <v>3.9869972009999999</v>
      </c>
      <c r="AK861" t="str">
        <f t="shared" si="215"/>
        <v xml:space="preserve"> </v>
      </c>
      <c r="AL861" t="str">
        <f t="shared" si="216"/>
        <v xml:space="preserve"> </v>
      </c>
      <c r="AN861" t="str">
        <f t="shared" si="217"/>
        <v xml:space="preserve"> </v>
      </c>
      <c r="AO861" t="str">
        <f t="shared" si="218"/>
        <v xml:space="preserve"> </v>
      </c>
      <c r="AP861" t="str">
        <f t="shared" si="219"/>
        <v xml:space="preserve"> </v>
      </c>
      <c r="AQ861" t="str">
        <f t="shared" si="220"/>
        <v xml:space="preserve"> </v>
      </c>
      <c r="AR861" t="str">
        <f t="shared" si="221"/>
        <v xml:space="preserve"> </v>
      </c>
      <c r="AS861" t="str">
        <f t="shared" si="222"/>
        <v xml:space="preserve"> </v>
      </c>
      <c r="AT861" t="str">
        <f t="shared" si="223"/>
        <v xml:space="preserve"> </v>
      </c>
    </row>
    <row r="862" spans="1:46" x14ac:dyDescent="0.3">
      <c r="A862">
        <v>20</v>
      </c>
      <c r="B862">
        <v>13</v>
      </c>
      <c r="C862" t="s">
        <v>16</v>
      </c>
      <c r="D862" t="s">
        <v>16</v>
      </c>
      <c r="E862">
        <v>46.643969949071703</v>
      </c>
      <c r="F862">
        <v>8.0843553056319504</v>
      </c>
      <c r="G862">
        <v>47.366261837057202</v>
      </c>
      <c r="H862">
        <v>8.2726781209309799</v>
      </c>
      <c r="I862">
        <v>0</v>
      </c>
      <c r="J862">
        <v>0</v>
      </c>
      <c r="K862">
        <v>0</v>
      </c>
      <c r="L862">
        <v>45.180023228803698</v>
      </c>
      <c r="M862">
        <v>46.806039488966299</v>
      </c>
      <c r="Q862">
        <v>47.36626184</v>
      </c>
      <c r="S862">
        <v>46.643969949999999</v>
      </c>
      <c r="T862">
        <v>73.149214970000003</v>
      </c>
      <c r="V862">
        <v>46.643969949999999</v>
      </c>
      <c r="X862">
        <v>0.72229188799999999</v>
      </c>
      <c r="Y862">
        <v>46.643969949999999</v>
      </c>
      <c r="AA862" t="str">
        <f t="shared" si="208"/>
        <v xml:space="preserve"> KNN</v>
      </c>
      <c r="AB862" t="str">
        <f t="shared" si="209"/>
        <v xml:space="preserve"> KNN</v>
      </c>
      <c r="AF862" t="str">
        <f t="shared" si="210"/>
        <v xml:space="preserve"> </v>
      </c>
      <c r="AG862">
        <f t="shared" si="211"/>
        <v>46.643969949999999</v>
      </c>
      <c r="AH862" t="str">
        <f t="shared" si="212"/>
        <v xml:space="preserve"> </v>
      </c>
      <c r="AI862" t="str">
        <f t="shared" si="213"/>
        <v xml:space="preserve"> </v>
      </c>
      <c r="AJ862" t="str">
        <f t="shared" si="214"/>
        <v xml:space="preserve"> </v>
      </c>
      <c r="AK862" t="str">
        <f t="shared" si="215"/>
        <v xml:space="preserve"> </v>
      </c>
      <c r="AL862" t="str">
        <f t="shared" si="216"/>
        <v xml:space="preserve"> </v>
      </c>
      <c r="AN862" t="str">
        <f t="shared" si="217"/>
        <v xml:space="preserve"> </v>
      </c>
      <c r="AO862">
        <f t="shared" si="218"/>
        <v>46.643969949999999</v>
      </c>
      <c r="AP862" t="str">
        <f t="shared" si="219"/>
        <v xml:space="preserve"> </v>
      </c>
      <c r="AQ862" t="str">
        <f t="shared" si="220"/>
        <v xml:space="preserve"> </v>
      </c>
      <c r="AR862" t="str">
        <f t="shared" si="221"/>
        <v xml:space="preserve"> </v>
      </c>
      <c r="AS862" t="str">
        <f t="shared" si="222"/>
        <v xml:space="preserve"> </v>
      </c>
      <c r="AT862" t="str">
        <f t="shared" si="223"/>
        <v xml:space="preserve"> </v>
      </c>
    </row>
    <row r="863" spans="1:46" x14ac:dyDescent="0.3">
      <c r="A863">
        <v>20</v>
      </c>
      <c r="B863">
        <v>14</v>
      </c>
      <c r="C863" t="s">
        <v>18</v>
      </c>
      <c r="D863" t="s">
        <v>15</v>
      </c>
      <c r="E863">
        <v>51.318275095950902</v>
      </c>
      <c r="F863">
        <v>16.6778327486983</v>
      </c>
      <c r="G863">
        <v>44.872627896914999</v>
      </c>
      <c r="H863">
        <v>12.889400227864501</v>
      </c>
      <c r="I863">
        <v>7</v>
      </c>
      <c r="J863">
        <v>19</v>
      </c>
      <c r="K863">
        <v>7</v>
      </c>
      <c r="L863">
        <v>45.127610208816698</v>
      </c>
      <c r="M863">
        <v>46.751740139211101</v>
      </c>
      <c r="Q863">
        <v>44.872627899999998</v>
      </c>
      <c r="S863">
        <v>51.318275100000001</v>
      </c>
      <c r="T863">
        <v>64.116599429999994</v>
      </c>
      <c r="V863">
        <v>51.318275100000001</v>
      </c>
      <c r="X863">
        <v>-6.4456471989999997</v>
      </c>
      <c r="Y863">
        <v>44.872627899999998</v>
      </c>
      <c r="AA863" t="str">
        <f t="shared" si="208"/>
        <v xml:space="preserve"> NN</v>
      </c>
      <c r="AB863" t="str">
        <f t="shared" si="209"/>
        <v>OLD</v>
      </c>
      <c r="AF863" t="str">
        <f t="shared" si="210"/>
        <v xml:space="preserve"> </v>
      </c>
      <c r="AG863" t="str">
        <f t="shared" si="211"/>
        <v xml:space="preserve"> </v>
      </c>
      <c r="AH863">
        <f t="shared" si="212"/>
        <v>51.318275100000001</v>
      </c>
      <c r="AI863" t="str">
        <f t="shared" si="213"/>
        <v xml:space="preserve"> </v>
      </c>
      <c r="AJ863" t="str">
        <f t="shared" si="214"/>
        <v xml:space="preserve"> </v>
      </c>
      <c r="AK863" t="str">
        <f t="shared" si="215"/>
        <v xml:space="preserve"> </v>
      </c>
      <c r="AL863" t="str">
        <f t="shared" si="216"/>
        <v xml:space="preserve"> </v>
      </c>
      <c r="AN863" t="str">
        <f t="shared" si="217"/>
        <v xml:space="preserve"> </v>
      </c>
      <c r="AO863" t="str">
        <f t="shared" si="218"/>
        <v xml:space="preserve"> </v>
      </c>
      <c r="AP863" t="str">
        <f t="shared" si="219"/>
        <v xml:space="preserve"> </v>
      </c>
      <c r="AQ863" t="str">
        <f t="shared" si="220"/>
        <v xml:space="preserve"> </v>
      </c>
      <c r="AR863" t="str">
        <f t="shared" si="221"/>
        <v xml:space="preserve"> </v>
      </c>
      <c r="AS863" t="str">
        <f t="shared" si="222"/>
        <v xml:space="preserve"> </v>
      </c>
      <c r="AT863" t="str">
        <f t="shared" si="223"/>
        <v xml:space="preserve"> </v>
      </c>
    </row>
    <row r="864" spans="1:46" x14ac:dyDescent="0.3">
      <c r="A864">
        <v>20</v>
      </c>
      <c r="B864">
        <v>15</v>
      </c>
      <c r="C864" t="s">
        <v>17</v>
      </c>
      <c r="D864" t="s">
        <v>15</v>
      </c>
      <c r="E864">
        <v>92.149978637768299</v>
      </c>
      <c r="F864">
        <v>30.232822339239402</v>
      </c>
      <c r="G864">
        <v>75.680210562823703</v>
      </c>
      <c r="H864">
        <v>21.283951822916599</v>
      </c>
      <c r="I864">
        <v>1</v>
      </c>
      <c r="J864">
        <v>1</v>
      </c>
      <c r="K864">
        <v>1</v>
      </c>
      <c r="L864">
        <v>45.075318655851603</v>
      </c>
      <c r="M864">
        <v>46.697566628041699</v>
      </c>
      <c r="Q864">
        <v>75.680210560000006</v>
      </c>
      <c r="S864">
        <v>92.14997864</v>
      </c>
      <c r="T864">
        <v>177.4439601</v>
      </c>
      <c r="V864">
        <v>92.14997864</v>
      </c>
      <c r="X864">
        <v>-16.469768070000001</v>
      </c>
      <c r="Y864">
        <v>75.680210560000006</v>
      </c>
      <c r="AA864" t="str">
        <f t="shared" si="208"/>
        <v xml:space="preserve"> LR</v>
      </c>
      <c r="AB864" t="str">
        <f t="shared" si="209"/>
        <v>OLD</v>
      </c>
      <c r="AF864">
        <f t="shared" si="210"/>
        <v>92.14997864</v>
      </c>
      <c r="AG864" t="str">
        <f t="shared" si="211"/>
        <v xml:space="preserve"> </v>
      </c>
      <c r="AH864" t="str">
        <f t="shared" si="212"/>
        <v xml:space="preserve"> </v>
      </c>
      <c r="AI864" t="str">
        <f t="shared" si="213"/>
        <v xml:space="preserve"> </v>
      </c>
      <c r="AJ864" t="str">
        <f t="shared" si="214"/>
        <v xml:space="preserve"> </v>
      </c>
      <c r="AK864" t="str">
        <f t="shared" si="215"/>
        <v xml:space="preserve"> </v>
      </c>
      <c r="AL864" t="str">
        <f t="shared" si="216"/>
        <v xml:space="preserve"> </v>
      </c>
      <c r="AN864" t="str">
        <f t="shared" si="217"/>
        <v xml:space="preserve"> </v>
      </c>
      <c r="AO864" t="str">
        <f t="shared" si="218"/>
        <v xml:space="preserve"> </v>
      </c>
      <c r="AP864" t="str">
        <f t="shared" si="219"/>
        <v xml:space="preserve"> </v>
      </c>
      <c r="AQ864" t="str">
        <f t="shared" si="220"/>
        <v xml:space="preserve"> </v>
      </c>
      <c r="AR864" t="str">
        <f t="shared" si="221"/>
        <v xml:space="preserve"> </v>
      </c>
      <c r="AS864" t="str">
        <f t="shared" si="222"/>
        <v xml:space="preserve"> </v>
      </c>
      <c r="AT864" t="str">
        <f t="shared" si="223"/>
        <v xml:space="preserve"> </v>
      </c>
    </row>
    <row r="865" spans="1:46" x14ac:dyDescent="0.3">
      <c r="A865">
        <v>20</v>
      </c>
      <c r="B865">
        <v>16</v>
      </c>
      <c r="C865" t="s">
        <v>17</v>
      </c>
      <c r="D865" t="s">
        <v>17</v>
      </c>
      <c r="E865">
        <v>87.440770808852506</v>
      </c>
      <c r="F865">
        <v>34.030038999910197</v>
      </c>
      <c r="G865">
        <v>103.796851871014</v>
      </c>
      <c r="H865">
        <v>31.2870463053385</v>
      </c>
      <c r="I865">
        <v>0</v>
      </c>
      <c r="J865">
        <v>1</v>
      </c>
      <c r="K865">
        <v>0</v>
      </c>
      <c r="L865">
        <v>45.1388888888888</v>
      </c>
      <c r="M865">
        <v>46.643518518518498</v>
      </c>
      <c r="Q865">
        <v>103.79685189999999</v>
      </c>
      <c r="S865">
        <v>87.440770810000004</v>
      </c>
      <c r="T865">
        <v>157.25899440000001</v>
      </c>
      <c r="V865">
        <v>87.440770810000004</v>
      </c>
      <c r="X865">
        <v>16.356081060000001</v>
      </c>
      <c r="Y865">
        <v>87.440770810000004</v>
      </c>
      <c r="AA865" t="str">
        <f t="shared" si="208"/>
        <v xml:space="preserve"> LR</v>
      </c>
      <c r="AB865" t="str">
        <f t="shared" si="209"/>
        <v xml:space="preserve"> LR</v>
      </c>
      <c r="AF865">
        <f t="shared" si="210"/>
        <v>87.440770810000004</v>
      </c>
      <c r="AG865" t="str">
        <f t="shared" si="211"/>
        <v xml:space="preserve"> </v>
      </c>
      <c r="AH865" t="str">
        <f t="shared" si="212"/>
        <v xml:space="preserve"> </v>
      </c>
      <c r="AI865" t="str">
        <f t="shared" si="213"/>
        <v xml:space="preserve"> </v>
      </c>
      <c r="AJ865" t="str">
        <f t="shared" si="214"/>
        <v xml:space="preserve"> </v>
      </c>
      <c r="AK865" t="str">
        <f t="shared" si="215"/>
        <v xml:space="preserve"> </v>
      </c>
      <c r="AL865" t="str">
        <f t="shared" si="216"/>
        <v xml:space="preserve"> </v>
      </c>
      <c r="AN865">
        <f t="shared" si="217"/>
        <v>87.440770810000004</v>
      </c>
      <c r="AO865" t="str">
        <f t="shared" si="218"/>
        <v xml:space="preserve"> </v>
      </c>
      <c r="AP865" t="str">
        <f t="shared" si="219"/>
        <v xml:space="preserve"> </v>
      </c>
      <c r="AQ865" t="str">
        <f t="shared" si="220"/>
        <v xml:space="preserve"> </v>
      </c>
      <c r="AR865" t="str">
        <f t="shared" si="221"/>
        <v xml:space="preserve"> </v>
      </c>
      <c r="AS865" t="str">
        <f t="shared" si="222"/>
        <v xml:space="preserve"> </v>
      </c>
      <c r="AT865" t="str">
        <f t="shared" si="223"/>
        <v xml:space="preserve"> </v>
      </c>
    </row>
    <row r="866" spans="1:46" x14ac:dyDescent="0.3">
      <c r="A866">
        <v>20</v>
      </c>
      <c r="B866">
        <v>17</v>
      </c>
      <c r="C866" t="s">
        <v>17</v>
      </c>
      <c r="D866" t="s">
        <v>16</v>
      </c>
      <c r="E866">
        <v>175.05830121172201</v>
      </c>
      <c r="F866">
        <v>44.253434874684999</v>
      </c>
      <c r="G866">
        <v>132.70784013513699</v>
      </c>
      <c r="H866">
        <v>35.220243326822903</v>
      </c>
      <c r="I866">
        <v>8</v>
      </c>
      <c r="J866">
        <v>4</v>
      </c>
      <c r="K866">
        <v>4</v>
      </c>
      <c r="L866">
        <v>45.086705202312103</v>
      </c>
      <c r="M866">
        <v>46.589595375722503</v>
      </c>
      <c r="Q866">
        <v>132.7078401</v>
      </c>
      <c r="S866">
        <v>175.05830119999999</v>
      </c>
      <c r="T866">
        <v>208.27351419999999</v>
      </c>
      <c r="V866">
        <v>175.05830119999999</v>
      </c>
      <c r="X866">
        <v>-42.350461080000002</v>
      </c>
      <c r="Y866">
        <v>132.7078401</v>
      </c>
      <c r="AA866" t="str">
        <f t="shared" si="208"/>
        <v xml:space="preserve"> LR</v>
      </c>
      <c r="AB866" t="str">
        <f t="shared" si="209"/>
        <v>OLD</v>
      </c>
      <c r="AF866">
        <f t="shared" si="210"/>
        <v>175.05830119999999</v>
      </c>
      <c r="AG866" t="str">
        <f t="shared" si="211"/>
        <v xml:space="preserve"> </v>
      </c>
      <c r="AH866" t="str">
        <f t="shared" si="212"/>
        <v xml:space="preserve"> </v>
      </c>
      <c r="AI866" t="str">
        <f t="shared" si="213"/>
        <v xml:space="preserve"> </v>
      </c>
      <c r="AJ866" t="str">
        <f t="shared" si="214"/>
        <v xml:space="preserve"> </v>
      </c>
      <c r="AK866" t="str">
        <f t="shared" si="215"/>
        <v xml:space="preserve"> </v>
      </c>
      <c r="AL866" t="str">
        <f t="shared" si="216"/>
        <v xml:space="preserve"> </v>
      </c>
      <c r="AN866" t="str">
        <f t="shared" si="217"/>
        <v xml:space="preserve"> </v>
      </c>
      <c r="AO866" t="str">
        <f t="shared" si="218"/>
        <v xml:space="preserve"> </v>
      </c>
      <c r="AP866" t="str">
        <f t="shared" si="219"/>
        <v xml:space="preserve"> </v>
      </c>
      <c r="AQ866" t="str">
        <f t="shared" si="220"/>
        <v xml:space="preserve"> </v>
      </c>
      <c r="AR866" t="str">
        <f t="shared" si="221"/>
        <v xml:space="preserve"> </v>
      </c>
      <c r="AS866" t="str">
        <f t="shared" si="222"/>
        <v xml:space="preserve"> </v>
      </c>
      <c r="AT866" t="str">
        <f t="shared" si="223"/>
        <v xml:space="preserve"> </v>
      </c>
    </row>
    <row r="867" spans="1:46" x14ac:dyDescent="0.3">
      <c r="A867">
        <v>20</v>
      </c>
      <c r="B867">
        <v>18</v>
      </c>
      <c r="C867" t="s">
        <v>16</v>
      </c>
      <c r="D867" t="s">
        <v>15</v>
      </c>
      <c r="E867">
        <v>84.388702728634797</v>
      </c>
      <c r="F867">
        <v>23.865196820111802</v>
      </c>
      <c r="G867">
        <v>51.901820375911001</v>
      </c>
      <c r="H867">
        <v>18.893170166015601</v>
      </c>
      <c r="I867">
        <v>1</v>
      </c>
      <c r="J867">
        <v>1</v>
      </c>
      <c r="K867">
        <v>1</v>
      </c>
      <c r="L867">
        <v>45.034642032332499</v>
      </c>
      <c r="M867">
        <v>46.535796766743601</v>
      </c>
      <c r="Q867">
        <v>51.901820379999997</v>
      </c>
      <c r="S867">
        <v>84.388702730000006</v>
      </c>
      <c r="T867">
        <v>104.0333838</v>
      </c>
      <c r="V867">
        <v>84.388702730000006</v>
      </c>
      <c r="X867">
        <v>-32.486882350000002</v>
      </c>
      <c r="Y867">
        <v>51.901820379999997</v>
      </c>
      <c r="AA867" t="str">
        <f t="shared" si="208"/>
        <v xml:space="preserve"> KNN</v>
      </c>
      <c r="AB867" t="str">
        <f t="shared" si="209"/>
        <v>OLD</v>
      </c>
      <c r="AF867" t="str">
        <f t="shared" si="210"/>
        <v xml:space="preserve"> </v>
      </c>
      <c r="AG867">
        <f t="shared" si="211"/>
        <v>84.388702730000006</v>
      </c>
      <c r="AH867" t="str">
        <f t="shared" si="212"/>
        <v xml:space="preserve"> </v>
      </c>
      <c r="AI867" t="str">
        <f t="shared" si="213"/>
        <v xml:space="preserve"> </v>
      </c>
      <c r="AJ867" t="str">
        <f t="shared" si="214"/>
        <v xml:space="preserve"> </v>
      </c>
      <c r="AK867" t="str">
        <f t="shared" si="215"/>
        <v xml:space="preserve"> </v>
      </c>
      <c r="AL867" t="str">
        <f t="shared" si="216"/>
        <v xml:space="preserve"> </v>
      </c>
      <c r="AN867" t="str">
        <f t="shared" si="217"/>
        <v xml:space="preserve"> </v>
      </c>
      <c r="AO867" t="str">
        <f t="shared" si="218"/>
        <v xml:space="preserve"> </v>
      </c>
      <c r="AP867" t="str">
        <f t="shared" si="219"/>
        <v xml:space="preserve"> </v>
      </c>
      <c r="AQ867" t="str">
        <f t="shared" si="220"/>
        <v xml:space="preserve"> </v>
      </c>
      <c r="AR867" t="str">
        <f t="shared" si="221"/>
        <v xml:space="preserve"> </v>
      </c>
      <c r="AS867" t="str">
        <f t="shared" si="222"/>
        <v xml:space="preserve"> </v>
      </c>
      <c r="AT867" t="str">
        <f t="shared" si="223"/>
        <v xml:space="preserve"> </v>
      </c>
    </row>
    <row r="868" spans="1:46" x14ac:dyDescent="0.3">
      <c r="A868">
        <v>20</v>
      </c>
      <c r="B868">
        <v>19</v>
      </c>
      <c r="C868" t="s">
        <v>17</v>
      </c>
      <c r="D868" t="s">
        <v>17</v>
      </c>
      <c r="E868">
        <v>11.3572834019258</v>
      </c>
      <c r="F868">
        <v>3.5011379469125901</v>
      </c>
      <c r="G868">
        <v>71.853000981169799</v>
      </c>
      <c r="H868">
        <v>24.306646728515599</v>
      </c>
      <c r="I868">
        <v>0</v>
      </c>
      <c r="J868">
        <v>0</v>
      </c>
      <c r="K868">
        <v>0</v>
      </c>
      <c r="L868">
        <v>45.0980392156862</v>
      </c>
      <c r="M868">
        <v>46.597462514417501</v>
      </c>
      <c r="Q868">
        <v>71.853000980000004</v>
      </c>
      <c r="S868">
        <v>11.3572834</v>
      </c>
      <c r="T868">
        <v>131.30448269999999</v>
      </c>
      <c r="V868">
        <v>11.3572834</v>
      </c>
      <c r="X868">
        <v>60.495717579999997</v>
      </c>
      <c r="Y868">
        <v>11.3572834</v>
      </c>
      <c r="AA868" t="str">
        <f t="shared" si="208"/>
        <v xml:space="preserve"> LR</v>
      </c>
      <c r="AB868" t="str">
        <f t="shared" si="209"/>
        <v xml:space="preserve"> LR</v>
      </c>
      <c r="AF868">
        <f t="shared" si="210"/>
        <v>11.3572834</v>
      </c>
      <c r="AG868" t="str">
        <f t="shared" si="211"/>
        <v xml:space="preserve"> </v>
      </c>
      <c r="AH868" t="str">
        <f t="shared" si="212"/>
        <v xml:space="preserve"> </v>
      </c>
      <c r="AI868" t="str">
        <f t="shared" si="213"/>
        <v xml:space="preserve"> </v>
      </c>
      <c r="AJ868" t="str">
        <f t="shared" si="214"/>
        <v xml:space="preserve"> </v>
      </c>
      <c r="AK868" t="str">
        <f t="shared" si="215"/>
        <v xml:space="preserve"> </v>
      </c>
      <c r="AL868" t="str">
        <f t="shared" si="216"/>
        <v xml:space="preserve"> </v>
      </c>
      <c r="AN868">
        <f t="shared" si="217"/>
        <v>11.3572834</v>
      </c>
      <c r="AO868" t="str">
        <f t="shared" si="218"/>
        <v xml:space="preserve"> </v>
      </c>
      <c r="AP868" t="str">
        <f t="shared" si="219"/>
        <v xml:space="preserve"> </v>
      </c>
      <c r="AQ868" t="str">
        <f t="shared" si="220"/>
        <v xml:space="preserve"> </v>
      </c>
      <c r="AR868" t="str">
        <f t="shared" si="221"/>
        <v xml:space="preserve"> </v>
      </c>
      <c r="AS868" t="str">
        <f t="shared" si="222"/>
        <v xml:space="preserve"> </v>
      </c>
      <c r="AT868" t="str">
        <f t="shared" si="223"/>
        <v xml:space="preserve"> </v>
      </c>
    </row>
    <row r="869" spans="1:46" x14ac:dyDescent="0.3">
      <c r="A869">
        <v>20</v>
      </c>
      <c r="B869">
        <v>20</v>
      </c>
      <c r="C869" t="s">
        <v>16</v>
      </c>
      <c r="D869" t="s">
        <v>16</v>
      </c>
      <c r="E869">
        <v>115.578368992626</v>
      </c>
      <c r="F869">
        <v>29.5303871040188</v>
      </c>
      <c r="G869">
        <v>54.035826753337098</v>
      </c>
      <c r="H869">
        <v>17.806774902343701</v>
      </c>
      <c r="I869">
        <v>17</v>
      </c>
      <c r="J869">
        <v>4</v>
      </c>
      <c r="K869">
        <v>4</v>
      </c>
      <c r="L869">
        <v>45.046082949308698</v>
      </c>
      <c r="M869">
        <v>46.543778801843303</v>
      </c>
      <c r="Q869">
        <v>54.035826749999998</v>
      </c>
      <c r="S869">
        <v>115.578369</v>
      </c>
      <c r="T869">
        <v>100.18058980000001</v>
      </c>
      <c r="V869">
        <v>100.18058980000001</v>
      </c>
      <c r="X869">
        <v>-46.144763019999999</v>
      </c>
      <c r="Y869">
        <v>54.035826749999998</v>
      </c>
      <c r="AA869" t="str">
        <f t="shared" si="208"/>
        <v>WA</v>
      </c>
      <c r="AB869" t="str">
        <f t="shared" si="209"/>
        <v>OLD</v>
      </c>
      <c r="AF869" t="str">
        <f t="shared" si="210"/>
        <v xml:space="preserve"> </v>
      </c>
      <c r="AG869" t="str">
        <f t="shared" si="211"/>
        <v xml:space="preserve"> </v>
      </c>
      <c r="AH869" t="str">
        <f t="shared" si="212"/>
        <v xml:space="preserve"> </v>
      </c>
      <c r="AI869" t="str">
        <f t="shared" si="213"/>
        <v xml:space="preserve"> </v>
      </c>
      <c r="AJ869" t="str">
        <f t="shared" si="214"/>
        <v xml:space="preserve"> </v>
      </c>
      <c r="AK869" t="str">
        <f t="shared" si="215"/>
        <v xml:space="preserve"> </v>
      </c>
      <c r="AL869">
        <f t="shared" si="216"/>
        <v>100.18058980000001</v>
      </c>
      <c r="AN869" t="str">
        <f t="shared" si="217"/>
        <v xml:space="preserve"> </v>
      </c>
      <c r="AO869" t="str">
        <f t="shared" si="218"/>
        <v xml:space="preserve"> </v>
      </c>
      <c r="AP869" t="str">
        <f t="shared" si="219"/>
        <v xml:space="preserve"> </v>
      </c>
      <c r="AQ869" t="str">
        <f t="shared" si="220"/>
        <v xml:space="preserve"> </v>
      </c>
      <c r="AR869" t="str">
        <f t="shared" si="221"/>
        <v xml:space="preserve"> </v>
      </c>
      <c r="AS869" t="str">
        <f t="shared" si="222"/>
        <v xml:space="preserve"> </v>
      </c>
      <c r="AT869" t="str">
        <f t="shared" si="223"/>
        <v xml:space="preserve"> </v>
      </c>
    </row>
    <row r="870" spans="1:46" x14ac:dyDescent="0.3">
      <c r="A870">
        <v>20</v>
      </c>
      <c r="B870">
        <v>21</v>
      </c>
      <c r="C870" t="s">
        <v>17</v>
      </c>
      <c r="D870" t="s">
        <v>16</v>
      </c>
      <c r="E870">
        <v>88.340420021111299</v>
      </c>
      <c r="F870">
        <v>33.762002010909498</v>
      </c>
      <c r="G870">
        <v>76.589915159677901</v>
      </c>
      <c r="H870">
        <v>30.330733235676998</v>
      </c>
      <c r="I870">
        <v>8</v>
      </c>
      <c r="J870">
        <v>4</v>
      </c>
      <c r="K870">
        <v>4</v>
      </c>
      <c r="L870">
        <v>44.994246260068998</v>
      </c>
      <c r="M870">
        <v>46.490218642117298</v>
      </c>
      <c r="Q870">
        <v>76.589915160000004</v>
      </c>
      <c r="S870">
        <v>88.340420019999996</v>
      </c>
      <c r="T870">
        <v>79.733000720000007</v>
      </c>
      <c r="V870">
        <v>79.733000720000007</v>
      </c>
      <c r="X870">
        <v>-3.1430855559999999</v>
      </c>
      <c r="Y870">
        <v>76.589915160000004</v>
      </c>
      <c r="AA870" t="str">
        <f t="shared" si="208"/>
        <v>WA</v>
      </c>
      <c r="AB870" t="str">
        <f t="shared" si="209"/>
        <v>OLD</v>
      </c>
      <c r="AF870" t="str">
        <f t="shared" si="210"/>
        <v xml:space="preserve"> </v>
      </c>
      <c r="AG870" t="str">
        <f t="shared" si="211"/>
        <v xml:space="preserve"> </v>
      </c>
      <c r="AH870" t="str">
        <f t="shared" si="212"/>
        <v xml:space="preserve"> </v>
      </c>
      <c r="AI870" t="str">
        <f t="shared" si="213"/>
        <v xml:space="preserve"> </v>
      </c>
      <c r="AJ870" t="str">
        <f t="shared" si="214"/>
        <v xml:space="preserve"> </v>
      </c>
      <c r="AK870" t="str">
        <f t="shared" si="215"/>
        <v xml:space="preserve"> </v>
      </c>
      <c r="AL870">
        <f t="shared" si="216"/>
        <v>79.733000720000007</v>
      </c>
      <c r="AN870" t="str">
        <f t="shared" si="217"/>
        <v xml:space="preserve"> </v>
      </c>
      <c r="AO870" t="str">
        <f t="shared" si="218"/>
        <v xml:space="preserve"> </v>
      </c>
      <c r="AP870" t="str">
        <f t="shared" si="219"/>
        <v xml:space="preserve"> </v>
      </c>
      <c r="AQ870" t="str">
        <f t="shared" si="220"/>
        <v xml:space="preserve"> </v>
      </c>
      <c r="AR870" t="str">
        <f t="shared" si="221"/>
        <v xml:space="preserve"> </v>
      </c>
      <c r="AS870" t="str">
        <f t="shared" si="222"/>
        <v xml:space="preserve"> </v>
      </c>
      <c r="AT870" t="str">
        <f t="shared" si="223"/>
        <v xml:space="preserve"> </v>
      </c>
    </row>
    <row r="871" spans="1:46" x14ac:dyDescent="0.3">
      <c r="A871">
        <v>20</v>
      </c>
      <c r="B871">
        <v>22</v>
      </c>
      <c r="C871" t="s">
        <v>16</v>
      </c>
      <c r="D871" t="s">
        <v>16</v>
      </c>
      <c r="E871">
        <v>149.66543990896901</v>
      </c>
      <c r="F871">
        <v>55.299373378923903</v>
      </c>
      <c r="G871">
        <v>158.14083912765801</v>
      </c>
      <c r="H871">
        <v>60.591507975260399</v>
      </c>
      <c r="I871">
        <v>0</v>
      </c>
      <c r="J871">
        <v>0</v>
      </c>
      <c r="K871">
        <v>0</v>
      </c>
      <c r="L871">
        <v>45.057471264367798</v>
      </c>
      <c r="M871">
        <v>46.551724137930997</v>
      </c>
      <c r="Q871">
        <v>158.14083909999999</v>
      </c>
      <c r="S871">
        <v>149.6654399</v>
      </c>
      <c r="T871">
        <v>166.61520039999999</v>
      </c>
      <c r="V871">
        <v>149.6654399</v>
      </c>
      <c r="X871">
        <v>8.4753992189999998</v>
      </c>
      <c r="Y871">
        <v>149.6654399</v>
      </c>
      <c r="AA871" t="str">
        <f t="shared" si="208"/>
        <v xml:space="preserve"> KNN</v>
      </c>
      <c r="AB871" t="str">
        <f t="shared" si="209"/>
        <v xml:space="preserve"> KNN</v>
      </c>
      <c r="AF871" t="str">
        <f t="shared" si="210"/>
        <v xml:space="preserve"> </v>
      </c>
      <c r="AG871">
        <f t="shared" si="211"/>
        <v>149.6654399</v>
      </c>
      <c r="AH871" t="str">
        <f t="shared" si="212"/>
        <v xml:space="preserve"> </v>
      </c>
      <c r="AI871" t="str">
        <f t="shared" si="213"/>
        <v xml:space="preserve"> </v>
      </c>
      <c r="AJ871" t="str">
        <f t="shared" si="214"/>
        <v xml:space="preserve"> </v>
      </c>
      <c r="AK871" t="str">
        <f t="shared" si="215"/>
        <v xml:space="preserve"> </v>
      </c>
      <c r="AL871" t="str">
        <f t="shared" si="216"/>
        <v xml:space="preserve"> </v>
      </c>
      <c r="AN871" t="str">
        <f t="shared" si="217"/>
        <v xml:space="preserve"> </v>
      </c>
      <c r="AO871">
        <f t="shared" si="218"/>
        <v>149.6654399</v>
      </c>
      <c r="AP871" t="str">
        <f t="shared" si="219"/>
        <v xml:space="preserve"> </v>
      </c>
      <c r="AQ871" t="str">
        <f t="shared" si="220"/>
        <v xml:space="preserve"> </v>
      </c>
      <c r="AR871" t="str">
        <f t="shared" si="221"/>
        <v xml:space="preserve"> </v>
      </c>
      <c r="AS871" t="str">
        <f t="shared" si="222"/>
        <v xml:space="preserve"> </v>
      </c>
      <c r="AT871" t="str">
        <f t="shared" si="223"/>
        <v xml:space="preserve"> </v>
      </c>
    </row>
    <row r="872" spans="1:46" x14ac:dyDescent="0.3">
      <c r="A872">
        <v>20</v>
      </c>
      <c r="B872">
        <v>23</v>
      </c>
      <c r="C872" t="s">
        <v>17</v>
      </c>
      <c r="D872" t="s">
        <v>16</v>
      </c>
      <c r="E872">
        <v>207.27715995863201</v>
      </c>
      <c r="F872">
        <v>86.947280962800605</v>
      </c>
      <c r="G872">
        <v>239.63200954797301</v>
      </c>
      <c r="H872">
        <v>90.959936523437506</v>
      </c>
      <c r="I872">
        <v>0</v>
      </c>
      <c r="J872">
        <v>0</v>
      </c>
      <c r="K872">
        <v>0</v>
      </c>
      <c r="L872">
        <v>45.120551090700303</v>
      </c>
      <c r="M872">
        <v>46.613088404133102</v>
      </c>
      <c r="Q872">
        <v>239.63200950000001</v>
      </c>
      <c r="S872">
        <v>207.27716000000001</v>
      </c>
      <c r="T872">
        <v>223.79938000000001</v>
      </c>
      <c r="V872">
        <v>207.27716000000001</v>
      </c>
      <c r="X872">
        <v>32.354849590000001</v>
      </c>
      <c r="Y872">
        <v>207.27716000000001</v>
      </c>
      <c r="AA872" t="str">
        <f t="shared" si="208"/>
        <v xml:space="preserve"> LR</v>
      </c>
      <c r="AB872" t="str">
        <f t="shared" si="209"/>
        <v xml:space="preserve"> LR</v>
      </c>
      <c r="AF872">
        <f t="shared" si="210"/>
        <v>207.27716000000001</v>
      </c>
      <c r="AG872" t="str">
        <f t="shared" si="211"/>
        <v xml:space="preserve"> </v>
      </c>
      <c r="AH872" t="str">
        <f t="shared" si="212"/>
        <v xml:space="preserve"> </v>
      </c>
      <c r="AI872" t="str">
        <f t="shared" si="213"/>
        <v xml:space="preserve"> </v>
      </c>
      <c r="AJ872" t="str">
        <f t="shared" si="214"/>
        <v xml:space="preserve"> </v>
      </c>
      <c r="AK872" t="str">
        <f t="shared" si="215"/>
        <v xml:space="preserve"> </v>
      </c>
      <c r="AL872" t="str">
        <f t="shared" si="216"/>
        <v xml:space="preserve"> </v>
      </c>
      <c r="AN872">
        <f t="shared" si="217"/>
        <v>207.27716000000001</v>
      </c>
      <c r="AO872" t="str">
        <f t="shared" si="218"/>
        <v xml:space="preserve"> </v>
      </c>
      <c r="AP872" t="str">
        <f t="shared" si="219"/>
        <v xml:space="preserve"> </v>
      </c>
      <c r="AQ872" t="str">
        <f t="shared" si="220"/>
        <v xml:space="preserve"> </v>
      </c>
      <c r="AR872" t="str">
        <f t="shared" si="221"/>
        <v xml:space="preserve"> </v>
      </c>
      <c r="AS872" t="str">
        <f t="shared" si="222"/>
        <v xml:space="preserve"> </v>
      </c>
      <c r="AT872" t="str">
        <f t="shared" si="223"/>
        <v xml:space="preserve"> </v>
      </c>
    </row>
    <row r="873" spans="1:46" x14ac:dyDescent="0.3">
      <c r="A873">
        <v>20</v>
      </c>
      <c r="B873">
        <v>24</v>
      </c>
      <c r="C873" t="s">
        <v>16</v>
      </c>
      <c r="D873" t="s">
        <v>16</v>
      </c>
      <c r="E873">
        <v>146.060185595782</v>
      </c>
      <c r="F873">
        <v>51.039868159308298</v>
      </c>
      <c r="G873">
        <v>146.72331529106</v>
      </c>
      <c r="H873">
        <v>65.544165039062506</v>
      </c>
      <c r="I873">
        <v>0</v>
      </c>
      <c r="J873">
        <v>0</v>
      </c>
      <c r="K873">
        <v>0</v>
      </c>
      <c r="L873">
        <v>45.183486238532097</v>
      </c>
      <c r="M873">
        <v>46.674311926605498</v>
      </c>
      <c r="Q873">
        <v>146.7233153</v>
      </c>
      <c r="S873">
        <v>146.06018560000001</v>
      </c>
      <c r="T873">
        <v>474.35099279999997</v>
      </c>
      <c r="V873">
        <v>146.06018560000001</v>
      </c>
      <c r="X873">
        <v>0.66312969499999996</v>
      </c>
      <c r="Y873">
        <v>146.06018560000001</v>
      </c>
      <c r="AA873" t="str">
        <f t="shared" si="208"/>
        <v xml:space="preserve"> KNN</v>
      </c>
      <c r="AB873" t="str">
        <f t="shared" si="209"/>
        <v xml:space="preserve"> KNN</v>
      </c>
      <c r="AF873" t="str">
        <f t="shared" si="210"/>
        <v xml:space="preserve"> </v>
      </c>
      <c r="AG873">
        <f t="shared" si="211"/>
        <v>146.06018560000001</v>
      </c>
      <c r="AH873" t="str">
        <f t="shared" si="212"/>
        <v xml:space="preserve"> </v>
      </c>
      <c r="AI873" t="str">
        <f t="shared" si="213"/>
        <v xml:space="preserve"> </v>
      </c>
      <c r="AJ873" t="str">
        <f t="shared" si="214"/>
        <v xml:space="preserve"> </v>
      </c>
      <c r="AK873" t="str">
        <f t="shared" si="215"/>
        <v xml:space="preserve"> </v>
      </c>
      <c r="AL873" t="str">
        <f t="shared" si="216"/>
        <v xml:space="preserve"> </v>
      </c>
      <c r="AN873" t="str">
        <f t="shared" si="217"/>
        <v xml:space="preserve"> </v>
      </c>
      <c r="AO873">
        <f t="shared" si="218"/>
        <v>146.06018560000001</v>
      </c>
      <c r="AP873" t="str">
        <f t="shared" si="219"/>
        <v xml:space="preserve"> </v>
      </c>
      <c r="AQ873" t="str">
        <f t="shared" si="220"/>
        <v xml:space="preserve"> </v>
      </c>
      <c r="AR873" t="str">
        <f t="shared" si="221"/>
        <v xml:space="preserve"> </v>
      </c>
      <c r="AS873" t="str">
        <f t="shared" si="222"/>
        <v xml:space="preserve"> </v>
      </c>
      <c r="AT873" t="str">
        <f t="shared" si="223"/>
        <v xml:space="preserve"> </v>
      </c>
    </row>
    <row r="874" spans="1:46" x14ac:dyDescent="0.3">
      <c r="A874">
        <v>20</v>
      </c>
      <c r="B874">
        <v>25</v>
      </c>
      <c r="C874" t="s">
        <v>16</v>
      </c>
      <c r="D874" t="s">
        <v>16</v>
      </c>
      <c r="E874">
        <v>452.87983345430399</v>
      </c>
      <c r="F874">
        <v>158.90189207627299</v>
      </c>
      <c r="G874">
        <v>467.72643357700701</v>
      </c>
      <c r="H874">
        <v>163.63219401041599</v>
      </c>
      <c r="I874">
        <v>0</v>
      </c>
      <c r="J874">
        <v>0</v>
      </c>
      <c r="K874">
        <v>0</v>
      </c>
      <c r="L874">
        <v>45.246277205040002</v>
      </c>
      <c r="M874">
        <v>46.735395189003398</v>
      </c>
      <c r="Q874">
        <v>467.72643360000001</v>
      </c>
      <c r="S874">
        <v>452.87983350000002</v>
      </c>
      <c r="T874">
        <v>673.03992219999998</v>
      </c>
      <c r="V874">
        <v>452.87983350000002</v>
      </c>
      <c r="X874">
        <v>14.84660012</v>
      </c>
      <c r="Y874">
        <v>452.87983350000002</v>
      </c>
      <c r="AA874" t="str">
        <f t="shared" si="208"/>
        <v xml:space="preserve"> KNN</v>
      </c>
      <c r="AB874" t="str">
        <f t="shared" si="209"/>
        <v xml:space="preserve"> KNN</v>
      </c>
      <c r="AF874" t="str">
        <f t="shared" si="210"/>
        <v xml:space="preserve"> </v>
      </c>
      <c r="AG874">
        <f t="shared" si="211"/>
        <v>452.87983350000002</v>
      </c>
      <c r="AH874" t="str">
        <f t="shared" si="212"/>
        <v xml:space="preserve"> </v>
      </c>
      <c r="AI874" t="str">
        <f t="shared" si="213"/>
        <v xml:space="preserve"> </v>
      </c>
      <c r="AJ874" t="str">
        <f t="shared" si="214"/>
        <v xml:space="preserve"> </v>
      </c>
      <c r="AK874" t="str">
        <f t="shared" si="215"/>
        <v xml:space="preserve"> </v>
      </c>
      <c r="AL874" t="str">
        <f t="shared" si="216"/>
        <v xml:space="preserve"> </v>
      </c>
      <c r="AN874" t="str">
        <f t="shared" si="217"/>
        <v xml:space="preserve"> </v>
      </c>
      <c r="AO874">
        <f t="shared" si="218"/>
        <v>452.87983350000002</v>
      </c>
      <c r="AP874" t="str">
        <f t="shared" si="219"/>
        <v xml:space="preserve"> </v>
      </c>
      <c r="AQ874" t="str">
        <f t="shared" si="220"/>
        <v xml:space="preserve"> </v>
      </c>
      <c r="AR874" t="str">
        <f t="shared" si="221"/>
        <v xml:space="preserve"> </v>
      </c>
      <c r="AS874" t="str">
        <f t="shared" si="222"/>
        <v xml:space="preserve"> </v>
      </c>
      <c r="AT874" t="str">
        <f t="shared" si="223"/>
        <v xml:space="preserve"> </v>
      </c>
    </row>
    <row r="875" spans="1:46" x14ac:dyDescent="0.3">
      <c r="A875">
        <v>20</v>
      </c>
      <c r="B875">
        <v>26</v>
      </c>
      <c r="C875" t="s">
        <v>16</v>
      </c>
      <c r="D875" t="s">
        <v>16</v>
      </c>
      <c r="E875">
        <v>855.54107659300701</v>
      </c>
      <c r="F875">
        <v>252.022747876849</v>
      </c>
      <c r="G875">
        <v>850.82845901313499</v>
      </c>
      <c r="H875">
        <v>220.87496744791599</v>
      </c>
      <c r="I875">
        <v>1</v>
      </c>
      <c r="J875">
        <v>4</v>
      </c>
      <c r="K875">
        <v>1</v>
      </c>
      <c r="L875">
        <v>45.194508009153303</v>
      </c>
      <c r="M875">
        <v>46.6819221967963</v>
      </c>
      <c r="Q875">
        <v>850.82845899999995</v>
      </c>
      <c r="S875">
        <v>855.5410766</v>
      </c>
      <c r="T875">
        <v>1098.530487</v>
      </c>
      <c r="V875">
        <v>855.5410766</v>
      </c>
      <c r="X875">
        <v>-4.7126175799999999</v>
      </c>
      <c r="Y875">
        <v>850.82845899999995</v>
      </c>
      <c r="AA875" t="str">
        <f t="shared" si="208"/>
        <v xml:space="preserve"> KNN</v>
      </c>
      <c r="AB875" t="str">
        <f t="shared" si="209"/>
        <v>OLD</v>
      </c>
      <c r="AF875" t="str">
        <f t="shared" si="210"/>
        <v xml:space="preserve"> </v>
      </c>
      <c r="AG875">
        <f t="shared" si="211"/>
        <v>855.5410766</v>
      </c>
      <c r="AH875" t="str">
        <f t="shared" si="212"/>
        <v xml:space="preserve"> </v>
      </c>
      <c r="AI875" t="str">
        <f t="shared" si="213"/>
        <v xml:space="preserve"> </v>
      </c>
      <c r="AJ875" t="str">
        <f t="shared" si="214"/>
        <v xml:space="preserve"> </v>
      </c>
      <c r="AK875" t="str">
        <f t="shared" si="215"/>
        <v xml:space="preserve"> </v>
      </c>
      <c r="AL875" t="str">
        <f t="shared" si="216"/>
        <v xml:space="preserve"> </v>
      </c>
      <c r="AN875" t="str">
        <f t="shared" si="217"/>
        <v xml:space="preserve"> </v>
      </c>
      <c r="AO875" t="str">
        <f t="shared" si="218"/>
        <v xml:space="preserve"> </v>
      </c>
      <c r="AP875" t="str">
        <f t="shared" si="219"/>
        <v xml:space="preserve"> </v>
      </c>
      <c r="AQ875" t="str">
        <f t="shared" si="220"/>
        <v xml:space="preserve"> </v>
      </c>
      <c r="AR875" t="str">
        <f t="shared" si="221"/>
        <v xml:space="preserve"> </v>
      </c>
      <c r="AS875" t="str">
        <f t="shared" si="222"/>
        <v xml:space="preserve"> </v>
      </c>
      <c r="AT875" t="str">
        <f t="shared" si="223"/>
        <v xml:space="preserve"> </v>
      </c>
    </row>
    <row r="876" spans="1:46" x14ac:dyDescent="0.3">
      <c r="A876">
        <v>20</v>
      </c>
      <c r="B876">
        <v>27</v>
      </c>
      <c r="C876" t="s">
        <v>16</v>
      </c>
      <c r="D876" t="s">
        <v>16</v>
      </c>
      <c r="E876">
        <v>810.14258555821698</v>
      </c>
      <c r="F876">
        <v>224.52566876968399</v>
      </c>
      <c r="G876">
        <v>971.68009138810703</v>
      </c>
      <c r="H876">
        <v>285.16972656249999</v>
      </c>
      <c r="I876">
        <v>0</v>
      </c>
      <c r="J876">
        <v>0</v>
      </c>
      <c r="K876">
        <v>0</v>
      </c>
      <c r="L876">
        <v>45.257142857142803</v>
      </c>
      <c r="M876">
        <v>46.742857142857098</v>
      </c>
      <c r="Q876">
        <v>971.68009140000004</v>
      </c>
      <c r="S876">
        <v>810.14258559999996</v>
      </c>
      <c r="T876">
        <v>1291.7095389999999</v>
      </c>
      <c r="V876">
        <v>810.14258559999996</v>
      </c>
      <c r="X876">
        <v>161.53750579999999</v>
      </c>
      <c r="Y876">
        <v>810.14258559999996</v>
      </c>
      <c r="AA876" t="str">
        <f t="shared" si="208"/>
        <v xml:space="preserve"> KNN</v>
      </c>
      <c r="AB876" t="str">
        <f t="shared" si="209"/>
        <v xml:space="preserve"> KNN</v>
      </c>
      <c r="AF876" t="str">
        <f t="shared" si="210"/>
        <v xml:space="preserve"> </v>
      </c>
      <c r="AG876">
        <f t="shared" si="211"/>
        <v>810.14258559999996</v>
      </c>
      <c r="AH876" t="str">
        <f t="shared" si="212"/>
        <v xml:space="preserve"> </v>
      </c>
      <c r="AI876" t="str">
        <f t="shared" si="213"/>
        <v xml:space="preserve"> </v>
      </c>
      <c r="AJ876" t="str">
        <f t="shared" si="214"/>
        <v xml:space="preserve"> </v>
      </c>
      <c r="AK876" t="str">
        <f t="shared" si="215"/>
        <v xml:space="preserve"> </v>
      </c>
      <c r="AL876" t="str">
        <f t="shared" si="216"/>
        <v xml:space="preserve"> </v>
      </c>
      <c r="AN876" t="str">
        <f t="shared" si="217"/>
        <v xml:space="preserve"> </v>
      </c>
      <c r="AO876">
        <f t="shared" si="218"/>
        <v>810.14258559999996</v>
      </c>
      <c r="AP876" t="str">
        <f t="shared" si="219"/>
        <v xml:space="preserve"> </v>
      </c>
      <c r="AQ876" t="str">
        <f t="shared" si="220"/>
        <v xml:space="preserve"> </v>
      </c>
      <c r="AR876" t="str">
        <f t="shared" si="221"/>
        <v xml:space="preserve"> </v>
      </c>
      <c r="AS876" t="str">
        <f t="shared" si="222"/>
        <v xml:space="preserve"> </v>
      </c>
      <c r="AT876" t="str">
        <f t="shared" si="223"/>
        <v xml:space="preserve"> </v>
      </c>
    </row>
    <row r="877" spans="1:46" x14ac:dyDescent="0.3">
      <c r="A877">
        <v>20</v>
      </c>
      <c r="B877">
        <v>28</v>
      </c>
      <c r="C877" t="s">
        <v>16</v>
      </c>
      <c r="D877" t="s">
        <v>16</v>
      </c>
      <c r="E877">
        <v>555.14148111194299</v>
      </c>
      <c r="F877">
        <v>216.09440373842199</v>
      </c>
      <c r="G877">
        <v>692.30443688693299</v>
      </c>
      <c r="H877">
        <v>260.07441406250001</v>
      </c>
      <c r="I877">
        <v>0</v>
      </c>
      <c r="J877">
        <v>0</v>
      </c>
      <c r="K877">
        <v>0</v>
      </c>
      <c r="L877">
        <v>45.3196347031963</v>
      </c>
      <c r="M877">
        <v>46.803652968036502</v>
      </c>
      <c r="Q877">
        <v>692.30443690000004</v>
      </c>
      <c r="S877">
        <v>555.14148109999996</v>
      </c>
      <c r="T877">
        <v>1033.6192639999999</v>
      </c>
      <c r="V877">
        <v>555.14148109999996</v>
      </c>
      <c r="X877">
        <v>137.16295579999999</v>
      </c>
      <c r="Y877">
        <v>555.14148109999996</v>
      </c>
      <c r="AA877" t="str">
        <f t="shared" si="208"/>
        <v xml:space="preserve"> KNN</v>
      </c>
      <c r="AB877" t="str">
        <f t="shared" si="209"/>
        <v xml:space="preserve"> KNN</v>
      </c>
      <c r="AF877" t="str">
        <f t="shared" si="210"/>
        <v xml:space="preserve"> </v>
      </c>
      <c r="AG877">
        <f t="shared" si="211"/>
        <v>555.14148109999996</v>
      </c>
      <c r="AH877" t="str">
        <f t="shared" si="212"/>
        <v xml:space="preserve"> </v>
      </c>
      <c r="AI877" t="str">
        <f t="shared" si="213"/>
        <v xml:space="preserve"> </v>
      </c>
      <c r="AJ877" t="str">
        <f t="shared" si="214"/>
        <v xml:space="preserve"> </v>
      </c>
      <c r="AK877" t="str">
        <f t="shared" si="215"/>
        <v xml:space="preserve"> </v>
      </c>
      <c r="AL877" t="str">
        <f t="shared" si="216"/>
        <v xml:space="preserve"> </v>
      </c>
      <c r="AN877" t="str">
        <f t="shared" si="217"/>
        <v xml:space="preserve"> </v>
      </c>
      <c r="AO877">
        <f t="shared" si="218"/>
        <v>555.14148109999996</v>
      </c>
      <c r="AP877" t="str">
        <f t="shared" si="219"/>
        <v xml:space="preserve"> </v>
      </c>
      <c r="AQ877" t="str">
        <f t="shared" si="220"/>
        <v xml:space="preserve"> </v>
      </c>
      <c r="AR877" t="str">
        <f t="shared" si="221"/>
        <v xml:space="preserve"> </v>
      </c>
      <c r="AS877" t="str">
        <f t="shared" si="222"/>
        <v xml:space="preserve"> </v>
      </c>
      <c r="AT877" t="str">
        <f t="shared" si="223"/>
        <v xml:space="preserve"> </v>
      </c>
    </row>
    <row r="878" spans="1:46" x14ac:dyDescent="0.3">
      <c r="A878">
        <v>20</v>
      </c>
      <c r="B878">
        <v>29</v>
      </c>
      <c r="C878" t="s">
        <v>16</v>
      </c>
      <c r="D878" t="s">
        <v>16</v>
      </c>
      <c r="E878">
        <v>666.03829993750799</v>
      </c>
      <c r="F878">
        <v>238.21283052815301</v>
      </c>
      <c r="G878">
        <v>592.98198398714703</v>
      </c>
      <c r="H878">
        <v>185.11142578125001</v>
      </c>
      <c r="I878">
        <v>3</v>
      </c>
      <c r="J878">
        <v>3</v>
      </c>
      <c r="K878">
        <v>3</v>
      </c>
      <c r="L878">
        <v>45.267958950969202</v>
      </c>
      <c r="M878">
        <v>46.7502850627138</v>
      </c>
      <c r="Q878">
        <v>592.98198400000001</v>
      </c>
      <c r="S878">
        <v>666.03829989999997</v>
      </c>
      <c r="T878">
        <v>1287.9640629999999</v>
      </c>
      <c r="V878">
        <v>666.03829989999997</v>
      </c>
      <c r="X878">
        <v>-73.056315949999998</v>
      </c>
      <c r="Y878">
        <v>592.98198400000001</v>
      </c>
      <c r="AA878" t="str">
        <f t="shared" si="208"/>
        <v xml:space="preserve"> KNN</v>
      </c>
      <c r="AB878" t="str">
        <f t="shared" si="209"/>
        <v>OLD</v>
      </c>
      <c r="AF878" t="str">
        <f t="shared" si="210"/>
        <v xml:space="preserve"> </v>
      </c>
      <c r="AG878">
        <f t="shared" si="211"/>
        <v>666.03829989999997</v>
      </c>
      <c r="AH878" t="str">
        <f t="shared" si="212"/>
        <v xml:space="preserve"> </v>
      </c>
      <c r="AI878" t="str">
        <f t="shared" si="213"/>
        <v xml:space="preserve"> </v>
      </c>
      <c r="AJ878" t="str">
        <f t="shared" si="214"/>
        <v xml:space="preserve"> </v>
      </c>
      <c r="AK878" t="str">
        <f t="shared" si="215"/>
        <v xml:space="preserve"> </v>
      </c>
      <c r="AL878" t="str">
        <f t="shared" si="216"/>
        <v xml:space="preserve"> </v>
      </c>
      <c r="AN878" t="str">
        <f t="shared" si="217"/>
        <v xml:space="preserve"> </v>
      </c>
      <c r="AO878" t="str">
        <f t="shared" si="218"/>
        <v xml:space="preserve"> </v>
      </c>
      <c r="AP878" t="str">
        <f t="shared" si="219"/>
        <v xml:space="preserve"> </v>
      </c>
      <c r="AQ878" t="str">
        <f t="shared" si="220"/>
        <v xml:space="preserve"> </v>
      </c>
      <c r="AR878" t="str">
        <f t="shared" si="221"/>
        <v xml:space="preserve"> </v>
      </c>
      <c r="AS878" t="str">
        <f t="shared" si="222"/>
        <v xml:space="preserve"> </v>
      </c>
      <c r="AT878" t="str">
        <f t="shared" si="223"/>
        <v xml:space="preserve"> </v>
      </c>
    </row>
    <row r="879" spans="1:46" x14ac:dyDescent="0.3">
      <c r="A879">
        <v>20</v>
      </c>
      <c r="B879">
        <v>30</v>
      </c>
      <c r="C879" t="s">
        <v>16</v>
      </c>
      <c r="D879" t="s">
        <v>16</v>
      </c>
      <c r="E879">
        <v>498.29087769709901</v>
      </c>
      <c r="F879">
        <v>167.693975261368</v>
      </c>
      <c r="G879">
        <v>426.32178769875998</v>
      </c>
      <c r="H879">
        <v>140.192854817708</v>
      </c>
      <c r="I879">
        <v>1</v>
      </c>
      <c r="J879">
        <v>1</v>
      </c>
      <c r="K879">
        <v>1</v>
      </c>
      <c r="L879">
        <v>45.216400911161699</v>
      </c>
      <c r="M879">
        <v>46.697038724373499</v>
      </c>
      <c r="Q879">
        <v>426.32178770000002</v>
      </c>
      <c r="S879">
        <v>498.29087770000001</v>
      </c>
      <c r="T879">
        <v>556.64618680000001</v>
      </c>
      <c r="V879">
        <v>498.29087770000001</v>
      </c>
      <c r="X879">
        <v>-71.969089999999994</v>
      </c>
      <c r="Y879">
        <v>426.32178770000002</v>
      </c>
      <c r="AA879" t="str">
        <f t="shared" si="208"/>
        <v xml:space="preserve"> KNN</v>
      </c>
      <c r="AB879" t="str">
        <f t="shared" si="209"/>
        <v>OLD</v>
      </c>
      <c r="AF879" t="str">
        <f t="shared" si="210"/>
        <v xml:space="preserve"> </v>
      </c>
      <c r="AG879">
        <f t="shared" si="211"/>
        <v>498.29087770000001</v>
      </c>
      <c r="AH879" t="str">
        <f t="shared" si="212"/>
        <v xml:space="preserve"> </v>
      </c>
      <c r="AI879" t="str">
        <f t="shared" si="213"/>
        <v xml:space="preserve"> </v>
      </c>
      <c r="AJ879" t="str">
        <f t="shared" si="214"/>
        <v xml:space="preserve"> </v>
      </c>
      <c r="AK879" t="str">
        <f t="shared" si="215"/>
        <v xml:space="preserve"> </v>
      </c>
      <c r="AL879" t="str">
        <f t="shared" si="216"/>
        <v xml:space="preserve"> </v>
      </c>
      <c r="AN879" t="str">
        <f t="shared" si="217"/>
        <v xml:space="preserve"> </v>
      </c>
      <c r="AO879" t="str">
        <f t="shared" si="218"/>
        <v xml:space="preserve"> </v>
      </c>
      <c r="AP879" t="str">
        <f t="shared" si="219"/>
        <v xml:space="preserve"> </v>
      </c>
      <c r="AQ879" t="str">
        <f t="shared" si="220"/>
        <v xml:space="preserve"> </v>
      </c>
      <c r="AR879" t="str">
        <f t="shared" si="221"/>
        <v xml:space="preserve"> </v>
      </c>
      <c r="AS879" t="str">
        <f t="shared" si="222"/>
        <v xml:space="preserve"> </v>
      </c>
      <c r="AT879" t="str">
        <f t="shared" si="223"/>
        <v xml:space="preserve"> </v>
      </c>
    </row>
    <row r="880" spans="1:46" x14ac:dyDescent="0.3">
      <c r="A880">
        <v>20</v>
      </c>
      <c r="B880">
        <v>31</v>
      </c>
      <c r="C880" t="s">
        <v>17</v>
      </c>
      <c r="D880" t="s">
        <v>17</v>
      </c>
      <c r="E880">
        <v>1302.2635512918</v>
      </c>
      <c r="F880">
        <v>507.428254858066</v>
      </c>
      <c r="G880">
        <v>1083.3131280166999</v>
      </c>
      <c r="H880">
        <v>377.769205729166</v>
      </c>
      <c r="I880">
        <v>4</v>
      </c>
      <c r="J880">
        <v>7</v>
      </c>
      <c r="K880">
        <v>4</v>
      </c>
      <c r="L880">
        <v>45.164960182024998</v>
      </c>
      <c r="M880">
        <v>46.643913538111399</v>
      </c>
      <c r="Q880">
        <v>1083.313128</v>
      </c>
      <c r="S880">
        <v>1302.263551</v>
      </c>
      <c r="T880">
        <v>1551.9182269999999</v>
      </c>
      <c r="V880">
        <v>1302.263551</v>
      </c>
      <c r="X880">
        <v>-218.95042330000001</v>
      </c>
      <c r="Y880">
        <v>1083.313128</v>
      </c>
      <c r="AA880" t="str">
        <f t="shared" si="208"/>
        <v xml:space="preserve"> LR</v>
      </c>
      <c r="AB880" t="str">
        <f t="shared" si="209"/>
        <v>OLD</v>
      </c>
      <c r="AF880">
        <f t="shared" si="210"/>
        <v>1302.263551</v>
      </c>
      <c r="AG880" t="str">
        <f t="shared" si="211"/>
        <v xml:space="preserve"> </v>
      </c>
      <c r="AH880" t="str">
        <f t="shared" si="212"/>
        <v xml:space="preserve"> </v>
      </c>
      <c r="AI880" t="str">
        <f t="shared" si="213"/>
        <v xml:space="preserve"> </v>
      </c>
      <c r="AJ880" t="str">
        <f t="shared" si="214"/>
        <v xml:space="preserve"> </v>
      </c>
      <c r="AK880" t="str">
        <f t="shared" si="215"/>
        <v xml:space="preserve"> </v>
      </c>
      <c r="AL880" t="str">
        <f t="shared" si="216"/>
        <v xml:space="preserve"> </v>
      </c>
      <c r="AN880" t="str">
        <f t="shared" si="217"/>
        <v xml:space="preserve"> </v>
      </c>
      <c r="AO880" t="str">
        <f t="shared" si="218"/>
        <v xml:space="preserve"> </v>
      </c>
      <c r="AP880" t="str">
        <f t="shared" si="219"/>
        <v xml:space="preserve"> </v>
      </c>
      <c r="AQ880" t="str">
        <f t="shared" si="220"/>
        <v xml:space="preserve"> </v>
      </c>
      <c r="AR880" t="str">
        <f t="shared" si="221"/>
        <v xml:space="preserve"> </v>
      </c>
      <c r="AS880" t="str">
        <f t="shared" si="222"/>
        <v xml:space="preserve"> </v>
      </c>
      <c r="AT880" t="str">
        <f t="shared" si="223"/>
        <v xml:space="preserve"> </v>
      </c>
    </row>
    <row r="881" spans="1:46" x14ac:dyDescent="0.3">
      <c r="A881">
        <v>20</v>
      </c>
      <c r="B881">
        <v>32</v>
      </c>
      <c r="C881" t="s">
        <v>16</v>
      </c>
      <c r="D881" t="s">
        <v>16</v>
      </c>
      <c r="E881">
        <v>1846.52150395597</v>
      </c>
      <c r="F881">
        <v>707.91318824237999</v>
      </c>
      <c r="G881">
        <v>1624.6094915394201</v>
      </c>
      <c r="H881">
        <v>605.27011718749998</v>
      </c>
      <c r="I881">
        <v>8</v>
      </c>
      <c r="J881">
        <v>8</v>
      </c>
      <c r="K881">
        <v>4</v>
      </c>
      <c r="L881">
        <v>45.113636363636303</v>
      </c>
      <c r="M881">
        <v>46.590909090909001</v>
      </c>
      <c r="Q881">
        <v>1624.609492</v>
      </c>
      <c r="S881">
        <v>1846.521504</v>
      </c>
      <c r="T881">
        <v>1812.0011710000001</v>
      </c>
      <c r="V881">
        <v>1812.0011710000001</v>
      </c>
      <c r="X881">
        <v>-187.39167979999999</v>
      </c>
      <c r="Y881">
        <v>1624.609492</v>
      </c>
      <c r="AA881" t="str">
        <f t="shared" si="208"/>
        <v>WA</v>
      </c>
      <c r="AB881" t="str">
        <f t="shared" si="209"/>
        <v>OLD</v>
      </c>
      <c r="AF881" t="str">
        <f t="shared" si="210"/>
        <v xml:space="preserve"> </v>
      </c>
      <c r="AG881" t="str">
        <f t="shared" si="211"/>
        <v xml:space="preserve"> </v>
      </c>
      <c r="AH881" t="str">
        <f t="shared" si="212"/>
        <v xml:space="preserve"> </v>
      </c>
      <c r="AI881" t="str">
        <f t="shared" si="213"/>
        <v xml:space="preserve"> </v>
      </c>
      <c r="AJ881" t="str">
        <f t="shared" si="214"/>
        <v xml:space="preserve"> </v>
      </c>
      <c r="AK881" t="str">
        <f t="shared" si="215"/>
        <v xml:space="preserve"> </v>
      </c>
      <c r="AL881">
        <f t="shared" si="216"/>
        <v>1812.0011710000001</v>
      </c>
      <c r="AN881" t="str">
        <f t="shared" si="217"/>
        <v xml:space="preserve"> </v>
      </c>
      <c r="AO881" t="str">
        <f t="shared" si="218"/>
        <v xml:space="preserve"> </v>
      </c>
      <c r="AP881" t="str">
        <f t="shared" si="219"/>
        <v xml:space="preserve"> </v>
      </c>
      <c r="AQ881" t="str">
        <f t="shared" si="220"/>
        <v xml:space="preserve"> </v>
      </c>
      <c r="AR881" t="str">
        <f t="shared" si="221"/>
        <v xml:space="preserve"> </v>
      </c>
      <c r="AS881" t="str">
        <f t="shared" si="222"/>
        <v xml:space="preserve"> </v>
      </c>
      <c r="AT881" t="str">
        <f t="shared" si="223"/>
        <v xml:space="preserve"> </v>
      </c>
    </row>
    <row r="882" spans="1:46" x14ac:dyDescent="0.3">
      <c r="A882">
        <v>20</v>
      </c>
      <c r="B882">
        <v>33</v>
      </c>
      <c r="C882" t="s">
        <v>16</v>
      </c>
      <c r="D882" t="s">
        <v>16</v>
      </c>
      <c r="E882">
        <v>1472.9362613753301</v>
      </c>
      <c r="F882">
        <v>617.89810568888902</v>
      </c>
      <c r="G882">
        <v>1256.1996656582901</v>
      </c>
      <c r="H882">
        <v>470.6533203125</v>
      </c>
      <c r="I882">
        <v>1</v>
      </c>
      <c r="J882">
        <v>11</v>
      </c>
      <c r="K882">
        <v>1</v>
      </c>
      <c r="L882">
        <v>45.0624290578887</v>
      </c>
      <c r="M882">
        <v>46.538024971623102</v>
      </c>
      <c r="Q882">
        <v>1256.199666</v>
      </c>
      <c r="S882">
        <v>1472.9362610000001</v>
      </c>
      <c r="T882">
        <v>1542.3238040000001</v>
      </c>
      <c r="V882">
        <v>1472.9362610000001</v>
      </c>
      <c r="X882">
        <v>-216.73659570000001</v>
      </c>
      <c r="Y882">
        <v>1256.199666</v>
      </c>
      <c r="AA882" t="str">
        <f t="shared" si="208"/>
        <v xml:space="preserve"> KNN</v>
      </c>
      <c r="AB882" t="str">
        <f t="shared" si="209"/>
        <v>OLD</v>
      </c>
      <c r="AF882" t="str">
        <f t="shared" si="210"/>
        <v xml:space="preserve"> </v>
      </c>
      <c r="AG882">
        <f t="shared" si="211"/>
        <v>1472.9362610000001</v>
      </c>
      <c r="AH882" t="str">
        <f t="shared" si="212"/>
        <v xml:space="preserve"> </v>
      </c>
      <c r="AI882" t="str">
        <f t="shared" si="213"/>
        <v xml:space="preserve"> </v>
      </c>
      <c r="AJ882" t="str">
        <f t="shared" si="214"/>
        <v xml:space="preserve"> </v>
      </c>
      <c r="AK882" t="str">
        <f t="shared" si="215"/>
        <v xml:space="preserve"> </v>
      </c>
      <c r="AL882" t="str">
        <f t="shared" si="216"/>
        <v xml:space="preserve"> </v>
      </c>
      <c r="AN882" t="str">
        <f t="shared" si="217"/>
        <v xml:space="preserve"> </v>
      </c>
      <c r="AO882" t="str">
        <f t="shared" si="218"/>
        <v xml:space="preserve"> </v>
      </c>
      <c r="AP882" t="str">
        <f t="shared" si="219"/>
        <v xml:space="preserve"> </v>
      </c>
      <c r="AQ882" t="str">
        <f t="shared" si="220"/>
        <v xml:space="preserve"> </v>
      </c>
      <c r="AR882" t="str">
        <f t="shared" si="221"/>
        <v xml:space="preserve"> </v>
      </c>
      <c r="AS882" t="str">
        <f t="shared" si="222"/>
        <v xml:space="preserve"> </v>
      </c>
      <c r="AT882" t="str">
        <f t="shared" si="223"/>
        <v xml:space="preserve"> </v>
      </c>
    </row>
    <row r="883" spans="1:46" x14ac:dyDescent="0.3">
      <c r="A883">
        <v>20</v>
      </c>
      <c r="B883">
        <v>34</v>
      </c>
      <c r="C883" t="s">
        <v>17</v>
      </c>
      <c r="D883" t="s">
        <v>16</v>
      </c>
      <c r="E883">
        <v>1616.13341478949</v>
      </c>
      <c r="F883">
        <v>639.20527071651202</v>
      </c>
      <c r="G883">
        <v>1199.06608102584</v>
      </c>
      <c r="H883">
        <v>464.43610026041603</v>
      </c>
      <c r="I883">
        <v>3</v>
      </c>
      <c r="J883">
        <v>8</v>
      </c>
      <c r="K883">
        <v>2</v>
      </c>
      <c r="L883">
        <v>45.011337868480702</v>
      </c>
      <c r="M883">
        <v>46.485260770975003</v>
      </c>
      <c r="Q883">
        <v>1199.0660809999999</v>
      </c>
      <c r="S883">
        <v>1616.133415</v>
      </c>
      <c r="T883">
        <v>1915.1431219999999</v>
      </c>
      <c r="V883">
        <v>1616.133415</v>
      </c>
      <c r="X883">
        <v>-417.06733379999997</v>
      </c>
      <c r="Y883">
        <v>1199.0660809999999</v>
      </c>
      <c r="AA883" t="str">
        <f t="shared" si="208"/>
        <v xml:space="preserve"> LR</v>
      </c>
      <c r="AB883" t="str">
        <f t="shared" si="209"/>
        <v>OLD</v>
      </c>
      <c r="AF883">
        <f t="shared" si="210"/>
        <v>1616.133415</v>
      </c>
      <c r="AG883" t="str">
        <f t="shared" si="211"/>
        <v xml:space="preserve"> </v>
      </c>
      <c r="AH883" t="str">
        <f t="shared" si="212"/>
        <v xml:space="preserve"> </v>
      </c>
      <c r="AI883" t="str">
        <f t="shared" si="213"/>
        <v xml:space="preserve"> </v>
      </c>
      <c r="AJ883" t="str">
        <f t="shared" si="214"/>
        <v xml:space="preserve"> </v>
      </c>
      <c r="AK883" t="str">
        <f t="shared" si="215"/>
        <v xml:space="preserve"> </v>
      </c>
      <c r="AL883" t="str">
        <f t="shared" si="216"/>
        <v xml:space="preserve"> </v>
      </c>
      <c r="AN883" t="str">
        <f t="shared" si="217"/>
        <v xml:space="preserve"> </v>
      </c>
      <c r="AO883" t="str">
        <f t="shared" si="218"/>
        <v xml:space="preserve"> </v>
      </c>
      <c r="AP883" t="str">
        <f t="shared" si="219"/>
        <v xml:space="preserve"> </v>
      </c>
      <c r="AQ883" t="str">
        <f t="shared" si="220"/>
        <v xml:space="preserve"> </v>
      </c>
      <c r="AR883" t="str">
        <f t="shared" si="221"/>
        <v xml:space="preserve"> </v>
      </c>
      <c r="AS883" t="str">
        <f t="shared" si="222"/>
        <v xml:space="preserve"> </v>
      </c>
      <c r="AT883" t="str">
        <f t="shared" si="223"/>
        <v xml:space="preserve"> </v>
      </c>
    </row>
    <row r="884" spans="1:46" x14ac:dyDescent="0.3">
      <c r="A884">
        <v>20</v>
      </c>
      <c r="B884">
        <v>35</v>
      </c>
      <c r="C884" t="s">
        <v>17</v>
      </c>
      <c r="D884" t="s">
        <v>16</v>
      </c>
      <c r="E884">
        <v>1638.8738402209401</v>
      </c>
      <c r="F884">
        <v>736.61642186755205</v>
      </c>
      <c r="G884">
        <v>1351.9292387794001</v>
      </c>
      <c r="H884">
        <v>591.07636718749995</v>
      </c>
      <c r="I884">
        <v>4</v>
      </c>
      <c r="J884">
        <v>10</v>
      </c>
      <c r="K884">
        <v>4</v>
      </c>
      <c r="L884">
        <v>44.960362400906</v>
      </c>
      <c r="M884">
        <v>46.432616081540203</v>
      </c>
      <c r="Q884">
        <v>1351.9292390000001</v>
      </c>
      <c r="S884">
        <v>1638.87384</v>
      </c>
      <c r="T884">
        <v>1715.7988559999999</v>
      </c>
      <c r="V884">
        <v>1638.87384</v>
      </c>
      <c r="X884">
        <v>-286.94460140000001</v>
      </c>
      <c r="Y884">
        <v>1351.9292390000001</v>
      </c>
      <c r="AA884" t="str">
        <f t="shared" si="208"/>
        <v xml:space="preserve"> LR</v>
      </c>
      <c r="AB884" t="str">
        <f t="shared" si="209"/>
        <v>OLD</v>
      </c>
      <c r="AF884">
        <f t="shared" si="210"/>
        <v>1638.87384</v>
      </c>
      <c r="AG884" t="str">
        <f t="shared" si="211"/>
        <v xml:space="preserve"> </v>
      </c>
      <c r="AH884" t="str">
        <f t="shared" si="212"/>
        <v xml:space="preserve"> </v>
      </c>
      <c r="AI884" t="str">
        <f t="shared" si="213"/>
        <v xml:space="preserve"> </v>
      </c>
      <c r="AJ884" t="str">
        <f t="shared" si="214"/>
        <v xml:space="preserve"> </v>
      </c>
      <c r="AK884" t="str">
        <f t="shared" si="215"/>
        <v xml:space="preserve"> </v>
      </c>
      <c r="AL884" t="str">
        <f t="shared" si="216"/>
        <v xml:space="preserve"> </v>
      </c>
      <c r="AN884" t="str">
        <f t="shared" si="217"/>
        <v xml:space="preserve"> </v>
      </c>
      <c r="AO884" t="str">
        <f t="shared" si="218"/>
        <v xml:space="preserve"> </v>
      </c>
      <c r="AP884" t="str">
        <f t="shared" si="219"/>
        <v xml:space="preserve"> </v>
      </c>
      <c r="AQ884" t="str">
        <f t="shared" si="220"/>
        <v xml:space="preserve"> </v>
      </c>
      <c r="AR884" t="str">
        <f t="shared" si="221"/>
        <v xml:space="preserve"> </v>
      </c>
      <c r="AS884" t="str">
        <f t="shared" si="222"/>
        <v xml:space="preserve"> </v>
      </c>
      <c r="AT884" t="str">
        <f t="shared" si="223"/>
        <v xml:space="preserve"> </v>
      </c>
    </row>
    <row r="885" spans="1:46" x14ac:dyDescent="0.3">
      <c r="A885">
        <v>20</v>
      </c>
      <c r="B885">
        <v>36</v>
      </c>
      <c r="C885" t="s">
        <v>16</v>
      </c>
      <c r="D885" t="s">
        <v>16</v>
      </c>
      <c r="E885">
        <v>1181.2368934487599</v>
      </c>
      <c r="F885">
        <v>625.43252443085305</v>
      </c>
      <c r="G885">
        <v>1019.23046134489</v>
      </c>
      <c r="H885">
        <v>469.58232421874999</v>
      </c>
      <c r="I885">
        <v>4</v>
      </c>
      <c r="J885">
        <v>6</v>
      </c>
      <c r="K885">
        <v>4</v>
      </c>
      <c r="L885">
        <v>44.909502262443397</v>
      </c>
      <c r="M885">
        <v>46.380090497737498</v>
      </c>
      <c r="Q885">
        <v>1019.230461</v>
      </c>
      <c r="S885">
        <v>1181.236893</v>
      </c>
      <c r="T885">
        <v>1138.1226529999999</v>
      </c>
      <c r="V885">
        <v>1138.1226529999999</v>
      </c>
      <c r="X885">
        <v>-118.89219129999999</v>
      </c>
      <c r="Y885">
        <v>1019.230461</v>
      </c>
      <c r="AA885" t="str">
        <f t="shared" si="208"/>
        <v>WA</v>
      </c>
      <c r="AB885" t="str">
        <f t="shared" si="209"/>
        <v>OLD</v>
      </c>
      <c r="AF885" t="str">
        <f t="shared" si="210"/>
        <v xml:space="preserve"> </v>
      </c>
      <c r="AG885" t="str">
        <f t="shared" si="211"/>
        <v xml:space="preserve"> </v>
      </c>
      <c r="AH885" t="str">
        <f t="shared" si="212"/>
        <v xml:space="preserve"> </v>
      </c>
      <c r="AI885" t="str">
        <f t="shared" si="213"/>
        <v xml:space="preserve"> </v>
      </c>
      <c r="AJ885" t="str">
        <f t="shared" si="214"/>
        <v xml:space="preserve"> </v>
      </c>
      <c r="AK885" t="str">
        <f t="shared" si="215"/>
        <v xml:space="preserve"> </v>
      </c>
      <c r="AL885">
        <f t="shared" si="216"/>
        <v>1138.1226529999999</v>
      </c>
      <c r="AN885" t="str">
        <f t="shared" si="217"/>
        <v xml:space="preserve"> </v>
      </c>
      <c r="AO885" t="str">
        <f t="shared" si="218"/>
        <v xml:space="preserve"> </v>
      </c>
      <c r="AP885" t="str">
        <f t="shared" si="219"/>
        <v xml:space="preserve"> </v>
      </c>
      <c r="AQ885" t="str">
        <f t="shared" si="220"/>
        <v xml:space="preserve"> </v>
      </c>
      <c r="AR885" t="str">
        <f t="shared" si="221"/>
        <v xml:space="preserve"> </v>
      </c>
      <c r="AS885" t="str">
        <f t="shared" si="222"/>
        <v xml:space="preserve"> </v>
      </c>
      <c r="AT885" t="str">
        <f t="shared" si="223"/>
        <v xml:space="preserve"> </v>
      </c>
    </row>
    <row r="886" spans="1:46" x14ac:dyDescent="0.3">
      <c r="A886">
        <v>20</v>
      </c>
      <c r="B886">
        <v>37</v>
      </c>
      <c r="C886" t="s">
        <v>16</v>
      </c>
      <c r="D886" t="s">
        <v>16</v>
      </c>
      <c r="E886">
        <v>1009.65630005111</v>
      </c>
      <c r="F886">
        <v>422.62765490093398</v>
      </c>
      <c r="G886">
        <v>1084.6202284670801</v>
      </c>
      <c r="H886">
        <v>563.22389322916604</v>
      </c>
      <c r="I886">
        <v>0</v>
      </c>
      <c r="J886">
        <v>0</v>
      </c>
      <c r="K886">
        <v>0</v>
      </c>
      <c r="L886">
        <v>44.971751412429299</v>
      </c>
      <c r="M886">
        <v>46.440677966101603</v>
      </c>
      <c r="Q886">
        <v>1084.620228</v>
      </c>
      <c r="S886">
        <v>1009.6563</v>
      </c>
      <c r="T886">
        <v>1395.802921</v>
      </c>
      <c r="V886">
        <v>1009.6563</v>
      </c>
      <c r="X886">
        <v>74.963928420000002</v>
      </c>
      <c r="Y886">
        <v>1009.6563</v>
      </c>
      <c r="AA886" t="str">
        <f t="shared" si="208"/>
        <v xml:space="preserve"> KNN</v>
      </c>
      <c r="AB886" t="str">
        <f t="shared" si="209"/>
        <v xml:space="preserve"> KNN</v>
      </c>
      <c r="AF886" t="str">
        <f t="shared" si="210"/>
        <v xml:space="preserve"> </v>
      </c>
      <c r="AG886">
        <f t="shared" si="211"/>
        <v>1009.6563</v>
      </c>
      <c r="AH886" t="str">
        <f t="shared" si="212"/>
        <v xml:space="preserve"> </v>
      </c>
      <c r="AI886" t="str">
        <f t="shared" si="213"/>
        <v xml:space="preserve"> </v>
      </c>
      <c r="AJ886" t="str">
        <f t="shared" si="214"/>
        <v xml:space="preserve"> </v>
      </c>
      <c r="AK886" t="str">
        <f t="shared" si="215"/>
        <v xml:space="preserve"> </v>
      </c>
      <c r="AL886" t="str">
        <f t="shared" si="216"/>
        <v xml:space="preserve"> </v>
      </c>
      <c r="AN886" t="str">
        <f t="shared" si="217"/>
        <v xml:space="preserve"> </v>
      </c>
      <c r="AO886">
        <f t="shared" si="218"/>
        <v>1009.6563</v>
      </c>
      <c r="AP886" t="str">
        <f t="shared" si="219"/>
        <v xml:space="preserve"> </v>
      </c>
      <c r="AQ886" t="str">
        <f t="shared" si="220"/>
        <v xml:space="preserve"> </v>
      </c>
      <c r="AR886" t="str">
        <f t="shared" si="221"/>
        <v xml:space="preserve"> </v>
      </c>
      <c r="AS886" t="str">
        <f t="shared" si="222"/>
        <v xml:space="preserve"> </v>
      </c>
      <c r="AT886" t="str">
        <f t="shared" si="223"/>
        <v xml:space="preserve"> </v>
      </c>
    </row>
    <row r="887" spans="1:46" x14ac:dyDescent="0.3">
      <c r="A887">
        <v>20</v>
      </c>
      <c r="B887">
        <v>38</v>
      </c>
      <c r="C887" t="s">
        <v>16</v>
      </c>
      <c r="D887" t="s">
        <v>16</v>
      </c>
      <c r="E887">
        <v>1317.0417341607999</v>
      </c>
      <c r="F887">
        <v>515.54385460675405</v>
      </c>
      <c r="G887">
        <v>1083.48044129401</v>
      </c>
      <c r="H887">
        <v>486.47871093750001</v>
      </c>
      <c r="I887">
        <v>2</v>
      </c>
      <c r="J887">
        <v>2</v>
      </c>
      <c r="K887">
        <v>2</v>
      </c>
      <c r="L887">
        <v>44.920993227990898</v>
      </c>
      <c r="M887">
        <v>46.388261851015798</v>
      </c>
      <c r="Q887">
        <v>1083.4804409999999</v>
      </c>
      <c r="S887">
        <v>1317.0417339999999</v>
      </c>
      <c r="T887">
        <v>1513.115094</v>
      </c>
      <c r="V887">
        <v>1317.0417339999999</v>
      </c>
      <c r="X887">
        <v>-233.56129290000001</v>
      </c>
      <c r="Y887">
        <v>1083.4804409999999</v>
      </c>
      <c r="AA887" t="str">
        <f t="shared" si="208"/>
        <v xml:space="preserve"> KNN</v>
      </c>
      <c r="AB887" t="str">
        <f t="shared" si="209"/>
        <v>OLD</v>
      </c>
      <c r="AF887" t="str">
        <f t="shared" si="210"/>
        <v xml:space="preserve"> </v>
      </c>
      <c r="AG887">
        <f t="shared" si="211"/>
        <v>1317.0417339999999</v>
      </c>
      <c r="AH887" t="str">
        <f t="shared" si="212"/>
        <v xml:space="preserve"> </v>
      </c>
      <c r="AI887" t="str">
        <f t="shared" si="213"/>
        <v xml:space="preserve"> </v>
      </c>
      <c r="AJ887" t="str">
        <f t="shared" si="214"/>
        <v xml:space="preserve"> </v>
      </c>
      <c r="AK887" t="str">
        <f t="shared" si="215"/>
        <v xml:space="preserve"> </v>
      </c>
      <c r="AL887" t="str">
        <f t="shared" si="216"/>
        <v xml:space="preserve"> </v>
      </c>
      <c r="AN887" t="str">
        <f t="shared" si="217"/>
        <v xml:space="preserve"> </v>
      </c>
      <c r="AO887" t="str">
        <f t="shared" si="218"/>
        <v xml:space="preserve"> </v>
      </c>
      <c r="AP887" t="str">
        <f t="shared" si="219"/>
        <v xml:space="preserve"> </v>
      </c>
      <c r="AQ887" t="str">
        <f t="shared" si="220"/>
        <v xml:space="preserve"> </v>
      </c>
      <c r="AR887" t="str">
        <f t="shared" si="221"/>
        <v xml:space="preserve"> </v>
      </c>
      <c r="AS887" t="str">
        <f t="shared" si="222"/>
        <v xml:space="preserve"> </v>
      </c>
      <c r="AT887" t="str">
        <f t="shared" si="223"/>
        <v xml:space="preserve"> </v>
      </c>
    </row>
    <row r="888" spans="1:46" x14ac:dyDescent="0.3">
      <c r="A888">
        <v>20</v>
      </c>
      <c r="B888">
        <v>39</v>
      </c>
      <c r="C888" t="s">
        <v>16</v>
      </c>
      <c r="D888" t="s">
        <v>16</v>
      </c>
      <c r="E888">
        <v>1568.95710661507</v>
      </c>
      <c r="F888">
        <v>695.396049571817</v>
      </c>
      <c r="G888">
        <v>1493.59941081938</v>
      </c>
      <c r="H888">
        <v>602.39127604166595</v>
      </c>
      <c r="I888">
        <v>2</v>
      </c>
      <c r="J888">
        <v>2</v>
      </c>
      <c r="K888">
        <v>2</v>
      </c>
      <c r="L888">
        <v>44.870349492671899</v>
      </c>
      <c r="M888">
        <v>46.335963923336998</v>
      </c>
      <c r="Q888">
        <v>1493.5994109999999</v>
      </c>
      <c r="S888">
        <v>1568.957107</v>
      </c>
      <c r="T888">
        <v>1339.2725889999999</v>
      </c>
      <c r="V888">
        <v>1339.2725889999999</v>
      </c>
      <c r="X888">
        <v>154.32682220000001</v>
      </c>
      <c r="Y888">
        <v>1339.2725889999999</v>
      </c>
      <c r="AA888" t="str">
        <f t="shared" si="208"/>
        <v>WA</v>
      </c>
      <c r="AB888" t="str">
        <f t="shared" si="209"/>
        <v>WA</v>
      </c>
      <c r="AF888" t="str">
        <f t="shared" si="210"/>
        <v xml:space="preserve"> </v>
      </c>
      <c r="AG888" t="str">
        <f t="shared" si="211"/>
        <v xml:space="preserve"> </v>
      </c>
      <c r="AH888" t="str">
        <f t="shared" si="212"/>
        <v xml:space="preserve"> </v>
      </c>
      <c r="AI888" t="str">
        <f t="shared" si="213"/>
        <v xml:space="preserve"> </v>
      </c>
      <c r="AJ888" t="str">
        <f t="shared" si="214"/>
        <v xml:space="preserve"> </v>
      </c>
      <c r="AK888" t="str">
        <f t="shared" si="215"/>
        <v xml:space="preserve"> </v>
      </c>
      <c r="AL888">
        <f t="shared" si="216"/>
        <v>1339.2725889999999</v>
      </c>
      <c r="AN888" t="str">
        <f t="shared" si="217"/>
        <v xml:space="preserve"> </v>
      </c>
      <c r="AO888" t="str">
        <f t="shared" si="218"/>
        <v xml:space="preserve"> </v>
      </c>
      <c r="AP888" t="str">
        <f t="shared" si="219"/>
        <v xml:space="preserve"> </v>
      </c>
      <c r="AQ888" t="str">
        <f t="shared" si="220"/>
        <v xml:space="preserve"> </v>
      </c>
      <c r="AR888" t="str">
        <f t="shared" si="221"/>
        <v xml:space="preserve"> </v>
      </c>
      <c r="AS888" t="str">
        <f t="shared" si="222"/>
        <v xml:space="preserve"> </v>
      </c>
      <c r="AT888">
        <f t="shared" si="223"/>
        <v>1339.2725889999999</v>
      </c>
    </row>
    <row r="889" spans="1:46" x14ac:dyDescent="0.3">
      <c r="A889">
        <v>20</v>
      </c>
      <c r="B889">
        <v>40</v>
      </c>
      <c r="C889" t="s">
        <v>16</v>
      </c>
      <c r="D889" t="s">
        <v>16</v>
      </c>
      <c r="E889">
        <v>1617.31388019169</v>
      </c>
      <c r="F889">
        <v>705.59241227202403</v>
      </c>
      <c r="G889">
        <v>1327.4207069852901</v>
      </c>
      <c r="H889">
        <v>602.55084635416597</v>
      </c>
      <c r="I889">
        <v>4</v>
      </c>
      <c r="J889">
        <v>4</v>
      </c>
      <c r="K889">
        <v>4</v>
      </c>
      <c r="L889">
        <v>44.819819819819799</v>
      </c>
      <c r="M889">
        <v>46.283783783783697</v>
      </c>
      <c r="Q889">
        <v>1327.420707</v>
      </c>
      <c r="S889">
        <v>1617.3138799999999</v>
      </c>
      <c r="T889">
        <v>1404.527932</v>
      </c>
      <c r="V889">
        <v>1404.527932</v>
      </c>
      <c r="X889">
        <v>-77.107225049999997</v>
      </c>
      <c r="Y889">
        <v>1327.420707</v>
      </c>
      <c r="AA889" t="str">
        <f t="shared" si="208"/>
        <v>WA</v>
      </c>
      <c r="AB889" t="str">
        <f t="shared" si="209"/>
        <v>OLD</v>
      </c>
      <c r="AF889" t="str">
        <f t="shared" si="210"/>
        <v xml:space="preserve"> </v>
      </c>
      <c r="AG889" t="str">
        <f t="shared" si="211"/>
        <v xml:space="preserve"> </v>
      </c>
      <c r="AH889" t="str">
        <f t="shared" si="212"/>
        <v xml:space="preserve"> </v>
      </c>
      <c r="AI889" t="str">
        <f t="shared" si="213"/>
        <v xml:space="preserve"> </v>
      </c>
      <c r="AJ889" t="str">
        <f t="shared" si="214"/>
        <v xml:space="preserve"> </v>
      </c>
      <c r="AK889" t="str">
        <f t="shared" si="215"/>
        <v xml:space="preserve"> </v>
      </c>
      <c r="AL889">
        <f t="shared" si="216"/>
        <v>1404.527932</v>
      </c>
      <c r="AN889" t="str">
        <f t="shared" si="217"/>
        <v xml:space="preserve"> </v>
      </c>
      <c r="AO889" t="str">
        <f t="shared" si="218"/>
        <v xml:space="preserve"> </v>
      </c>
      <c r="AP889" t="str">
        <f t="shared" si="219"/>
        <v xml:space="preserve"> </v>
      </c>
      <c r="AQ889" t="str">
        <f t="shared" si="220"/>
        <v xml:space="preserve"> </v>
      </c>
      <c r="AR889" t="str">
        <f t="shared" si="221"/>
        <v xml:space="preserve"> </v>
      </c>
      <c r="AS889" t="str">
        <f t="shared" si="222"/>
        <v xml:space="preserve"> </v>
      </c>
      <c r="AT889" t="str">
        <f t="shared" si="223"/>
        <v xml:space="preserve"> </v>
      </c>
    </row>
    <row r="890" spans="1:46" x14ac:dyDescent="0.3">
      <c r="A890">
        <v>20</v>
      </c>
      <c r="B890">
        <v>41</v>
      </c>
      <c r="C890" t="s">
        <v>16</v>
      </c>
      <c r="D890" t="s">
        <v>16</v>
      </c>
      <c r="E890">
        <v>1207.7336446976201</v>
      </c>
      <c r="F890">
        <v>590.82512467070705</v>
      </c>
      <c r="G890">
        <v>1153.92310546818</v>
      </c>
      <c r="H890">
        <v>567.44199218749998</v>
      </c>
      <c r="I890">
        <v>1</v>
      </c>
      <c r="J890">
        <v>1</v>
      </c>
      <c r="K890">
        <v>1</v>
      </c>
      <c r="L890">
        <v>44.769403824521902</v>
      </c>
      <c r="M890">
        <v>46.231721034870603</v>
      </c>
      <c r="Q890">
        <v>1153.9231050000001</v>
      </c>
      <c r="S890">
        <v>1207.733645</v>
      </c>
      <c r="T890">
        <v>1233.73549</v>
      </c>
      <c r="V890">
        <v>1207.733645</v>
      </c>
      <c r="X890">
        <v>-53.810539230000003</v>
      </c>
      <c r="Y890">
        <v>1153.9231050000001</v>
      </c>
      <c r="AA890" t="str">
        <f t="shared" si="208"/>
        <v xml:space="preserve"> KNN</v>
      </c>
      <c r="AB890" t="str">
        <f t="shared" si="209"/>
        <v>OLD</v>
      </c>
      <c r="AF890" t="str">
        <f t="shared" si="210"/>
        <v xml:space="preserve"> </v>
      </c>
      <c r="AG890">
        <f t="shared" si="211"/>
        <v>1207.733645</v>
      </c>
      <c r="AH890" t="str">
        <f t="shared" si="212"/>
        <v xml:space="preserve"> </v>
      </c>
      <c r="AI890" t="str">
        <f t="shared" si="213"/>
        <v xml:space="preserve"> </v>
      </c>
      <c r="AJ890" t="str">
        <f t="shared" si="214"/>
        <v xml:space="preserve"> </v>
      </c>
      <c r="AK890" t="str">
        <f t="shared" si="215"/>
        <v xml:space="preserve"> </v>
      </c>
      <c r="AL890" t="str">
        <f t="shared" si="216"/>
        <v xml:space="preserve"> </v>
      </c>
      <c r="AN890" t="str">
        <f t="shared" si="217"/>
        <v xml:space="preserve"> </v>
      </c>
      <c r="AO890" t="str">
        <f t="shared" si="218"/>
        <v xml:space="preserve"> </v>
      </c>
      <c r="AP890" t="str">
        <f t="shared" si="219"/>
        <v xml:space="preserve"> </v>
      </c>
      <c r="AQ890" t="str">
        <f t="shared" si="220"/>
        <v xml:space="preserve"> </v>
      </c>
      <c r="AR890" t="str">
        <f t="shared" si="221"/>
        <v xml:space="preserve"> </v>
      </c>
      <c r="AS890" t="str">
        <f t="shared" si="222"/>
        <v xml:space="preserve"> </v>
      </c>
      <c r="AT890" t="str">
        <f t="shared" si="223"/>
        <v xml:space="preserve"> </v>
      </c>
    </row>
    <row r="891" spans="1:46" x14ac:dyDescent="0.3">
      <c r="A891">
        <v>20</v>
      </c>
      <c r="B891">
        <v>42</v>
      </c>
      <c r="C891" t="s">
        <v>16</v>
      </c>
      <c r="D891" t="s">
        <v>16</v>
      </c>
      <c r="E891">
        <v>1590.9722409414201</v>
      </c>
      <c r="F891">
        <v>591.84913136999796</v>
      </c>
      <c r="G891">
        <v>1465.94888496609</v>
      </c>
      <c r="H891">
        <v>530.66731770833303</v>
      </c>
      <c r="I891">
        <v>4</v>
      </c>
      <c r="J891">
        <v>3</v>
      </c>
      <c r="K891">
        <v>1</v>
      </c>
      <c r="L891">
        <v>44.7191011235955</v>
      </c>
      <c r="M891">
        <v>46.179775280898802</v>
      </c>
      <c r="Q891">
        <v>1465.948885</v>
      </c>
      <c r="S891">
        <v>1590.9722409999999</v>
      </c>
      <c r="T891">
        <v>1622.4233200000001</v>
      </c>
      <c r="V891">
        <v>1590.9722409999999</v>
      </c>
      <c r="X891">
        <v>-125.02335600000001</v>
      </c>
      <c r="Y891">
        <v>1465.948885</v>
      </c>
      <c r="AA891" t="str">
        <f t="shared" si="208"/>
        <v xml:space="preserve"> KNN</v>
      </c>
      <c r="AB891" t="str">
        <f t="shared" si="209"/>
        <v>OLD</v>
      </c>
      <c r="AF891" t="str">
        <f t="shared" si="210"/>
        <v xml:space="preserve"> </v>
      </c>
      <c r="AG891">
        <f t="shared" si="211"/>
        <v>1590.9722409999999</v>
      </c>
      <c r="AH891" t="str">
        <f t="shared" si="212"/>
        <v xml:space="preserve"> </v>
      </c>
      <c r="AI891" t="str">
        <f t="shared" si="213"/>
        <v xml:space="preserve"> </v>
      </c>
      <c r="AJ891" t="str">
        <f t="shared" si="214"/>
        <v xml:space="preserve"> </v>
      </c>
      <c r="AK891" t="str">
        <f t="shared" si="215"/>
        <v xml:space="preserve"> </v>
      </c>
      <c r="AL891" t="str">
        <f t="shared" si="216"/>
        <v xml:space="preserve"> </v>
      </c>
      <c r="AN891" t="str">
        <f t="shared" si="217"/>
        <v xml:space="preserve"> </v>
      </c>
      <c r="AO891" t="str">
        <f t="shared" si="218"/>
        <v xml:space="preserve"> </v>
      </c>
      <c r="AP891" t="str">
        <f t="shared" si="219"/>
        <v xml:space="preserve"> </v>
      </c>
      <c r="AQ891" t="str">
        <f t="shared" si="220"/>
        <v xml:space="preserve"> </v>
      </c>
      <c r="AR891" t="str">
        <f t="shared" si="221"/>
        <v xml:space="preserve"> </v>
      </c>
      <c r="AS891" t="str">
        <f t="shared" si="222"/>
        <v xml:space="preserve"> </v>
      </c>
      <c r="AT891" t="str">
        <f t="shared" si="223"/>
        <v xml:space="preserve"> </v>
      </c>
    </row>
    <row r="892" spans="1:46" x14ac:dyDescent="0.3">
      <c r="A892">
        <v>20</v>
      </c>
      <c r="B892">
        <v>43</v>
      </c>
      <c r="C892" t="s">
        <v>16</v>
      </c>
      <c r="D892" t="s">
        <v>18</v>
      </c>
      <c r="E892">
        <v>1373.50671309879</v>
      </c>
      <c r="F892">
        <v>588.89211260834099</v>
      </c>
      <c r="G892">
        <v>1215.6531084153901</v>
      </c>
      <c r="H892">
        <v>568.52513020833305</v>
      </c>
      <c r="I892">
        <v>4</v>
      </c>
      <c r="J892">
        <v>1</v>
      </c>
      <c r="K892">
        <v>1</v>
      </c>
      <c r="L892">
        <v>44.668911335578002</v>
      </c>
      <c r="M892">
        <v>46.127946127946103</v>
      </c>
      <c r="Q892">
        <v>1215.653108</v>
      </c>
      <c r="S892">
        <v>1373.506713</v>
      </c>
      <c r="T892">
        <v>1398.0765730000001</v>
      </c>
      <c r="V892">
        <v>1373.506713</v>
      </c>
      <c r="X892">
        <v>-157.85360470000001</v>
      </c>
      <c r="Y892">
        <v>1215.653108</v>
      </c>
      <c r="AA892" t="str">
        <f t="shared" si="208"/>
        <v xml:space="preserve"> KNN</v>
      </c>
      <c r="AB892" t="str">
        <f t="shared" si="209"/>
        <v>OLD</v>
      </c>
      <c r="AF892" t="str">
        <f t="shared" si="210"/>
        <v xml:space="preserve"> </v>
      </c>
      <c r="AG892">
        <f t="shared" si="211"/>
        <v>1373.506713</v>
      </c>
      <c r="AH892" t="str">
        <f t="shared" si="212"/>
        <v xml:space="preserve"> </v>
      </c>
      <c r="AI892" t="str">
        <f t="shared" si="213"/>
        <v xml:space="preserve"> </v>
      </c>
      <c r="AJ892" t="str">
        <f t="shared" si="214"/>
        <v xml:space="preserve"> </v>
      </c>
      <c r="AK892" t="str">
        <f t="shared" si="215"/>
        <v xml:space="preserve"> </v>
      </c>
      <c r="AL892" t="str">
        <f t="shared" si="216"/>
        <v xml:space="preserve"> </v>
      </c>
      <c r="AN892" t="str">
        <f t="shared" si="217"/>
        <v xml:space="preserve"> </v>
      </c>
      <c r="AO892" t="str">
        <f t="shared" si="218"/>
        <v xml:space="preserve"> </v>
      </c>
      <c r="AP892" t="str">
        <f t="shared" si="219"/>
        <v xml:space="preserve"> </v>
      </c>
      <c r="AQ892" t="str">
        <f t="shared" si="220"/>
        <v xml:space="preserve"> </v>
      </c>
      <c r="AR892" t="str">
        <f t="shared" si="221"/>
        <v xml:space="preserve"> </v>
      </c>
      <c r="AS892" t="str">
        <f t="shared" si="222"/>
        <v xml:space="preserve"> </v>
      </c>
      <c r="AT892" t="str">
        <f t="shared" si="223"/>
        <v xml:space="preserve"> </v>
      </c>
    </row>
    <row r="893" spans="1:46" x14ac:dyDescent="0.3">
      <c r="A893">
        <v>20</v>
      </c>
      <c r="B893">
        <v>44</v>
      </c>
      <c r="C893" t="s">
        <v>17</v>
      </c>
      <c r="D893" t="s">
        <v>16</v>
      </c>
      <c r="E893">
        <v>835.85459710312796</v>
      </c>
      <c r="F893">
        <v>377.74083054887899</v>
      </c>
      <c r="G893">
        <v>497.45576687782</v>
      </c>
      <c r="H893">
        <v>346.71839192708302</v>
      </c>
      <c r="I893">
        <v>3</v>
      </c>
      <c r="J893">
        <v>2</v>
      </c>
      <c r="K893">
        <v>1</v>
      </c>
      <c r="L893">
        <v>44.618834080717399</v>
      </c>
      <c r="M893">
        <v>46.076233183856502</v>
      </c>
      <c r="Q893">
        <v>497.45576690000001</v>
      </c>
      <c r="S893">
        <v>835.85459709999998</v>
      </c>
      <c r="T893">
        <v>982.22393799999998</v>
      </c>
      <c r="V893">
        <v>835.85459709999998</v>
      </c>
      <c r="X893">
        <v>-338.39883020000002</v>
      </c>
      <c r="Y893">
        <v>497.45576690000001</v>
      </c>
      <c r="AA893" t="str">
        <f t="shared" si="208"/>
        <v xml:space="preserve"> LR</v>
      </c>
      <c r="AB893" t="str">
        <f t="shared" si="209"/>
        <v>OLD</v>
      </c>
      <c r="AF893">
        <f t="shared" si="210"/>
        <v>835.85459709999998</v>
      </c>
      <c r="AG893" t="str">
        <f t="shared" si="211"/>
        <v xml:space="preserve"> </v>
      </c>
      <c r="AH893" t="str">
        <f t="shared" si="212"/>
        <v xml:space="preserve"> </v>
      </c>
      <c r="AI893" t="str">
        <f t="shared" si="213"/>
        <v xml:space="preserve"> </v>
      </c>
      <c r="AJ893" t="str">
        <f t="shared" si="214"/>
        <v xml:space="preserve"> </v>
      </c>
      <c r="AK893" t="str">
        <f t="shared" si="215"/>
        <v xml:space="preserve"> </v>
      </c>
      <c r="AL893" t="str">
        <f t="shared" si="216"/>
        <v xml:space="preserve"> </v>
      </c>
      <c r="AN893" t="str">
        <f t="shared" si="217"/>
        <v xml:space="preserve"> </v>
      </c>
      <c r="AO893" t="str">
        <f t="shared" si="218"/>
        <v xml:space="preserve"> </v>
      </c>
      <c r="AP893" t="str">
        <f t="shared" si="219"/>
        <v xml:space="preserve"> </v>
      </c>
      <c r="AQ893" t="str">
        <f t="shared" si="220"/>
        <v xml:space="preserve"> </v>
      </c>
      <c r="AR893" t="str">
        <f t="shared" si="221"/>
        <v xml:space="preserve"> </v>
      </c>
      <c r="AS893" t="str">
        <f t="shared" si="222"/>
        <v xml:space="preserve"> </v>
      </c>
      <c r="AT893" t="str">
        <f t="shared" si="223"/>
        <v xml:space="preserve"> </v>
      </c>
    </row>
    <row r="894" spans="1:46" x14ac:dyDescent="0.3">
      <c r="A894">
        <v>20</v>
      </c>
      <c r="B894">
        <v>45</v>
      </c>
      <c r="C894" t="s">
        <v>17</v>
      </c>
      <c r="D894" t="s">
        <v>15</v>
      </c>
      <c r="E894">
        <v>632.83725040394802</v>
      </c>
      <c r="F894">
        <v>233.46373568149201</v>
      </c>
      <c r="G894">
        <v>547.276255651567</v>
      </c>
      <c r="H894">
        <v>266.67610677083297</v>
      </c>
      <c r="I894">
        <v>1</v>
      </c>
      <c r="J894">
        <v>0</v>
      </c>
      <c r="K894">
        <v>0</v>
      </c>
      <c r="L894">
        <v>44.568868980963003</v>
      </c>
      <c r="M894">
        <v>46.136618141097401</v>
      </c>
      <c r="Q894">
        <v>547.27625569999998</v>
      </c>
      <c r="S894">
        <v>632.83725040000002</v>
      </c>
      <c r="T894">
        <v>835.04888719999997</v>
      </c>
      <c r="V894">
        <v>632.83725040000002</v>
      </c>
      <c r="X894">
        <v>-85.560994750000006</v>
      </c>
      <c r="Y894">
        <v>547.27625569999998</v>
      </c>
      <c r="AA894" t="str">
        <f t="shared" si="208"/>
        <v xml:space="preserve"> LR</v>
      </c>
      <c r="AB894" t="str">
        <f t="shared" si="209"/>
        <v>OLD</v>
      </c>
      <c r="AF894">
        <f t="shared" si="210"/>
        <v>632.83725040000002</v>
      </c>
      <c r="AG894" t="str">
        <f t="shared" si="211"/>
        <v xml:space="preserve"> </v>
      </c>
      <c r="AH894" t="str">
        <f t="shared" si="212"/>
        <v xml:space="preserve"> </v>
      </c>
      <c r="AI894" t="str">
        <f t="shared" si="213"/>
        <v xml:space="preserve"> </v>
      </c>
      <c r="AJ894" t="str">
        <f t="shared" si="214"/>
        <v xml:space="preserve"> </v>
      </c>
      <c r="AK894" t="str">
        <f t="shared" si="215"/>
        <v xml:space="preserve"> </v>
      </c>
      <c r="AL894" t="str">
        <f t="shared" si="216"/>
        <v xml:space="preserve"> </v>
      </c>
      <c r="AN894" t="str">
        <f t="shared" si="217"/>
        <v xml:space="preserve"> </v>
      </c>
      <c r="AO894" t="str">
        <f t="shared" si="218"/>
        <v xml:space="preserve"> </v>
      </c>
      <c r="AP894" t="str">
        <f t="shared" si="219"/>
        <v xml:space="preserve"> </v>
      </c>
      <c r="AQ894" t="str">
        <f t="shared" si="220"/>
        <v xml:space="preserve"> </v>
      </c>
      <c r="AR894" t="str">
        <f t="shared" si="221"/>
        <v xml:space="preserve"> </v>
      </c>
      <c r="AS894" t="str">
        <f t="shared" si="222"/>
        <v xml:space="preserve"> </v>
      </c>
      <c r="AT894" t="str">
        <f t="shared" si="223"/>
        <v xml:space="preserve"> </v>
      </c>
    </row>
    <row r="895" spans="1:46" x14ac:dyDescent="0.3">
      <c r="A895">
        <v>20</v>
      </c>
      <c r="B895">
        <v>46</v>
      </c>
      <c r="C895" t="s">
        <v>17</v>
      </c>
      <c r="D895" t="s">
        <v>16</v>
      </c>
      <c r="E895">
        <v>504.22774650424299</v>
      </c>
      <c r="F895">
        <v>213.46684232074199</v>
      </c>
      <c r="G895">
        <v>509.54368474809502</v>
      </c>
      <c r="H895">
        <v>183.65092773437499</v>
      </c>
      <c r="I895">
        <v>0</v>
      </c>
      <c r="J895">
        <v>1</v>
      </c>
      <c r="K895">
        <v>0</v>
      </c>
      <c r="L895">
        <v>44.630872483221403</v>
      </c>
      <c r="M895">
        <v>46.085011185682298</v>
      </c>
      <c r="Q895">
        <v>509.54368469999997</v>
      </c>
      <c r="S895">
        <v>504.22774650000002</v>
      </c>
      <c r="T895">
        <v>762.65326330000005</v>
      </c>
      <c r="V895">
        <v>504.22774650000002</v>
      </c>
      <c r="X895">
        <v>5.3159382439999998</v>
      </c>
      <c r="Y895">
        <v>504.22774650000002</v>
      </c>
      <c r="AA895" t="str">
        <f t="shared" si="208"/>
        <v xml:space="preserve"> LR</v>
      </c>
      <c r="AB895" t="str">
        <f t="shared" si="209"/>
        <v xml:space="preserve"> LR</v>
      </c>
      <c r="AF895">
        <f t="shared" si="210"/>
        <v>504.22774650000002</v>
      </c>
      <c r="AG895" t="str">
        <f t="shared" si="211"/>
        <v xml:space="preserve"> </v>
      </c>
      <c r="AH895" t="str">
        <f t="shared" si="212"/>
        <v xml:space="preserve"> </v>
      </c>
      <c r="AI895" t="str">
        <f t="shared" si="213"/>
        <v xml:space="preserve"> </v>
      </c>
      <c r="AJ895" t="str">
        <f t="shared" si="214"/>
        <v xml:space="preserve"> </v>
      </c>
      <c r="AK895" t="str">
        <f t="shared" si="215"/>
        <v xml:space="preserve"> </v>
      </c>
      <c r="AL895" t="str">
        <f t="shared" si="216"/>
        <v xml:space="preserve"> </v>
      </c>
      <c r="AN895">
        <f t="shared" si="217"/>
        <v>504.22774650000002</v>
      </c>
      <c r="AO895" t="str">
        <f t="shared" si="218"/>
        <v xml:space="preserve"> </v>
      </c>
      <c r="AP895" t="str">
        <f t="shared" si="219"/>
        <v xml:space="preserve"> </v>
      </c>
      <c r="AQ895" t="str">
        <f t="shared" si="220"/>
        <v xml:space="preserve"> </v>
      </c>
      <c r="AR895" t="str">
        <f t="shared" si="221"/>
        <v xml:space="preserve"> </v>
      </c>
      <c r="AS895" t="str">
        <f t="shared" si="222"/>
        <v xml:space="preserve"> </v>
      </c>
      <c r="AT895" t="str">
        <f t="shared" si="223"/>
        <v xml:space="preserve"> </v>
      </c>
    </row>
    <row r="896" spans="1:46" x14ac:dyDescent="0.3">
      <c r="A896">
        <v>20</v>
      </c>
      <c r="B896">
        <v>47</v>
      </c>
      <c r="C896" t="s">
        <v>17</v>
      </c>
      <c r="D896" t="s">
        <v>16</v>
      </c>
      <c r="E896">
        <v>391.86645474121502</v>
      </c>
      <c r="F896">
        <v>155.925133092382</v>
      </c>
      <c r="G896">
        <v>315.62092241590398</v>
      </c>
      <c r="H896">
        <v>139.32558593749999</v>
      </c>
      <c r="I896">
        <v>2</v>
      </c>
      <c r="J896">
        <v>1</v>
      </c>
      <c r="K896">
        <v>1</v>
      </c>
      <c r="L896">
        <v>44.581005586592099</v>
      </c>
      <c r="M896">
        <v>46.033519553072601</v>
      </c>
      <c r="Q896">
        <v>315.62092239999998</v>
      </c>
      <c r="S896">
        <v>391.86645470000002</v>
      </c>
      <c r="T896">
        <v>400.90958019999999</v>
      </c>
      <c r="V896">
        <v>391.86645470000002</v>
      </c>
      <c r="X896">
        <v>-76.245532330000003</v>
      </c>
      <c r="Y896">
        <v>315.62092239999998</v>
      </c>
      <c r="AA896" t="str">
        <f t="shared" si="208"/>
        <v xml:space="preserve"> LR</v>
      </c>
      <c r="AB896" t="str">
        <f t="shared" si="209"/>
        <v>OLD</v>
      </c>
      <c r="AF896">
        <f t="shared" si="210"/>
        <v>391.86645470000002</v>
      </c>
      <c r="AG896" t="str">
        <f t="shared" si="211"/>
        <v xml:space="preserve"> </v>
      </c>
      <c r="AH896" t="str">
        <f t="shared" si="212"/>
        <v xml:space="preserve"> </v>
      </c>
      <c r="AI896" t="str">
        <f t="shared" si="213"/>
        <v xml:space="preserve"> </v>
      </c>
      <c r="AJ896" t="str">
        <f t="shared" si="214"/>
        <v xml:space="preserve"> </v>
      </c>
      <c r="AK896" t="str">
        <f t="shared" si="215"/>
        <v xml:space="preserve"> </v>
      </c>
      <c r="AL896" t="str">
        <f t="shared" si="216"/>
        <v xml:space="preserve"> </v>
      </c>
      <c r="AN896" t="str">
        <f t="shared" si="217"/>
        <v xml:space="preserve"> </v>
      </c>
      <c r="AO896" t="str">
        <f t="shared" si="218"/>
        <v xml:space="preserve"> </v>
      </c>
      <c r="AP896" t="str">
        <f t="shared" si="219"/>
        <v xml:space="preserve"> </v>
      </c>
      <c r="AQ896" t="str">
        <f t="shared" si="220"/>
        <v xml:space="preserve"> </v>
      </c>
      <c r="AR896" t="str">
        <f t="shared" si="221"/>
        <v xml:space="preserve"> </v>
      </c>
      <c r="AS896" t="str">
        <f t="shared" si="222"/>
        <v xml:space="preserve"> </v>
      </c>
      <c r="AT896" t="str">
        <f t="shared" si="223"/>
        <v xml:space="preserve"> </v>
      </c>
    </row>
    <row r="897" spans="1:46" x14ac:dyDescent="0.3">
      <c r="A897">
        <v>20</v>
      </c>
      <c r="B897">
        <v>48</v>
      </c>
      <c r="C897" t="s">
        <v>17</v>
      </c>
      <c r="D897" t="s">
        <v>17</v>
      </c>
      <c r="E897">
        <v>502.794598067192</v>
      </c>
      <c r="F897">
        <v>230.00712986447499</v>
      </c>
      <c r="G897">
        <v>390.35863851933198</v>
      </c>
      <c r="H897">
        <v>196.88658854166599</v>
      </c>
      <c r="I897">
        <v>4</v>
      </c>
      <c r="J897">
        <v>8</v>
      </c>
      <c r="K897">
        <v>4</v>
      </c>
      <c r="L897">
        <v>44.53125</v>
      </c>
      <c r="M897">
        <v>45.982142857142797</v>
      </c>
      <c r="Q897">
        <v>390.35863849999998</v>
      </c>
      <c r="S897">
        <v>502.79459809999997</v>
      </c>
      <c r="T897">
        <v>427.96431819999998</v>
      </c>
      <c r="V897">
        <v>427.96431819999998</v>
      </c>
      <c r="X897">
        <v>-37.605679649999999</v>
      </c>
      <c r="Y897">
        <v>390.35863849999998</v>
      </c>
      <c r="AA897" t="str">
        <f t="shared" si="208"/>
        <v>WA</v>
      </c>
      <c r="AB897" t="str">
        <f t="shared" si="209"/>
        <v>OLD</v>
      </c>
      <c r="AF897" t="str">
        <f t="shared" si="210"/>
        <v xml:space="preserve"> </v>
      </c>
      <c r="AG897" t="str">
        <f t="shared" si="211"/>
        <v xml:space="preserve"> </v>
      </c>
      <c r="AH897" t="str">
        <f t="shared" si="212"/>
        <v xml:space="preserve"> </v>
      </c>
      <c r="AI897" t="str">
        <f t="shared" si="213"/>
        <v xml:space="preserve"> </v>
      </c>
      <c r="AJ897" t="str">
        <f t="shared" si="214"/>
        <v xml:space="preserve"> </v>
      </c>
      <c r="AK897" t="str">
        <f t="shared" si="215"/>
        <v xml:space="preserve"> </v>
      </c>
      <c r="AL897">
        <f t="shared" si="216"/>
        <v>427.96431819999998</v>
      </c>
      <c r="AN897" t="str">
        <f t="shared" si="217"/>
        <v xml:space="preserve"> </v>
      </c>
      <c r="AO897" t="str">
        <f t="shared" si="218"/>
        <v xml:space="preserve"> </v>
      </c>
      <c r="AP897" t="str">
        <f t="shared" si="219"/>
        <v xml:space="preserve"> </v>
      </c>
      <c r="AQ897" t="str">
        <f t="shared" si="220"/>
        <v xml:space="preserve"> </v>
      </c>
      <c r="AR897" t="str">
        <f t="shared" si="221"/>
        <v xml:space="preserve"> </v>
      </c>
      <c r="AS897" t="str">
        <f t="shared" si="222"/>
        <v xml:space="preserve"> </v>
      </c>
      <c r="AT897" t="str">
        <f t="shared" si="223"/>
        <v xml:space="preserve"> </v>
      </c>
    </row>
    <row r="898" spans="1:46" x14ac:dyDescent="0.3">
      <c r="A898">
        <v>20</v>
      </c>
      <c r="B898">
        <v>49</v>
      </c>
      <c r="C898" t="s">
        <v>17</v>
      </c>
      <c r="D898" t="s">
        <v>17</v>
      </c>
      <c r="E898">
        <v>565.02396586141299</v>
      </c>
      <c r="F898">
        <v>245.07174850225701</v>
      </c>
      <c r="G898">
        <v>645.66113403239603</v>
      </c>
      <c r="H898">
        <v>257.13912760416599</v>
      </c>
      <c r="I898">
        <v>0</v>
      </c>
      <c r="J898">
        <v>0</v>
      </c>
      <c r="K898">
        <v>0</v>
      </c>
      <c r="L898">
        <v>44.593088071348902</v>
      </c>
      <c r="M898">
        <v>46.042363433667703</v>
      </c>
      <c r="Q898">
        <v>645.66113399999995</v>
      </c>
      <c r="S898">
        <v>565.02396590000001</v>
      </c>
      <c r="T898">
        <v>511.57404159999999</v>
      </c>
      <c r="V898">
        <v>511.57404159999999</v>
      </c>
      <c r="X898">
        <v>134.08709250000001</v>
      </c>
      <c r="Y898">
        <v>511.57404159999999</v>
      </c>
      <c r="AA898" t="str">
        <f t="shared" si="208"/>
        <v>WA</v>
      </c>
      <c r="AB898" t="str">
        <f t="shared" si="209"/>
        <v>WA</v>
      </c>
      <c r="AF898" t="str">
        <f t="shared" si="210"/>
        <v xml:space="preserve"> </v>
      </c>
      <c r="AG898" t="str">
        <f t="shared" si="211"/>
        <v xml:space="preserve"> </v>
      </c>
      <c r="AH898" t="str">
        <f t="shared" si="212"/>
        <v xml:space="preserve"> </v>
      </c>
      <c r="AI898" t="str">
        <f t="shared" si="213"/>
        <v xml:space="preserve"> </v>
      </c>
      <c r="AJ898" t="str">
        <f t="shared" si="214"/>
        <v xml:space="preserve"> </v>
      </c>
      <c r="AK898" t="str">
        <f t="shared" si="215"/>
        <v xml:space="preserve"> </v>
      </c>
      <c r="AL898">
        <f t="shared" si="216"/>
        <v>511.57404159999999</v>
      </c>
      <c r="AN898" t="str">
        <f t="shared" si="217"/>
        <v xml:space="preserve"> </v>
      </c>
      <c r="AO898" t="str">
        <f t="shared" si="218"/>
        <v xml:space="preserve"> </v>
      </c>
      <c r="AP898" t="str">
        <f t="shared" si="219"/>
        <v xml:space="preserve"> </v>
      </c>
      <c r="AQ898" t="str">
        <f t="shared" si="220"/>
        <v xml:space="preserve"> </v>
      </c>
      <c r="AR898" t="str">
        <f t="shared" si="221"/>
        <v xml:space="preserve"> </v>
      </c>
      <c r="AS898" t="str">
        <f t="shared" si="222"/>
        <v xml:space="preserve"> </v>
      </c>
      <c r="AT898">
        <f t="shared" si="223"/>
        <v>511.57404159999999</v>
      </c>
    </row>
    <row r="899" spans="1:46" x14ac:dyDescent="0.3">
      <c r="A899">
        <v>20</v>
      </c>
      <c r="B899">
        <v>50</v>
      </c>
      <c r="C899" t="s">
        <v>17</v>
      </c>
      <c r="D899" t="s">
        <v>17</v>
      </c>
      <c r="E899">
        <v>340.32880068663002</v>
      </c>
      <c r="F899">
        <v>179.72689158364901</v>
      </c>
      <c r="G899">
        <v>303.40595742338297</v>
      </c>
      <c r="H899">
        <v>149.17418619791599</v>
      </c>
      <c r="I899">
        <v>1</v>
      </c>
      <c r="J899">
        <v>4</v>
      </c>
      <c r="K899">
        <v>1</v>
      </c>
      <c r="L899">
        <v>44.543429844098</v>
      </c>
      <c r="M899">
        <v>45.991091314031102</v>
      </c>
      <c r="Q899">
        <v>303.40595739999998</v>
      </c>
      <c r="S899">
        <v>340.32880069999999</v>
      </c>
      <c r="T899">
        <v>381.88246450000003</v>
      </c>
      <c r="V899">
        <v>340.32880069999999</v>
      </c>
      <c r="X899">
        <v>-36.92284326</v>
      </c>
      <c r="Y899">
        <v>303.40595739999998</v>
      </c>
      <c r="AA899" t="str">
        <f t="shared" ref="AA899:AA962" si="224">IF(S899=V899, C899, "WA")</f>
        <v xml:space="preserve"> LR</v>
      </c>
      <c r="AB899" t="str">
        <f t="shared" ref="AB899:AB962" si="225">IF(V899=Y899, AA899, "OLD")</f>
        <v>OLD</v>
      </c>
      <c r="AF899">
        <f t="shared" ref="AF899:AF962" si="226">IF(AA899=" LR", V899, " ")</f>
        <v>340.32880069999999</v>
      </c>
      <c r="AG899" t="str">
        <f t="shared" ref="AG899:AG962" si="227">IF(AA899=" KNN", V899, " ")</f>
        <v xml:space="preserve"> </v>
      </c>
      <c r="AH899" t="str">
        <f t="shared" ref="AH899:AH962" si="228">IF(AA899=" NN", V899, " ")</f>
        <v xml:space="preserve"> </v>
      </c>
      <c r="AI899" t="str">
        <f t="shared" ref="AI899:AI962" si="229">IF(AA899=" RF", V899, " ")</f>
        <v xml:space="preserve"> </v>
      </c>
      <c r="AJ899" t="str">
        <f t="shared" ref="AJ899:AJ962" si="230">IF(AA899=" SVR", V899, " ")</f>
        <v xml:space="preserve"> </v>
      </c>
      <c r="AK899" t="str">
        <f t="shared" ref="AK899:AK962" si="231">IF(AA899=" POLY", V899, " ")</f>
        <v xml:space="preserve"> </v>
      </c>
      <c r="AL899" t="str">
        <f t="shared" ref="AL899:AL962" si="232">IF(AA899="WA", V899, " ")</f>
        <v xml:space="preserve"> </v>
      </c>
      <c r="AN899" t="str">
        <f t="shared" ref="AN899:AN962" si="233">IF(AB899=" LR", V899," ")</f>
        <v xml:space="preserve"> </v>
      </c>
      <c r="AO899" t="str">
        <f t="shared" ref="AO899:AO962" si="234">IF(AB899=" KNN", V899, " ")</f>
        <v xml:space="preserve"> </v>
      </c>
      <c r="AP899" t="str">
        <f t="shared" ref="AP899:AP962" si="235">IF(AB899=" NN", V899, " ")</f>
        <v xml:space="preserve"> </v>
      </c>
      <c r="AQ899" t="str">
        <f t="shared" ref="AQ899:AQ962" si="236">IF(AB899=" RF", V899, " ")</f>
        <v xml:space="preserve"> </v>
      </c>
      <c r="AR899" t="str">
        <f t="shared" ref="AR899:AR962" si="237">IF(AB899=" SVR", V899, " ")</f>
        <v xml:space="preserve"> </v>
      </c>
      <c r="AS899" t="str">
        <f t="shared" ref="AS899:AS962" si="238">IF(AB899=" POLY", V899, " ")</f>
        <v xml:space="preserve"> </v>
      </c>
      <c r="AT899" t="str">
        <f t="shared" ref="AT899:AT962" si="239">IF(AB899="WA", V899, " ")</f>
        <v xml:space="preserve"> </v>
      </c>
    </row>
    <row r="900" spans="1:46" x14ac:dyDescent="0.3">
      <c r="A900">
        <v>20</v>
      </c>
      <c r="B900">
        <v>51</v>
      </c>
      <c r="C900" t="s">
        <v>16</v>
      </c>
      <c r="D900" t="s">
        <v>16</v>
      </c>
      <c r="E900">
        <v>323.76294615387002</v>
      </c>
      <c r="F900">
        <v>142.27993805550301</v>
      </c>
      <c r="G900">
        <v>293.02108854711003</v>
      </c>
      <c r="H900">
        <v>135.127360026041</v>
      </c>
      <c r="I900">
        <v>3</v>
      </c>
      <c r="J900">
        <v>1</v>
      </c>
      <c r="K900">
        <v>1</v>
      </c>
      <c r="L900">
        <v>44.493882091212399</v>
      </c>
      <c r="M900">
        <v>45.939933259176797</v>
      </c>
      <c r="Q900">
        <v>293.02108850000002</v>
      </c>
      <c r="S900">
        <v>323.76294619999999</v>
      </c>
      <c r="T900">
        <v>374.91252309999999</v>
      </c>
      <c r="V900">
        <v>323.76294619999999</v>
      </c>
      <c r="X900">
        <v>-30.74185761</v>
      </c>
      <c r="Y900">
        <v>293.02108850000002</v>
      </c>
      <c r="AA900" t="str">
        <f t="shared" si="224"/>
        <v xml:space="preserve"> KNN</v>
      </c>
      <c r="AB900" t="str">
        <f t="shared" si="225"/>
        <v>OLD</v>
      </c>
      <c r="AF900" t="str">
        <f t="shared" si="226"/>
        <v xml:space="preserve"> </v>
      </c>
      <c r="AG900">
        <f t="shared" si="227"/>
        <v>323.76294619999999</v>
      </c>
      <c r="AH900" t="str">
        <f t="shared" si="228"/>
        <v xml:space="preserve"> </v>
      </c>
      <c r="AI900" t="str">
        <f t="shared" si="229"/>
        <v xml:space="preserve"> </v>
      </c>
      <c r="AJ900" t="str">
        <f t="shared" si="230"/>
        <v xml:space="preserve"> </v>
      </c>
      <c r="AK900" t="str">
        <f t="shared" si="231"/>
        <v xml:space="preserve"> </v>
      </c>
      <c r="AL900" t="str">
        <f t="shared" si="232"/>
        <v xml:space="preserve"> </v>
      </c>
      <c r="AN900" t="str">
        <f t="shared" si="233"/>
        <v xml:space="preserve"> </v>
      </c>
      <c r="AO900" t="str">
        <f t="shared" si="234"/>
        <v xml:space="preserve"> </v>
      </c>
      <c r="AP900" t="str">
        <f t="shared" si="235"/>
        <v xml:space="preserve"> </v>
      </c>
      <c r="AQ900" t="str">
        <f t="shared" si="236"/>
        <v xml:space="preserve"> </v>
      </c>
      <c r="AR900" t="str">
        <f t="shared" si="237"/>
        <v xml:space="preserve"> </v>
      </c>
      <c r="AS900" t="str">
        <f t="shared" si="238"/>
        <v xml:space="preserve"> </v>
      </c>
      <c r="AT900" t="str">
        <f t="shared" si="239"/>
        <v xml:space="preserve"> </v>
      </c>
    </row>
    <row r="901" spans="1:46" x14ac:dyDescent="0.3">
      <c r="A901">
        <v>20</v>
      </c>
      <c r="B901">
        <v>52</v>
      </c>
      <c r="C901" t="s">
        <v>17</v>
      </c>
      <c r="D901" t="s">
        <v>17</v>
      </c>
      <c r="E901">
        <v>620.90688716037505</v>
      </c>
      <c r="F901">
        <v>235.207951580094</v>
      </c>
      <c r="G901">
        <v>527.08920813590305</v>
      </c>
      <c r="H901">
        <v>195.843815104166</v>
      </c>
      <c r="I901">
        <v>3</v>
      </c>
      <c r="J901">
        <v>5</v>
      </c>
      <c r="K901">
        <v>3</v>
      </c>
      <c r="L901">
        <v>44.4444444444444</v>
      </c>
      <c r="M901">
        <v>45.8888888888888</v>
      </c>
      <c r="Q901">
        <v>527.08920809999995</v>
      </c>
      <c r="S901">
        <v>620.90688720000003</v>
      </c>
      <c r="T901">
        <v>684.10664250000002</v>
      </c>
      <c r="V901">
        <v>620.90688720000003</v>
      </c>
      <c r="X901">
        <v>-93.81767902</v>
      </c>
      <c r="Y901">
        <v>527.08920809999995</v>
      </c>
      <c r="AA901" t="str">
        <f t="shared" si="224"/>
        <v xml:space="preserve"> LR</v>
      </c>
      <c r="AB901" t="str">
        <f t="shared" si="225"/>
        <v>OLD</v>
      </c>
      <c r="AF901">
        <f t="shared" si="226"/>
        <v>620.90688720000003</v>
      </c>
      <c r="AG901" t="str">
        <f t="shared" si="227"/>
        <v xml:space="preserve"> </v>
      </c>
      <c r="AH901" t="str">
        <f t="shared" si="228"/>
        <v xml:space="preserve"> </v>
      </c>
      <c r="AI901" t="str">
        <f t="shared" si="229"/>
        <v xml:space="preserve"> </v>
      </c>
      <c r="AJ901" t="str">
        <f t="shared" si="230"/>
        <v xml:space="preserve"> </v>
      </c>
      <c r="AK901" t="str">
        <f t="shared" si="231"/>
        <v xml:space="preserve"> </v>
      </c>
      <c r="AL901" t="str">
        <f t="shared" si="232"/>
        <v xml:space="preserve"> </v>
      </c>
      <c r="AN901" t="str">
        <f t="shared" si="233"/>
        <v xml:space="preserve"> </v>
      </c>
      <c r="AO901" t="str">
        <f t="shared" si="234"/>
        <v xml:space="preserve"> </v>
      </c>
      <c r="AP901" t="str">
        <f t="shared" si="235"/>
        <v xml:space="preserve"> </v>
      </c>
      <c r="AQ901" t="str">
        <f t="shared" si="236"/>
        <v xml:space="preserve"> </v>
      </c>
      <c r="AR901" t="str">
        <f t="shared" si="237"/>
        <v xml:space="preserve"> </v>
      </c>
      <c r="AS901" t="str">
        <f t="shared" si="238"/>
        <v xml:space="preserve"> </v>
      </c>
      <c r="AT901" t="str">
        <f t="shared" si="239"/>
        <v xml:space="preserve"> </v>
      </c>
    </row>
    <row r="902" spans="1:46" x14ac:dyDescent="0.3">
      <c r="A902">
        <v>20</v>
      </c>
      <c r="B902">
        <v>53</v>
      </c>
      <c r="C902" t="s">
        <v>17</v>
      </c>
      <c r="D902" t="s">
        <v>17</v>
      </c>
      <c r="E902">
        <v>669.87732139989498</v>
      </c>
      <c r="F902">
        <v>361.82591872598101</v>
      </c>
      <c r="G902">
        <v>562.96358674429302</v>
      </c>
      <c r="H902">
        <v>259.35657552083302</v>
      </c>
      <c r="I902">
        <v>2</v>
      </c>
      <c r="J902">
        <v>6</v>
      </c>
      <c r="K902">
        <v>1</v>
      </c>
      <c r="L902">
        <v>44.395116537180897</v>
      </c>
      <c r="M902">
        <v>45.837957824639197</v>
      </c>
      <c r="Q902">
        <v>562.96358669999995</v>
      </c>
      <c r="S902">
        <v>669.87732140000003</v>
      </c>
      <c r="T902">
        <v>951.31587539999998</v>
      </c>
      <c r="V902">
        <v>669.87732140000003</v>
      </c>
      <c r="X902">
        <v>-106.91373470000001</v>
      </c>
      <c r="Y902">
        <v>562.96358669999995</v>
      </c>
      <c r="AA902" t="str">
        <f t="shared" si="224"/>
        <v xml:space="preserve"> LR</v>
      </c>
      <c r="AB902" t="str">
        <f t="shared" si="225"/>
        <v>OLD</v>
      </c>
      <c r="AF902">
        <f t="shared" si="226"/>
        <v>669.87732140000003</v>
      </c>
      <c r="AG902" t="str">
        <f t="shared" si="227"/>
        <v xml:space="preserve"> </v>
      </c>
      <c r="AH902" t="str">
        <f t="shared" si="228"/>
        <v xml:space="preserve"> </v>
      </c>
      <c r="AI902" t="str">
        <f t="shared" si="229"/>
        <v xml:space="preserve"> </v>
      </c>
      <c r="AJ902" t="str">
        <f t="shared" si="230"/>
        <v xml:space="preserve"> </v>
      </c>
      <c r="AK902" t="str">
        <f t="shared" si="231"/>
        <v xml:space="preserve"> </v>
      </c>
      <c r="AL902" t="str">
        <f t="shared" si="232"/>
        <v xml:space="preserve"> </v>
      </c>
      <c r="AN902" t="str">
        <f t="shared" si="233"/>
        <v xml:space="preserve"> </v>
      </c>
      <c r="AO902" t="str">
        <f t="shared" si="234"/>
        <v xml:space="preserve"> </v>
      </c>
      <c r="AP902" t="str">
        <f t="shared" si="235"/>
        <v xml:space="preserve"> </v>
      </c>
      <c r="AQ902" t="str">
        <f t="shared" si="236"/>
        <v xml:space="preserve"> </v>
      </c>
      <c r="AR902" t="str">
        <f t="shared" si="237"/>
        <v xml:space="preserve"> </v>
      </c>
      <c r="AS902" t="str">
        <f t="shared" si="238"/>
        <v xml:space="preserve"> </v>
      </c>
      <c r="AT902" t="str">
        <f t="shared" si="239"/>
        <v xml:space="preserve"> </v>
      </c>
    </row>
    <row r="903" spans="1:46" x14ac:dyDescent="0.3">
      <c r="A903">
        <v>20</v>
      </c>
      <c r="B903">
        <v>54</v>
      </c>
      <c r="C903" t="s">
        <v>17</v>
      </c>
      <c r="D903" t="s">
        <v>17</v>
      </c>
      <c r="E903">
        <v>929.73923457382398</v>
      </c>
      <c r="F903">
        <v>346.15300326923602</v>
      </c>
      <c r="G903">
        <v>632.45559527922501</v>
      </c>
      <c r="H903">
        <v>213.82443033854099</v>
      </c>
      <c r="I903">
        <v>8</v>
      </c>
      <c r="J903">
        <v>7</v>
      </c>
      <c r="K903">
        <v>6</v>
      </c>
      <c r="L903">
        <v>44.345898004434503</v>
      </c>
      <c r="M903">
        <v>45.787139689578702</v>
      </c>
      <c r="Q903">
        <v>632.45559530000003</v>
      </c>
      <c r="S903">
        <v>929.73923460000003</v>
      </c>
      <c r="T903">
        <v>811.44355489999998</v>
      </c>
      <c r="V903">
        <v>811.44355489999998</v>
      </c>
      <c r="X903">
        <v>-178.9879597</v>
      </c>
      <c r="Y903">
        <v>632.45559530000003</v>
      </c>
      <c r="AA903" t="str">
        <f t="shared" si="224"/>
        <v>WA</v>
      </c>
      <c r="AB903" t="str">
        <f t="shared" si="225"/>
        <v>OLD</v>
      </c>
      <c r="AF903" t="str">
        <f t="shared" si="226"/>
        <v xml:space="preserve"> </v>
      </c>
      <c r="AG903" t="str">
        <f t="shared" si="227"/>
        <v xml:space="preserve"> </v>
      </c>
      <c r="AH903" t="str">
        <f t="shared" si="228"/>
        <v xml:space="preserve"> </v>
      </c>
      <c r="AI903" t="str">
        <f t="shared" si="229"/>
        <v xml:space="preserve"> </v>
      </c>
      <c r="AJ903" t="str">
        <f t="shared" si="230"/>
        <v xml:space="preserve"> </v>
      </c>
      <c r="AK903" t="str">
        <f t="shared" si="231"/>
        <v xml:space="preserve"> </v>
      </c>
      <c r="AL903">
        <f t="shared" si="232"/>
        <v>811.44355489999998</v>
      </c>
      <c r="AN903" t="str">
        <f t="shared" si="233"/>
        <v xml:space="preserve"> </v>
      </c>
      <c r="AO903" t="str">
        <f t="shared" si="234"/>
        <v xml:space="preserve"> </v>
      </c>
      <c r="AP903" t="str">
        <f t="shared" si="235"/>
        <v xml:space="preserve"> </v>
      </c>
      <c r="AQ903" t="str">
        <f t="shared" si="236"/>
        <v xml:space="preserve"> </v>
      </c>
      <c r="AR903" t="str">
        <f t="shared" si="237"/>
        <v xml:space="preserve"> </v>
      </c>
      <c r="AS903" t="str">
        <f t="shared" si="238"/>
        <v xml:space="preserve"> </v>
      </c>
      <c r="AT903" t="str">
        <f t="shared" si="239"/>
        <v xml:space="preserve"> </v>
      </c>
    </row>
    <row r="904" spans="1:46" x14ac:dyDescent="0.3">
      <c r="A904">
        <v>20</v>
      </c>
      <c r="B904">
        <v>55</v>
      </c>
      <c r="C904" t="s">
        <v>17</v>
      </c>
      <c r="D904" t="s">
        <v>17</v>
      </c>
      <c r="E904">
        <v>919.85035792072699</v>
      </c>
      <c r="F904">
        <v>349.35106082746398</v>
      </c>
      <c r="G904">
        <v>664.19808792257095</v>
      </c>
      <c r="H904">
        <v>229.704329427083</v>
      </c>
      <c r="I904">
        <v>2</v>
      </c>
      <c r="J904">
        <v>3</v>
      </c>
      <c r="K904">
        <v>2</v>
      </c>
      <c r="L904">
        <v>44.296788482834899</v>
      </c>
      <c r="M904">
        <v>45.736434108527099</v>
      </c>
      <c r="Q904">
        <v>664.19808790000002</v>
      </c>
      <c r="S904">
        <v>919.85035789999995</v>
      </c>
      <c r="T904">
        <v>1146.822754</v>
      </c>
      <c r="V904">
        <v>919.85035789999995</v>
      </c>
      <c r="X904">
        <v>-255.65226999999999</v>
      </c>
      <c r="Y904">
        <v>664.19808790000002</v>
      </c>
      <c r="AA904" t="str">
        <f t="shared" si="224"/>
        <v xml:space="preserve"> LR</v>
      </c>
      <c r="AB904" t="str">
        <f t="shared" si="225"/>
        <v>OLD</v>
      </c>
      <c r="AF904">
        <f t="shared" si="226"/>
        <v>919.85035789999995</v>
      </c>
      <c r="AG904" t="str">
        <f t="shared" si="227"/>
        <v xml:space="preserve"> </v>
      </c>
      <c r="AH904" t="str">
        <f t="shared" si="228"/>
        <v xml:space="preserve"> </v>
      </c>
      <c r="AI904" t="str">
        <f t="shared" si="229"/>
        <v xml:space="preserve"> </v>
      </c>
      <c r="AJ904" t="str">
        <f t="shared" si="230"/>
        <v xml:space="preserve"> </v>
      </c>
      <c r="AK904" t="str">
        <f t="shared" si="231"/>
        <v xml:space="preserve"> </v>
      </c>
      <c r="AL904" t="str">
        <f t="shared" si="232"/>
        <v xml:space="preserve"> </v>
      </c>
      <c r="AN904" t="str">
        <f t="shared" si="233"/>
        <v xml:space="preserve"> </v>
      </c>
      <c r="AO904" t="str">
        <f t="shared" si="234"/>
        <v xml:space="preserve"> </v>
      </c>
      <c r="AP904" t="str">
        <f t="shared" si="235"/>
        <v xml:space="preserve"> </v>
      </c>
      <c r="AQ904" t="str">
        <f t="shared" si="236"/>
        <v xml:space="preserve"> </v>
      </c>
      <c r="AR904" t="str">
        <f t="shared" si="237"/>
        <v xml:space="preserve"> </v>
      </c>
      <c r="AS904" t="str">
        <f t="shared" si="238"/>
        <v xml:space="preserve"> </v>
      </c>
      <c r="AT904" t="str">
        <f t="shared" si="239"/>
        <v xml:space="preserve"> </v>
      </c>
    </row>
    <row r="905" spans="1:46" x14ac:dyDescent="0.3">
      <c r="A905">
        <v>20</v>
      </c>
      <c r="B905">
        <v>56</v>
      </c>
      <c r="C905" t="s">
        <v>17</v>
      </c>
      <c r="D905" t="s">
        <v>16</v>
      </c>
      <c r="E905">
        <v>841.332676775496</v>
      </c>
      <c r="F905">
        <v>311.65008132784101</v>
      </c>
      <c r="G905">
        <v>650.18053902999304</v>
      </c>
      <c r="H905">
        <v>212.57911783854101</v>
      </c>
      <c r="I905">
        <v>2</v>
      </c>
      <c r="J905">
        <v>2</v>
      </c>
      <c r="K905">
        <v>2</v>
      </c>
      <c r="L905">
        <v>44.247787610619397</v>
      </c>
      <c r="M905">
        <v>45.685840707964601</v>
      </c>
      <c r="Q905">
        <v>650.18053899999995</v>
      </c>
      <c r="S905">
        <v>841.33267679999994</v>
      </c>
      <c r="T905">
        <v>691.04931650000003</v>
      </c>
      <c r="V905">
        <v>691.04931650000003</v>
      </c>
      <c r="X905">
        <v>-40.868777510000001</v>
      </c>
      <c r="Y905">
        <v>650.18053899999995</v>
      </c>
      <c r="AA905" t="str">
        <f t="shared" si="224"/>
        <v>WA</v>
      </c>
      <c r="AB905" t="str">
        <f t="shared" si="225"/>
        <v>OLD</v>
      </c>
      <c r="AF905" t="str">
        <f t="shared" si="226"/>
        <v xml:space="preserve"> </v>
      </c>
      <c r="AG905" t="str">
        <f t="shared" si="227"/>
        <v xml:space="preserve"> </v>
      </c>
      <c r="AH905" t="str">
        <f t="shared" si="228"/>
        <v xml:space="preserve"> </v>
      </c>
      <c r="AI905" t="str">
        <f t="shared" si="229"/>
        <v xml:space="preserve"> </v>
      </c>
      <c r="AJ905" t="str">
        <f t="shared" si="230"/>
        <v xml:space="preserve"> </v>
      </c>
      <c r="AK905" t="str">
        <f t="shared" si="231"/>
        <v xml:space="preserve"> </v>
      </c>
      <c r="AL905">
        <f t="shared" si="232"/>
        <v>691.04931650000003</v>
      </c>
      <c r="AN905" t="str">
        <f t="shared" si="233"/>
        <v xml:space="preserve"> </v>
      </c>
      <c r="AO905" t="str">
        <f t="shared" si="234"/>
        <v xml:space="preserve"> </v>
      </c>
      <c r="AP905" t="str">
        <f t="shared" si="235"/>
        <v xml:space="preserve"> </v>
      </c>
      <c r="AQ905" t="str">
        <f t="shared" si="236"/>
        <v xml:space="preserve"> </v>
      </c>
      <c r="AR905" t="str">
        <f t="shared" si="237"/>
        <v xml:space="preserve"> </v>
      </c>
      <c r="AS905" t="str">
        <f t="shared" si="238"/>
        <v xml:space="preserve"> </v>
      </c>
      <c r="AT905" t="str">
        <f t="shared" si="239"/>
        <v xml:space="preserve"> </v>
      </c>
    </row>
    <row r="906" spans="1:46" x14ac:dyDescent="0.3">
      <c r="A906">
        <v>20</v>
      </c>
      <c r="B906">
        <v>57</v>
      </c>
      <c r="C906" t="s">
        <v>16</v>
      </c>
      <c r="D906" t="s">
        <v>16</v>
      </c>
      <c r="E906">
        <v>143.09408708394</v>
      </c>
      <c r="F906">
        <v>47.392326832674598</v>
      </c>
      <c r="G906">
        <v>273.49992382692398</v>
      </c>
      <c r="H906">
        <v>83.723567708333306</v>
      </c>
      <c r="I906">
        <v>0</v>
      </c>
      <c r="J906">
        <v>0</v>
      </c>
      <c r="K906">
        <v>0</v>
      </c>
      <c r="L906">
        <v>44.309392265193303</v>
      </c>
      <c r="M906">
        <v>45.745856353591101</v>
      </c>
      <c r="Q906">
        <v>273.49992379999998</v>
      </c>
      <c r="S906">
        <v>143.0940871</v>
      </c>
      <c r="T906">
        <v>297.59580579999999</v>
      </c>
      <c r="V906">
        <v>143.0940871</v>
      </c>
      <c r="X906">
        <v>130.40583670000001</v>
      </c>
      <c r="Y906">
        <v>143.0940871</v>
      </c>
      <c r="AA906" t="str">
        <f t="shared" si="224"/>
        <v xml:space="preserve"> KNN</v>
      </c>
      <c r="AB906" t="str">
        <f t="shared" si="225"/>
        <v xml:space="preserve"> KNN</v>
      </c>
      <c r="AF906" t="str">
        <f t="shared" si="226"/>
        <v xml:space="preserve"> </v>
      </c>
      <c r="AG906">
        <f t="shared" si="227"/>
        <v>143.0940871</v>
      </c>
      <c r="AH906" t="str">
        <f t="shared" si="228"/>
        <v xml:space="preserve"> </v>
      </c>
      <c r="AI906" t="str">
        <f t="shared" si="229"/>
        <v xml:space="preserve"> </v>
      </c>
      <c r="AJ906" t="str">
        <f t="shared" si="230"/>
        <v xml:space="preserve"> </v>
      </c>
      <c r="AK906" t="str">
        <f t="shared" si="231"/>
        <v xml:space="preserve"> </v>
      </c>
      <c r="AL906" t="str">
        <f t="shared" si="232"/>
        <v xml:space="preserve"> </v>
      </c>
      <c r="AN906" t="str">
        <f t="shared" si="233"/>
        <v xml:space="preserve"> </v>
      </c>
      <c r="AO906">
        <f t="shared" si="234"/>
        <v>143.0940871</v>
      </c>
      <c r="AP906" t="str">
        <f t="shared" si="235"/>
        <v xml:space="preserve"> </v>
      </c>
      <c r="AQ906" t="str">
        <f t="shared" si="236"/>
        <v xml:space="preserve"> </v>
      </c>
      <c r="AR906" t="str">
        <f t="shared" si="237"/>
        <v xml:space="preserve"> </v>
      </c>
      <c r="AS906" t="str">
        <f t="shared" si="238"/>
        <v xml:space="preserve"> </v>
      </c>
      <c r="AT906" t="str">
        <f t="shared" si="239"/>
        <v xml:space="preserve"> </v>
      </c>
    </row>
    <row r="907" spans="1:46" x14ac:dyDescent="0.3">
      <c r="A907">
        <v>20</v>
      </c>
      <c r="B907">
        <v>58</v>
      </c>
      <c r="C907" t="s">
        <v>16</v>
      </c>
      <c r="D907" t="s">
        <v>15</v>
      </c>
      <c r="E907">
        <v>114.04333477153899</v>
      </c>
      <c r="F907">
        <v>40.194563255703997</v>
      </c>
      <c r="G907">
        <v>111.097179682174</v>
      </c>
      <c r="H907">
        <v>31.303592936197902</v>
      </c>
      <c r="I907">
        <v>1</v>
      </c>
      <c r="J907">
        <v>4</v>
      </c>
      <c r="K907">
        <v>1</v>
      </c>
      <c r="L907">
        <v>44.260485651214097</v>
      </c>
      <c r="M907">
        <v>45.695364238410598</v>
      </c>
      <c r="Q907">
        <v>111.0971797</v>
      </c>
      <c r="S907">
        <v>114.0433348</v>
      </c>
      <c r="T907">
        <v>128.8951107</v>
      </c>
      <c r="V907">
        <v>114.0433348</v>
      </c>
      <c r="X907">
        <v>-2.9461550889999999</v>
      </c>
      <c r="Y907">
        <v>111.0971797</v>
      </c>
      <c r="AA907" t="str">
        <f t="shared" si="224"/>
        <v xml:space="preserve"> KNN</v>
      </c>
      <c r="AB907" t="str">
        <f t="shared" si="225"/>
        <v>OLD</v>
      </c>
      <c r="AF907" t="str">
        <f t="shared" si="226"/>
        <v xml:space="preserve"> </v>
      </c>
      <c r="AG907">
        <f t="shared" si="227"/>
        <v>114.0433348</v>
      </c>
      <c r="AH907" t="str">
        <f t="shared" si="228"/>
        <v xml:space="preserve"> </v>
      </c>
      <c r="AI907" t="str">
        <f t="shared" si="229"/>
        <v xml:space="preserve"> </v>
      </c>
      <c r="AJ907" t="str">
        <f t="shared" si="230"/>
        <v xml:space="preserve"> </v>
      </c>
      <c r="AK907" t="str">
        <f t="shared" si="231"/>
        <v xml:space="preserve"> </v>
      </c>
      <c r="AL907" t="str">
        <f t="shared" si="232"/>
        <v xml:space="preserve"> </v>
      </c>
      <c r="AN907" t="str">
        <f t="shared" si="233"/>
        <v xml:space="preserve"> </v>
      </c>
      <c r="AO907" t="str">
        <f t="shared" si="234"/>
        <v xml:space="preserve"> </v>
      </c>
      <c r="AP907" t="str">
        <f t="shared" si="235"/>
        <v xml:space="preserve"> </v>
      </c>
      <c r="AQ907" t="str">
        <f t="shared" si="236"/>
        <v xml:space="preserve"> </v>
      </c>
      <c r="AR907" t="str">
        <f t="shared" si="237"/>
        <v xml:space="preserve"> </v>
      </c>
      <c r="AS907" t="str">
        <f t="shared" si="238"/>
        <v xml:space="preserve"> </v>
      </c>
      <c r="AT907" t="str">
        <f t="shared" si="239"/>
        <v xml:space="preserve"> </v>
      </c>
    </row>
    <row r="908" spans="1:46" x14ac:dyDescent="0.3">
      <c r="A908">
        <v>20</v>
      </c>
      <c r="B908">
        <v>59</v>
      </c>
      <c r="C908" t="s">
        <v>18</v>
      </c>
      <c r="D908" t="s">
        <v>18</v>
      </c>
      <c r="E908">
        <v>50.566542085381002</v>
      </c>
      <c r="F908">
        <v>16.908148770128602</v>
      </c>
      <c r="G908">
        <v>8.4017663460950196</v>
      </c>
      <c r="H908">
        <v>35.1668294270833</v>
      </c>
      <c r="I908">
        <v>2</v>
      </c>
      <c r="J908">
        <v>0</v>
      </c>
      <c r="K908">
        <v>0</v>
      </c>
      <c r="L908">
        <v>44.211686879823503</v>
      </c>
      <c r="M908">
        <v>45.755237045203899</v>
      </c>
      <c r="Q908">
        <v>8.4017663460000005</v>
      </c>
      <c r="S908">
        <v>50.566542089999999</v>
      </c>
      <c r="T908">
        <v>799.24865580000005</v>
      </c>
      <c r="V908">
        <v>50.566542089999999</v>
      </c>
      <c r="X908">
        <v>-42.164775740000003</v>
      </c>
      <c r="Y908">
        <v>8.4017663460000005</v>
      </c>
      <c r="AA908" t="str">
        <f t="shared" si="224"/>
        <v xml:space="preserve"> NN</v>
      </c>
      <c r="AB908" t="str">
        <f t="shared" si="225"/>
        <v>OLD</v>
      </c>
      <c r="AF908" t="str">
        <f t="shared" si="226"/>
        <v xml:space="preserve"> </v>
      </c>
      <c r="AG908" t="str">
        <f t="shared" si="227"/>
        <v xml:space="preserve"> </v>
      </c>
      <c r="AH908">
        <f t="shared" si="228"/>
        <v>50.566542089999999</v>
      </c>
      <c r="AI908" t="str">
        <f t="shared" si="229"/>
        <v xml:space="preserve"> </v>
      </c>
      <c r="AJ908" t="str">
        <f t="shared" si="230"/>
        <v xml:space="preserve"> </v>
      </c>
      <c r="AK908" t="str">
        <f t="shared" si="231"/>
        <v xml:space="preserve"> </v>
      </c>
      <c r="AL908" t="str">
        <f t="shared" si="232"/>
        <v xml:space="preserve"> </v>
      </c>
      <c r="AN908" t="str">
        <f t="shared" si="233"/>
        <v xml:space="preserve"> </v>
      </c>
      <c r="AO908" t="str">
        <f t="shared" si="234"/>
        <v xml:space="preserve"> </v>
      </c>
      <c r="AP908" t="str">
        <f t="shared" si="235"/>
        <v xml:space="preserve"> </v>
      </c>
      <c r="AQ908" t="str">
        <f t="shared" si="236"/>
        <v xml:space="preserve"> </v>
      </c>
      <c r="AR908" t="str">
        <f t="shared" si="237"/>
        <v xml:space="preserve"> </v>
      </c>
      <c r="AS908" t="str">
        <f t="shared" si="238"/>
        <v xml:space="preserve"> </v>
      </c>
      <c r="AT908" t="str">
        <f t="shared" si="239"/>
        <v xml:space="preserve"> </v>
      </c>
    </row>
    <row r="909" spans="1:46" x14ac:dyDescent="0.3">
      <c r="A909">
        <v>20</v>
      </c>
      <c r="B909">
        <v>60</v>
      </c>
      <c r="C909" t="s">
        <v>16</v>
      </c>
      <c r="D909" t="s">
        <v>15</v>
      </c>
      <c r="E909">
        <v>304.76353736465597</v>
      </c>
      <c r="F909">
        <v>78.6517070579159</v>
      </c>
      <c r="G909">
        <v>0.29275418575170897</v>
      </c>
      <c r="H909">
        <v>62.5540568033854</v>
      </c>
      <c r="I909">
        <v>5</v>
      </c>
      <c r="J909">
        <v>6</v>
      </c>
      <c r="K909">
        <v>3</v>
      </c>
      <c r="L909">
        <v>44.1629955947136</v>
      </c>
      <c r="M909">
        <v>45.704845814977901</v>
      </c>
      <c r="Q909">
        <v>0.29275418600000003</v>
      </c>
      <c r="S909">
        <v>304.76353740000002</v>
      </c>
      <c r="T909">
        <v>416.06524839999997</v>
      </c>
      <c r="V909">
        <v>304.76353740000002</v>
      </c>
      <c r="X909">
        <v>-304.47078320000003</v>
      </c>
      <c r="Y909">
        <v>0.29275418600000003</v>
      </c>
      <c r="AA909" t="str">
        <f t="shared" si="224"/>
        <v xml:space="preserve"> KNN</v>
      </c>
      <c r="AB909" t="str">
        <f t="shared" si="225"/>
        <v>OLD</v>
      </c>
      <c r="AF909" t="str">
        <f t="shared" si="226"/>
        <v xml:space="preserve"> </v>
      </c>
      <c r="AG909">
        <f t="shared" si="227"/>
        <v>304.76353740000002</v>
      </c>
      <c r="AH909" t="str">
        <f t="shared" si="228"/>
        <v xml:space="preserve"> </v>
      </c>
      <c r="AI909" t="str">
        <f t="shared" si="229"/>
        <v xml:space="preserve"> </v>
      </c>
      <c r="AJ909" t="str">
        <f t="shared" si="230"/>
        <v xml:space="preserve"> </v>
      </c>
      <c r="AK909" t="str">
        <f t="shared" si="231"/>
        <v xml:space="preserve"> </v>
      </c>
      <c r="AL909" t="str">
        <f t="shared" si="232"/>
        <v xml:space="preserve"> </v>
      </c>
      <c r="AN909" t="str">
        <f t="shared" si="233"/>
        <v xml:space="preserve"> </v>
      </c>
      <c r="AO909" t="str">
        <f t="shared" si="234"/>
        <v xml:space="preserve"> </v>
      </c>
      <c r="AP909" t="str">
        <f t="shared" si="235"/>
        <v xml:space="preserve"> </v>
      </c>
      <c r="AQ909" t="str">
        <f t="shared" si="236"/>
        <v xml:space="preserve"> </v>
      </c>
      <c r="AR909" t="str">
        <f t="shared" si="237"/>
        <v xml:space="preserve"> </v>
      </c>
      <c r="AS909" t="str">
        <f t="shared" si="238"/>
        <v xml:space="preserve"> </v>
      </c>
      <c r="AT909" t="str">
        <f t="shared" si="239"/>
        <v xml:space="preserve"> </v>
      </c>
    </row>
    <row r="910" spans="1:46" x14ac:dyDescent="0.3">
      <c r="A910">
        <v>20</v>
      </c>
      <c r="B910">
        <v>61</v>
      </c>
      <c r="C910" t="s">
        <v>16</v>
      </c>
      <c r="D910" t="s">
        <v>16</v>
      </c>
      <c r="E910">
        <v>279.591978840151</v>
      </c>
      <c r="F910">
        <v>66.699256611064897</v>
      </c>
      <c r="G910">
        <v>5.7063165299380003</v>
      </c>
      <c r="H910">
        <v>79.463802083333306</v>
      </c>
      <c r="I910">
        <v>2</v>
      </c>
      <c r="J910">
        <v>0</v>
      </c>
      <c r="K910">
        <v>0</v>
      </c>
      <c r="L910">
        <v>44.1144114411441</v>
      </c>
      <c r="M910">
        <v>45.764576457645703</v>
      </c>
      <c r="Q910">
        <v>5.7063165299999996</v>
      </c>
      <c r="S910">
        <v>279.59197879999999</v>
      </c>
      <c r="T910">
        <v>445.33153429999999</v>
      </c>
      <c r="V910">
        <v>279.59197879999999</v>
      </c>
      <c r="X910">
        <v>-273.88566229999998</v>
      </c>
      <c r="Y910">
        <v>5.7063165299999996</v>
      </c>
      <c r="AA910" t="str">
        <f t="shared" si="224"/>
        <v xml:space="preserve"> KNN</v>
      </c>
      <c r="AB910" t="str">
        <f t="shared" si="225"/>
        <v>OLD</v>
      </c>
      <c r="AF910" t="str">
        <f t="shared" si="226"/>
        <v xml:space="preserve"> </v>
      </c>
      <c r="AG910">
        <f t="shared" si="227"/>
        <v>279.59197879999999</v>
      </c>
      <c r="AH910" t="str">
        <f t="shared" si="228"/>
        <v xml:space="preserve"> </v>
      </c>
      <c r="AI910" t="str">
        <f t="shared" si="229"/>
        <v xml:space="preserve"> </v>
      </c>
      <c r="AJ910" t="str">
        <f t="shared" si="230"/>
        <v xml:space="preserve"> </v>
      </c>
      <c r="AK910" t="str">
        <f t="shared" si="231"/>
        <v xml:space="preserve"> </v>
      </c>
      <c r="AL910" t="str">
        <f t="shared" si="232"/>
        <v xml:space="preserve"> </v>
      </c>
      <c r="AN910" t="str">
        <f t="shared" si="233"/>
        <v xml:space="preserve"> </v>
      </c>
      <c r="AO910" t="str">
        <f t="shared" si="234"/>
        <v xml:space="preserve"> </v>
      </c>
      <c r="AP910" t="str">
        <f t="shared" si="235"/>
        <v xml:space="preserve"> </v>
      </c>
      <c r="AQ910" t="str">
        <f t="shared" si="236"/>
        <v xml:space="preserve"> </v>
      </c>
      <c r="AR910" t="str">
        <f t="shared" si="237"/>
        <v xml:space="preserve"> </v>
      </c>
      <c r="AS910" t="str">
        <f t="shared" si="238"/>
        <v xml:space="preserve"> </v>
      </c>
      <c r="AT910" t="str">
        <f t="shared" si="239"/>
        <v xml:space="preserve"> </v>
      </c>
    </row>
    <row r="911" spans="1:46" x14ac:dyDescent="0.3">
      <c r="A911">
        <v>20</v>
      </c>
      <c r="B911">
        <v>62</v>
      </c>
      <c r="C911" t="s">
        <v>18</v>
      </c>
      <c r="D911" t="s">
        <v>14</v>
      </c>
      <c r="E911">
        <v>116.989927638004</v>
      </c>
      <c r="F911">
        <v>28.041124110420501</v>
      </c>
      <c r="G911">
        <v>9.1743927549388804</v>
      </c>
      <c r="H911">
        <v>27.476090494791599</v>
      </c>
      <c r="I911">
        <v>7</v>
      </c>
      <c r="J911">
        <v>2</v>
      </c>
      <c r="K911">
        <v>2</v>
      </c>
      <c r="L911">
        <v>44.065934065934002</v>
      </c>
      <c r="M911">
        <v>45.714285714285701</v>
      </c>
      <c r="Q911">
        <v>9.1743927549999995</v>
      </c>
      <c r="S911">
        <v>116.9899276</v>
      </c>
      <c r="T911">
        <v>128.4906368</v>
      </c>
      <c r="V911">
        <v>116.9899276</v>
      </c>
      <c r="X911">
        <v>-107.8155349</v>
      </c>
      <c r="Y911">
        <v>9.1743927549999995</v>
      </c>
      <c r="AA911" t="str">
        <f t="shared" si="224"/>
        <v xml:space="preserve"> NN</v>
      </c>
      <c r="AB911" t="str">
        <f t="shared" si="225"/>
        <v>OLD</v>
      </c>
      <c r="AF911" t="str">
        <f t="shared" si="226"/>
        <v xml:space="preserve"> </v>
      </c>
      <c r="AG911" t="str">
        <f t="shared" si="227"/>
        <v xml:space="preserve"> </v>
      </c>
      <c r="AH911">
        <f t="shared" si="228"/>
        <v>116.9899276</v>
      </c>
      <c r="AI911" t="str">
        <f t="shared" si="229"/>
        <v xml:space="preserve"> </v>
      </c>
      <c r="AJ911" t="str">
        <f t="shared" si="230"/>
        <v xml:space="preserve"> </v>
      </c>
      <c r="AK911" t="str">
        <f t="shared" si="231"/>
        <v xml:space="preserve"> </v>
      </c>
      <c r="AL911" t="str">
        <f t="shared" si="232"/>
        <v xml:space="preserve"> </v>
      </c>
      <c r="AN911" t="str">
        <f t="shared" si="233"/>
        <v xml:space="preserve"> </v>
      </c>
      <c r="AO911" t="str">
        <f t="shared" si="234"/>
        <v xml:space="preserve"> </v>
      </c>
      <c r="AP911" t="str">
        <f t="shared" si="235"/>
        <v xml:space="preserve"> </v>
      </c>
      <c r="AQ911" t="str">
        <f t="shared" si="236"/>
        <v xml:space="preserve"> </v>
      </c>
      <c r="AR911" t="str">
        <f t="shared" si="237"/>
        <v xml:space="preserve"> </v>
      </c>
      <c r="AS911" t="str">
        <f t="shared" si="238"/>
        <v xml:space="preserve"> </v>
      </c>
      <c r="AT911" t="str">
        <f t="shared" si="239"/>
        <v xml:space="preserve"> </v>
      </c>
    </row>
    <row r="912" spans="1:46" x14ac:dyDescent="0.3">
      <c r="A912">
        <v>20</v>
      </c>
      <c r="B912">
        <v>63</v>
      </c>
      <c r="C912" t="s">
        <v>15</v>
      </c>
      <c r="D912" t="s">
        <v>14</v>
      </c>
      <c r="E912">
        <v>0.86702379757678705</v>
      </c>
      <c r="F912">
        <v>0.112861665089925</v>
      </c>
      <c r="G912">
        <v>1.08279806754075</v>
      </c>
      <c r="H912">
        <v>0.24518666267395001</v>
      </c>
      <c r="I912">
        <v>0</v>
      </c>
      <c r="J912">
        <v>0</v>
      </c>
      <c r="K912">
        <v>0</v>
      </c>
      <c r="L912">
        <v>44.1273326015367</v>
      </c>
      <c r="M912">
        <v>45.773874862788098</v>
      </c>
      <c r="Q912">
        <v>1.082798068</v>
      </c>
      <c r="S912">
        <v>0.86702379799999996</v>
      </c>
      <c r="T912">
        <v>35.975111740000003</v>
      </c>
      <c r="V912">
        <v>0.86702379799999996</v>
      </c>
      <c r="X912">
        <v>0.21577426999999999</v>
      </c>
      <c r="Y912">
        <v>0.86702379799999996</v>
      </c>
      <c r="AA912" t="str">
        <f t="shared" si="224"/>
        <v xml:space="preserve"> SVR</v>
      </c>
      <c r="AB912" t="str">
        <f t="shared" si="225"/>
        <v xml:space="preserve"> SVR</v>
      </c>
      <c r="AF912" t="str">
        <f t="shared" si="226"/>
        <v xml:space="preserve"> </v>
      </c>
      <c r="AG912" t="str">
        <f t="shared" si="227"/>
        <v xml:space="preserve"> </v>
      </c>
      <c r="AH912" t="str">
        <f t="shared" si="228"/>
        <v xml:space="preserve"> </v>
      </c>
      <c r="AI912" t="str">
        <f t="shared" si="229"/>
        <v xml:space="preserve"> </v>
      </c>
      <c r="AJ912">
        <f t="shared" si="230"/>
        <v>0.86702379799999996</v>
      </c>
      <c r="AK912" t="str">
        <f t="shared" si="231"/>
        <v xml:space="preserve"> </v>
      </c>
      <c r="AL912" t="str">
        <f t="shared" si="232"/>
        <v xml:space="preserve"> </v>
      </c>
      <c r="AN912" t="str">
        <f t="shared" si="233"/>
        <v xml:space="preserve"> </v>
      </c>
      <c r="AO912" t="str">
        <f t="shared" si="234"/>
        <v xml:space="preserve"> </v>
      </c>
      <c r="AP912" t="str">
        <f t="shared" si="235"/>
        <v xml:space="preserve"> </v>
      </c>
      <c r="AQ912" t="str">
        <f t="shared" si="236"/>
        <v xml:space="preserve"> </v>
      </c>
      <c r="AR912">
        <f t="shared" si="237"/>
        <v>0.86702379799999996</v>
      </c>
      <c r="AS912" t="str">
        <f t="shared" si="238"/>
        <v xml:space="preserve"> </v>
      </c>
      <c r="AT912" t="str">
        <f t="shared" si="239"/>
        <v xml:space="preserve"> </v>
      </c>
    </row>
    <row r="913" spans="1:46" x14ac:dyDescent="0.3">
      <c r="A913">
        <v>21</v>
      </c>
      <c r="B913">
        <v>2</v>
      </c>
      <c r="C913" t="s">
        <v>14</v>
      </c>
      <c r="D913" t="s">
        <v>14</v>
      </c>
      <c r="E913">
        <v>0</v>
      </c>
      <c r="F913">
        <v>0</v>
      </c>
      <c r="G913">
        <v>15.911931082720599</v>
      </c>
      <c r="H913">
        <v>5.11158498128255</v>
      </c>
      <c r="I913">
        <v>0</v>
      </c>
      <c r="J913">
        <v>0</v>
      </c>
      <c r="K913">
        <v>0</v>
      </c>
      <c r="L913">
        <v>44.188596491227997</v>
      </c>
      <c r="M913">
        <v>45.8333333333333</v>
      </c>
      <c r="Q913">
        <v>15.91193108</v>
      </c>
      <c r="S913">
        <v>0</v>
      </c>
      <c r="T913">
        <v>30.575343499999999</v>
      </c>
      <c r="V913">
        <v>0</v>
      </c>
      <c r="X913">
        <v>15.91193108</v>
      </c>
      <c r="Y913">
        <v>0</v>
      </c>
      <c r="AA913" t="str">
        <f t="shared" si="224"/>
        <v xml:space="preserve"> RF</v>
      </c>
      <c r="AB913" t="str">
        <f t="shared" si="225"/>
        <v xml:space="preserve"> RF</v>
      </c>
      <c r="AF913" t="str">
        <f t="shared" si="226"/>
        <v xml:space="preserve"> </v>
      </c>
      <c r="AG913" t="str">
        <f t="shared" si="227"/>
        <v xml:space="preserve"> </v>
      </c>
      <c r="AH913" t="str">
        <f t="shared" si="228"/>
        <v xml:space="preserve"> </v>
      </c>
      <c r="AI913">
        <f t="shared" si="229"/>
        <v>0</v>
      </c>
      <c r="AJ913" t="str">
        <f t="shared" si="230"/>
        <v xml:space="preserve"> </v>
      </c>
      <c r="AK913" t="str">
        <f t="shared" si="231"/>
        <v xml:space="preserve"> </v>
      </c>
      <c r="AL913" t="str">
        <f t="shared" si="232"/>
        <v xml:space="preserve"> </v>
      </c>
      <c r="AN913" t="str">
        <f t="shared" si="233"/>
        <v xml:space="preserve"> </v>
      </c>
      <c r="AO913" t="str">
        <f t="shared" si="234"/>
        <v xml:space="preserve"> </v>
      </c>
      <c r="AP913" t="str">
        <f t="shared" si="235"/>
        <v xml:space="preserve"> </v>
      </c>
      <c r="AQ913">
        <f t="shared" si="236"/>
        <v>0</v>
      </c>
      <c r="AR913" t="str">
        <f t="shared" si="237"/>
        <v xml:space="preserve"> </v>
      </c>
      <c r="AS913" t="str">
        <f t="shared" si="238"/>
        <v xml:space="preserve"> </v>
      </c>
      <c r="AT913" t="str">
        <f t="shared" si="239"/>
        <v xml:space="preserve"> </v>
      </c>
    </row>
    <row r="914" spans="1:46" x14ac:dyDescent="0.3">
      <c r="A914">
        <v>21</v>
      </c>
      <c r="B914">
        <v>3</v>
      </c>
      <c r="C914" t="s">
        <v>14</v>
      </c>
      <c r="D914" t="s">
        <v>14</v>
      </c>
      <c r="E914">
        <v>0</v>
      </c>
      <c r="F914">
        <v>0</v>
      </c>
      <c r="G914">
        <v>8.9901729480258901</v>
      </c>
      <c r="H914">
        <v>3.5173151652018202</v>
      </c>
      <c r="I914">
        <v>0</v>
      </c>
      <c r="J914">
        <v>0</v>
      </c>
      <c r="K914">
        <v>0</v>
      </c>
      <c r="L914">
        <v>44.249726177436997</v>
      </c>
      <c r="M914">
        <v>45.892661555312102</v>
      </c>
      <c r="Q914">
        <v>8.9901729479999997</v>
      </c>
      <c r="S914">
        <v>0</v>
      </c>
      <c r="T914">
        <v>24.81826212</v>
      </c>
      <c r="V914">
        <v>0</v>
      </c>
      <c r="X914">
        <v>8.9901729479999997</v>
      </c>
      <c r="Y914">
        <v>0</v>
      </c>
      <c r="AA914" t="str">
        <f t="shared" si="224"/>
        <v xml:space="preserve"> RF</v>
      </c>
      <c r="AB914" t="str">
        <f t="shared" si="225"/>
        <v xml:space="preserve"> RF</v>
      </c>
      <c r="AF914" t="str">
        <f t="shared" si="226"/>
        <v xml:space="preserve"> </v>
      </c>
      <c r="AG914" t="str">
        <f t="shared" si="227"/>
        <v xml:space="preserve"> </v>
      </c>
      <c r="AH914" t="str">
        <f t="shared" si="228"/>
        <v xml:space="preserve"> </v>
      </c>
      <c r="AI914">
        <f t="shared" si="229"/>
        <v>0</v>
      </c>
      <c r="AJ914" t="str">
        <f t="shared" si="230"/>
        <v xml:space="preserve"> </v>
      </c>
      <c r="AK914" t="str">
        <f t="shared" si="231"/>
        <v xml:space="preserve"> </v>
      </c>
      <c r="AL914" t="str">
        <f t="shared" si="232"/>
        <v xml:space="preserve"> </v>
      </c>
      <c r="AN914" t="str">
        <f t="shared" si="233"/>
        <v xml:space="preserve"> </v>
      </c>
      <c r="AO914" t="str">
        <f t="shared" si="234"/>
        <v xml:space="preserve"> </v>
      </c>
      <c r="AP914" t="str">
        <f t="shared" si="235"/>
        <v xml:space="preserve"> </v>
      </c>
      <c r="AQ914">
        <f t="shared" si="236"/>
        <v>0</v>
      </c>
      <c r="AR914" t="str">
        <f t="shared" si="237"/>
        <v xml:space="preserve"> </v>
      </c>
      <c r="AS914" t="str">
        <f t="shared" si="238"/>
        <v xml:space="preserve"> </v>
      </c>
      <c r="AT914" t="str">
        <f t="shared" si="239"/>
        <v xml:space="preserve"> </v>
      </c>
    </row>
    <row r="915" spans="1:46" x14ac:dyDescent="0.3">
      <c r="A915">
        <v>21</v>
      </c>
      <c r="B915">
        <v>4</v>
      </c>
      <c r="C915" t="s">
        <v>16</v>
      </c>
      <c r="D915" t="s">
        <v>16</v>
      </c>
      <c r="E915">
        <v>8.9788784825514306E-2</v>
      </c>
      <c r="F915">
        <v>1.5231905168011E-2</v>
      </c>
      <c r="G915">
        <v>6.0454465770864401</v>
      </c>
      <c r="H915">
        <v>2.19973856608072</v>
      </c>
      <c r="I915">
        <v>0</v>
      </c>
      <c r="J915">
        <v>0</v>
      </c>
      <c r="K915">
        <v>0</v>
      </c>
      <c r="L915">
        <v>44.310722100656399</v>
      </c>
      <c r="M915">
        <v>45.951859956236298</v>
      </c>
      <c r="Q915">
        <v>6.0454465769999999</v>
      </c>
      <c r="S915">
        <v>8.9788784999999996E-2</v>
      </c>
      <c r="T915">
        <v>23.145895029999998</v>
      </c>
      <c r="V915">
        <v>8.9788784999999996E-2</v>
      </c>
      <c r="X915">
        <v>5.9556577920000002</v>
      </c>
      <c r="Y915">
        <v>8.9788784999999996E-2</v>
      </c>
      <c r="AA915" t="str">
        <f t="shared" si="224"/>
        <v xml:space="preserve"> KNN</v>
      </c>
      <c r="AB915" t="str">
        <f t="shared" si="225"/>
        <v xml:space="preserve"> KNN</v>
      </c>
      <c r="AF915" t="str">
        <f t="shared" si="226"/>
        <v xml:space="preserve"> </v>
      </c>
      <c r="AG915">
        <f t="shared" si="227"/>
        <v>8.9788784999999996E-2</v>
      </c>
      <c r="AH915" t="str">
        <f t="shared" si="228"/>
        <v xml:space="preserve"> </v>
      </c>
      <c r="AI915" t="str">
        <f t="shared" si="229"/>
        <v xml:space="preserve"> </v>
      </c>
      <c r="AJ915" t="str">
        <f t="shared" si="230"/>
        <v xml:space="preserve"> </v>
      </c>
      <c r="AK915" t="str">
        <f t="shared" si="231"/>
        <v xml:space="preserve"> </v>
      </c>
      <c r="AL915" t="str">
        <f t="shared" si="232"/>
        <v xml:space="preserve"> </v>
      </c>
      <c r="AN915" t="str">
        <f t="shared" si="233"/>
        <v xml:space="preserve"> </v>
      </c>
      <c r="AO915">
        <f t="shared" si="234"/>
        <v>8.9788784999999996E-2</v>
      </c>
      <c r="AP915" t="str">
        <f t="shared" si="235"/>
        <v xml:space="preserve"> </v>
      </c>
      <c r="AQ915" t="str">
        <f t="shared" si="236"/>
        <v xml:space="preserve"> </v>
      </c>
      <c r="AR915" t="str">
        <f t="shared" si="237"/>
        <v xml:space="preserve"> </v>
      </c>
      <c r="AS915" t="str">
        <f t="shared" si="238"/>
        <v xml:space="preserve"> </v>
      </c>
      <c r="AT915" t="str">
        <f t="shared" si="239"/>
        <v xml:space="preserve"> </v>
      </c>
    </row>
    <row r="916" spans="1:46" x14ac:dyDescent="0.3">
      <c r="A916">
        <v>21</v>
      </c>
      <c r="B916">
        <v>5</v>
      </c>
      <c r="C916" t="s">
        <v>18</v>
      </c>
      <c r="D916" t="s">
        <v>14</v>
      </c>
      <c r="E916">
        <v>5.36488481495768</v>
      </c>
      <c r="F916">
        <v>0.92969335963328603</v>
      </c>
      <c r="G916">
        <v>6.0509013699880203</v>
      </c>
      <c r="H916">
        <v>1.70739491780598</v>
      </c>
      <c r="I916">
        <v>0</v>
      </c>
      <c r="J916">
        <v>0</v>
      </c>
      <c r="K916">
        <v>0</v>
      </c>
      <c r="L916">
        <v>44.3715846994535</v>
      </c>
      <c r="M916">
        <v>46.010928961748597</v>
      </c>
      <c r="Q916">
        <v>6.0509013700000001</v>
      </c>
      <c r="S916">
        <v>5.3648848149999999</v>
      </c>
      <c r="T916">
        <v>20.997675510000001</v>
      </c>
      <c r="V916">
        <v>5.3648848149999999</v>
      </c>
      <c r="X916">
        <v>0.68601655500000003</v>
      </c>
      <c r="Y916">
        <v>5.3648848149999999</v>
      </c>
      <c r="AA916" t="str">
        <f t="shared" si="224"/>
        <v xml:space="preserve"> NN</v>
      </c>
      <c r="AB916" t="str">
        <f t="shared" si="225"/>
        <v xml:space="preserve"> NN</v>
      </c>
      <c r="AF916" t="str">
        <f t="shared" si="226"/>
        <v xml:space="preserve"> </v>
      </c>
      <c r="AG916" t="str">
        <f t="shared" si="227"/>
        <v xml:space="preserve"> </v>
      </c>
      <c r="AH916">
        <f t="shared" si="228"/>
        <v>5.3648848149999999</v>
      </c>
      <c r="AI916" t="str">
        <f t="shared" si="229"/>
        <v xml:space="preserve"> </v>
      </c>
      <c r="AJ916" t="str">
        <f t="shared" si="230"/>
        <v xml:space="preserve"> </v>
      </c>
      <c r="AK916" t="str">
        <f t="shared" si="231"/>
        <v xml:space="preserve"> </v>
      </c>
      <c r="AL916" t="str">
        <f t="shared" si="232"/>
        <v xml:space="preserve"> </v>
      </c>
      <c r="AN916" t="str">
        <f t="shared" si="233"/>
        <v xml:space="preserve"> </v>
      </c>
      <c r="AO916" t="str">
        <f t="shared" si="234"/>
        <v xml:space="preserve"> </v>
      </c>
      <c r="AP916">
        <f t="shared" si="235"/>
        <v>5.3648848149999999</v>
      </c>
      <c r="AQ916" t="str">
        <f t="shared" si="236"/>
        <v xml:space="preserve"> </v>
      </c>
      <c r="AR916" t="str">
        <f t="shared" si="237"/>
        <v xml:space="preserve"> </v>
      </c>
      <c r="AS916" t="str">
        <f t="shared" si="238"/>
        <v xml:space="preserve"> </v>
      </c>
      <c r="AT916" t="str">
        <f t="shared" si="239"/>
        <v xml:space="preserve"> </v>
      </c>
    </row>
    <row r="917" spans="1:46" x14ac:dyDescent="0.3">
      <c r="A917">
        <v>21</v>
      </c>
      <c r="B917">
        <v>6</v>
      </c>
      <c r="C917" t="s">
        <v>14</v>
      </c>
      <c r="D917" t="s">
        <v>15</v>
      </c>
      <c r="E917">
        <v>5.80427404770702</v>
      </c>
      <c r="F917">
        <v>1.14963458023322</v>
      </c>
      <c r="G917">
        <v>13.1668098950543</v>
      </c>
      <c r="H917">
        <v>5.2122563680012997</v>
      </c>
      <c r="I917">
        <v>0</v>
      </c>
      <c r="J917">
        <v>0</v>
      </c>
      <c r="K917">
        <v>0</v>
      </c>
      <c r="L917">
        <v>44.432314410480302</v>
      </c>
      <c r="M917">
        <v>46.069868995633101</v>
      </c>
      <c r="Q917">
        <v>13.166809900000001</v>
      </c>
      <c r="S917">
        <v>5.8042740479999999</v>
      </c>
      <c r="T917">
        <v>34.300317560000003</v>
      </c>
      <c r="V917">
        <v>5.8042740479999999</v>
      </c>
      <c r="X917">
        <v>7.3625358470000002</v>
      </c>
      <c r="Y917">
        <v>5.8042740479999999</v>
      </c>
      <c r="AA917" t="str">
        <f t="shared" si="224"/>
        <v xml:space="preserve"> RF</v>
      </c>
      <c r="AB917" t="str">
        <f t="shared" si="225"/>
        <v xml:space="preserve"> RF</v>
      </c>
      <c r="AF917" t="str">
        <f t="shared" si="226"/>
        <v xml:space="preserve"> </v>
      </c>
      <c r="AG917" t="str">
        <f t="shared" si="227"/>
        <v xml:space="preserve"> </v>
      </c>
      <c r="AH917" t="str">
        <f t="shared" si="228"/>
        <v xml:space="preserve"> </v>
      </c>
      <c r="AI917">
        <f t="shared" si="229"/>
        <v>5.8042740479999999</v>
      </c>
      <c r="AJ917" t="str">
        <f t="shared" si="230"/>
        <v xml:space="preserve"> </v>
      </c>
      <c r="AK917" t="str">
        <f t="shared" si="231"/>
        <v xml:space="preserve"> </v>
      </c>
      <c r="AL917" t="str">
        <f t="shared" si="232"/>
        <v xml:space="preserve"> </v>
      </c>
      <c r="AN917" t="str">
        <f t="shared" si="233"/>
        <v xml:space="preserve"> </v>
      </c>
      <c r="AO917" t="str">
        <f t="shared" si="234"/>
        <v xml:space="preserve"> </v>
      </c>
      <c r="AP917" t="str">
        <f t="shared" si="235"/>
        <v xml:space="preserve"> </v>
      </c>
      <c r="AQ917">
        <f t="shared" si="236"/>
        <v>5.8042740479999999</v>
      </c>
      <c r="AR917" t="str">
        <f t="shared" si="237"/>
        <v xml:space="preserve"> </v>
      </c>
      <c r="AS917" t="str">
        <f t="shared" si="238"/>
        <v xml:space="preserve"> </v>
      </c>
      <c r="AT917" t="str">
        <f t="shared" si="239"/>
        <v xml:space="preserve"> </v>
      </c>
    </row>
    <row r="918" spans="1:46" x14ac:dyDescent="0.3">
      <c r="A918">
        <v>21</v>
      </c>
      <c r="B918">
        <v>7</v>
      </c>
      <c r="C918" t="s">
        <v>15</v>
      </c>
      <c r="D918" t="s">
        <v>15</v>
      </c>
      <c r="E918">
        <v>2.38996200283156</v>
      </c>
      <c r="F918">
        <v>1.4145964603184999</v>
      </c>
      <c r="G918">
        <v>28.985293954434798</v>
      </c>
      <c r="H918">
        <v>6.42660675048828</v>
      </c>
      <c r="I918">
        <v>0</v>
      </c>
      <c r="J918">
        <v>0</v>
      </c>
      <c r="K918">
        <v>0</v>
      </c>
      <c r="L918">
        <v>44.492911668484098</v>
      </c>
      <c r="M918">
        <v>46.128680479825498</v>
      </c>
      <c r="Q918">
        <v>28.985293949999999</v>
      </c>
      <c r="S918">
        <v>2.3899620029999999</v>
      </c>
      <c r="T918">
        <v>80.372045049999997</v>
      </c>
      <c r="V918">
        <v>2.3899620029999999</v>
      </c>
      <c r="X918">
        <v>26.595331949999998</v>
      </c>
      <c r="Y918">
        <v>2.3899620029999999</v>
      </c>
      <c r="AA918" t="str">
        <f t="shared" si="224"/>
        <v xml:space="preserve"> SVR</v>
      </c>
      <c r="AB918" t="str">
        <f t="shared" si="225"/>
        <v xml:space="preserve"> SVR</v>
      </c>
      <c r="AF918" t="str">
        <f t="shared" si="226"/>
        <v xml:space="preserve"> </v>
      </c>
      <c r="AG918" t="str">
        <f t="shared" si="227"/>
        <v xml:space="preserve"> </v>
      </c>
      <c r="AH918" t="str">
        <f t="shared" si="228"/>
        <v xml:space="preserve"> </v>
      </c>
      <c r="AI918" t="str">
        <f t="shared" si="229"/>
        <v xml:space="preserve"> </v>
      </c>
      <c r="AJ918">
        <f t="shared" si="230"/>
        <v>2.3899620029999999</v>
      </c>
      <c r="AK918" t="str">
        <f t="shared" si="231"/>
        <v xml:space="preserve"> </v>
      </c>
      <c r="AL918" t="str">
        <f t="shared" si="232"/>
        <v xml:space="preserve"> </v>
      </c>
      <c r="AN918" t="str">
        <f t="shared" si="233"/>
        <v xml:space="preserve"> </v>
      </c>
      <c r="AO918" t="str">
        <f t="shared" si="234"/>
        <v xml:space="preserve"> </v>
      </c>
      <c r="AP918" t="str">
        <f t="shared" si="235"/>
        <v xml:space="preserve"> </v>
      </c>
      <c r="AQ918" t="str">
        <f t="shared" si="236"/>
        <v xml:space="preserve"> </v>
      </c>
      <c r="AR918">
        <f t="shared" si="237"/>
        <v>2.3899620029999999</v>
      </c>
      <c r="AS918" t="str">
        <f t="shared" si="238"/>
        <v xml:space="preserve"> </v>
      </c>
      <c r="AT918" t="str">
        <f t="shared" si="239"/>
        <v xml:space="preserve"> </v>
      </c>
    </row>
    <row r="919" spans="1:46" x14ac:dyDescent="0.3">
      <c r="A919">
        <v>21</v>
      </c>
      <c r="B919">
        <v>8</v>
      </c>
      <c r="C919" t="s">
        <v>15</v>
      </c>
      <c r="D919" t="s">
        <v>15</v>
      </c>
      <c r="E919">
        <v>1.6674413662260399</v>
      </c>
      <c r="F919">
        <v>1.2182209397128101</v>
      </c>
      <c r="G919">
        <v>2.41672671890186</v>
      </c>
      <c r="H919">
        <v>0.75094502766926996</v>
      </c>
      <c r="I919">
        <v>0</v>
      </c>
      <c r="J919">
        <v>4</v>
      </c>
      <c r="K919">
        <v>0</v>
      </c>
      <c r="L919">
        <v>44.553376906318</v>
      </c>
      <c r="M919">
        <v>46.078431372548998</v>
      </c>
      <c r="Q919">
        <v>2.4167267190000001</v>
      </c>
      <c r="S919">
        <v>1.667441366</v>
      </c>
      <c r="T919">
        <v>36.84442069</v>
      </c>
      <c r="V919">
        <v>1.667441366</v>
      </c>
      <c r="X919">
        <v>0.74928535299999999</v>
      </c>
      <c r="Y919">
        <v>1.667441366</v>
      </c>
      <c r="AA919" t="str">
        <f t="shared" si="224"/>
        <v xml:space="preserve"> SVR</v>
      </c>
      <c r="AB919" t="str">
        <f t="shared" si="225"/>
        <v xml:space="preserve"> SVR</v>
      </c>
      <c r="AF919" t="str">
        <f t="shared" si="226"/>
        <v xml:space="preserve"> </v>
      </c>
      <c r="AG919" t="str">
        <f t="shared" si="227"/>
        <v xml:space="preserve"> </v>
      </c>
      <c r="AH919" t="str">
        <f t="shared" si="228"/>
        <v xml:space="preserve"> </v>
      </c>
      <c r="AI919" t="str">
        <f t="shared" si="229"/>
        <v xml:space="preserve"> </v>
      </c>
      <c r="AJ919">
        <f t="shared" si="230"/>
        <v>1.667441366</v>
      </c>
      <c r="AK919" t="str">
        <f t="shared" si="231"/>
        <v xml:space="preserve"> </v>
      </c>
      <c r="AL919" t="str">
        <f t="shared" si="232"/>
        <v xml:space="preserve"> </v>
      </c>
      <c r="AN919" t="str">
        <f t="shared" si="233"/>
        <v xml:space="preserve"> </v>
      </c>
      <c r="AO919" t="str">
        <f t="shared" si="234"/>
        <v xml:space="preserve"> </v>
      </c>
      <c r="AP919" t="str">
        <f t="shared" si="235"/>
        <v xml:space="preserve"> </v>
      </c>
      <c r="AQ919" t="str">
        <f t="shared" si="236"/>
        <v xml:space="preserve"> </v>
      </c>
      <c r="AR919">
        <f t="shared" si="237"/>
        <v>1.667441366</v>
      </c>
      <c r="AS919" t="str">
        <f t="shared" si="238"/>
        <v xml:space="preserve"> </v>
      </c>
      <c r="AT919" t="str">
        <f t="shared" si="239"/>
        <v xml:space="preserve"> </v>
      </c>
    </row>
    <row r="920" spans="1:46" x14ac:dyDescent="0.3">
      <c r="A920">
        <v>21</v>
      </c>
      <c r="B920">
        <v>9</v>
      </c>
      <c r="C920" t="s">
        <v>15</v>
      </c>
      <c r="D920" t="s">
        <v>15</v>
      </c>
      <c r="E920">
        <v>0.390834501041605</v>
      </c>
      <c r="F920">
        <v>0.103133866298822</v>
      </c>
      <c r="G920">
        <v>6.4746070379269201</v>
      </c>
      <c r="H920">
        <v>1.0263916651407801</v>
      </c>
      <c r="I920">
        <v>0</v>
      </c>
      <c r="J920">
        <v>0</v>
      </c>
      <c r="K920">
        <v>0</v>
      </c>
      <c r="L920">
        <v>44.613710554950998</v>
      </c>
      <c r="M920">
        <v>46.137105549510302</v>
      </c>
      <c r="Q920">
        <v>6.4746070380000003</v>
      </c>
      <c r="S920">
        <v>0.390834501</v>
      </c>
      <c r="T920">
        <v>32.660211310000001</v>
      </c>
      <c r="V920">
        <v>0.390834501</v>
      </c>
      <c r="X920">
        <v>6.0837725369999998</v>
      </c>
      <c r="Y920">
        <v>0.390834501</v>
      </c>
      <c r="AA920" t="str">
        <f t="shared" si="224"/>
        <v xml:space="preserve"> SVR</v>
      </c>
      <c r="AB920" t="str">
        <f t="shared" si="225"/>
        <v xml:space="preserve"> SVR</v>
      </c>
      <c r="AF920" t="str">
        <f t="shared" si="226"/>
        <v xml:space="preserve"> </v>
      </c>
      <c r="AG920" t="str">
        <f t="shared" si="227"/>
        <v xml:space="preserve"> </v>
      </c>
      <c r="AH920" t="str">
        <f t="shared" si="228"/>
        <v xml:space="preserve"> </v>
      </c>
      <c r="AI920" t="str">
        <f t="shared" si="229"/>
        <v xml:space="preserve"> </v>
      </c>
      <c r="AJ920">
        <f t="shared" si="230"/>
        <v>0.390834501</v>
      </c>
      <c r="AK920" t="str">
        <f t="shared" si="231"/>
        <v xml:space="preserve"> </v>
      </c>
      <c r="AL920" t="str">
        <f t="shared" si="232"/>
        <v xml:space="preserve"> </v>
      </c>
      <c r="AN920" t="str">
        <f t="shared" si="233"/>
        <v xml:space="preserve"> </v>
      </c>
      <c r="AO920" t="str">
        <f t="shared" si="234"/>
        <v xml:space="preserve"> </v>
      </c>
      <c r="AP920" t="str">
        <f t="shared" si="235"/>
        <v xml:space="preserve"> </v>
      </c>
      <c r="AQ920" t="str">
        <f t="shared" si="236"/>
        <v xml:space="preserve"> </v>
      </c>
      <c r="AR920">
        <f t="shared" si="237"/>
        <v>0.390834501</v>
      </c>
      <c r="AS920" t="str">
        <f t="shared" si="238"/>
        <v xml:space="preserve"> </v>
      </c>
      <c r="AT920" t="str">
        <f t="shared" si="239"/>
        <v xml:space="preserve"> </v>
      </c>
    </row>
    <row r="921" spans="1:46" x14ac:dyDescent="0.3">
      <c r="A921">
        <v>21</v>
      </c>
      <c r="B921">
        <v>10</v>
      </c>
      <c r="C921" t="s">
        <v>16</v>
      </c>
      <c r="D921" t="s">
        <v>16</v>
      </c>
      <c r="E921">
        <v>5.0939612501146101</v>
      </c>
      <c r="F921">
        <v>0.91986471811930304</v>
      </c>
      <c r="G921">
        <v>4.7497562814393799</v>
      </c>
      <c r="H921">
        <v>1.1450400034586501</v>
      </c>
      <c r="I921">
        <v>1</v>
      </c>
      <c r="J921">
        <v>0</v>
      </c>
      <c r="K921">
        <v>0</v>
      </c>
      <c r="L921">
        <v>44.565217391304301</v>
      </c>
      <c r="M921">
        <v>46.195652173912997</v>
      </c>
      <c r="Q921">
        <v>4.7497562809999998</v>
      </c>
      <c r="S921">
        <v>5.0939612500000004</v>
      </c>
      <c r="T921">
        <v>12.28697317</v>
      </c>
      <c r="V921">
        <v>5.0939612500000004</v>
      </c>
      <c r="X921">
        <v>-0.34420496900000003</v>
      </c>
      <c r="Y921">
        <v>4.7497562809999998</v>
      </c>
      <c r="AA921" t="str">
        <f t="shared" si="224"/>
        <v xml:space="preserve"> KNN</v>
      </c>
      <c r="AB921" t="str">
        <f t="shared" si="225"/>
        <v>OLD</v>
      </c>
      <c r="AF921" t="str">
        <f t="shared" si="226"/>
        <v xml:space="preserve"> </v>
      </c>
      <c r="AG921">
        <f t="shared" si="227"/>
        <v>5.0939612500000004</v>
      </c>
      <c r="AH921" t="str">
        <f t="shared" si="228"/>
        <v xml:space="preserve"> </v>
      </c>
      <c r="AI921" t="str">
        <f t="shared" si="229"/>
        <v xml:space="preserve"> </v>
      </c>
      <c r="AJ921" t="str">
        <f t="shared" si="230"/>
        <v xml:space="preserve"> </v>
      </c>
      <c r="AK921" t="str">
        <f t="shared" si="231"/>
        <v xml:space="preserve"> </v>
      </c>
      <c r="AL921" t="str">
        <f t="shared" si="232"/>
        <v xml:space="preserve"> </v>
      </c>
      <c r="AN921" t="str">
        <f t="shared" si="233"/>
        <v xml:space="preserve"> </v>
      </c>
      <c r="AO921" t="str">
        <f t="shared" si="234"/>
        <v xml:space="preserve"> </v>
      </c>
      <c r="AP921" t="str">
        <f t="shared" si="235"/>
        <v xml:space="preserve"> </v>
      </c>
      <c r="AQ921" t="str">
        <f t="shared" si="236"/>
        <v xml:space="preserve"> </v>
      </c>
      <c r="AR921" t="str">
        <f t="shared" si="237"/>
        <v xml:space="preserve"> </v>
      </c>
      <c r="AS921" t="str">
        <f t="shared" si="238"/>
        <v xml:space="preserve"> </v>
      </c>
      <c r="AT921" t="str">
        <f t="shared" si="239"/>
        <v xml:space="preserve"> </v>
      </c>
    </row>
    <row r="922" spans="1:46" x14ac:dyDescent="0.3">
      <c r="A922">
        <v>21</v>
      </c>
      <c r="B922">
        <v>11</v>
      </c>
      <c r="C922" t="s">
        <v>17</v>
      </c>
      <c r="D922" t="s">
        <v>16</v>
      </c>
      <c r="E922">
        <v>17.1503351607045</v>
      </c>
      <c r="F922">
        <v>3.78470875627937</v>
      </c>
      <c r="G922">
        <v>2.50762336627789</v>
      </c>
      <c r="H922">
        <v>0.38818168640136702</v>
      </c>
      <c r="I922">
        <v>17</v>
      </c>
      <c r="J922">
        <v>22</v>
      </c>
      <c r="K922">
        <v>15</v>
      </c>
      <c r="L922">
        <v>44.516829533116102</v>
      </c>
      <c r="M922">
        <v>46.145494028230097</v>
      </c>
      <c r="Q922">
        <v>2.5076233659999998</v>
      </c>
      <c r="S922">
        <v>17.150335160000001</v>
      </c>
      <c r="T922">
        <v>21.55502044</v>
      </c>
      <c r="V922">
        <v>17.150335160000001</v>
      </c>
      <c r="X922">
        <v>-14.64271179</v>
      </c>
      <c r="Y922">
        <v>2.5076233659999998</v>
      </c>
      <c r="AA922" t="str">
        <f t="shared" si="224"/>
        <v xml:space="preserve"> LR</v>
      </c>
      <c r="AB922" t="str">
        <f t="shared" si="225"/>
        <v>OLD</v>
      </c>
      <c r="AF922">
        <f t="shared" si="226"/>
        <v>17.150335160000001</v>
      </c>
      <c r="AG922" t="str">
        <f t="shared" si="227"/>
        <v xml:space="preserve"> </v>
      </c>
      <c r="AH922" t="str">
        <f t="shared" si="228"/>
        <v xml:space="preserve"> </v>
      </c>
      <c r="AI922" t="str">
        <f t="shared" si="229"/>
        <v xml:space="preserve"> </v>
      </c>
      <c r="AJ922" t="str">
        <f t="shared" si="230"/>
        <v xml:space="preserve"> </v>
      </c>
      <c r="AK922" t="str">
        <f t="shared" si="231"/>
        <v xml:space="preserve"> </v>
      </c>
      <c r="AL922" t="str">
        <f t="shared" si="232"/>
        <v xml:space="preserve"> </v>
      </c>
      <c r="AN922" t="str">
        <f t="shared" si="233"/>
        <v xml:space="preserve"> </v>
      </c>
      <c r="AO922" t="str">
        <f t="shared" si="234"/>
        <v xml:space="preserve"> </v>
      </c>
      <c r="AP922" t="str">
        <f t="shared" si="235"/>
        <v xml:space="preserve"> </v>
      </c>
      <c r="AQ922" t="str">
        <f t="shared" si="236"/>
        <v xml:space="preserve"> </v>
      </c>
      <c r="AR922" t="str">
        <f t="shared" si="237"/>
        <v xml:space="preserve"> </v>
      </c>
      <c r="AS922" t="str">
        <f t="shared" si="238"/>
        <v xml:space="preserve"> </v>
      </c>
      <c r="AT922" t="str">
        <f t="shared" si="239"/>
        <v xml:space="preserve"> </v>
      </c>
    </row>
    <row r="923" spans="1:46" x14ac:dyDescent="0.3">
      <c r="A923">
        <v>21</v>
      </c>
      <c r="B923">
        <v>12</v>
      </c>
      <c r="C923" t="s">
        <v>16</v>
      </c>
      <c r="D923" t="s">
        <v>16</v>
      </c>
      <c r="E923">
        <v>5.5000357751211597</v>
      </c>
      <c r="F923">
        <v>0.83068050271166205</v>
      </c>
      <c r="G923">
        <v>2.2677211702118099</v>
      </c>
      <c r="H923">
        <v>0.51627829869588204</v>
      </c>
      <c r="I923">
        <v>10</v>
      </c>
      <c r="J923">
        <v>5</v>
      </c>
      <c r="K923">
        <v>5</v>
      </c>
      <c r="L923">
        <v>44.468546637743998</v>
      </c>
      <c r="M923">
        <v>46.095444685466298</v>
      </c>
      <c r="Q923">
        <v>2.2677211700000002</v>
      </c>
      <c r="S923">
        <v>5.5000357749999997</v>
      </c>
      <c r="T923">
        <v>9.7699889290000002</v>
      </c>
      <c r="V923">
        <v>5.5000357749999997</v>
      </c>
      <c r="X923">
        <v>-3.232314605</v>
      </c>
      <c r="Y923">
        <v>2.2677211700000002</v>
      </c>
      <c r="AA923" t="str">
        <f t="shared" si="224"/>
        <v xml:space="preserve"> KNN</v>
      </c>
      <c r="AB923" t="str">
        <f t="shared" si="225"/>
        <v>OLD</v>
      </c>
      <c r="AF923" t="str">
        <f t="shared" si="226"/>
        <v xml:space="preserve"> </v>
      </c>
      <c r="AG923">
        <f t="shared" si="227"/>
        <v>5.5000357749999997</v>
      </c>
      <c r="AH923" t="str">
        <f t="shared" si="228"/>
        <v xml:space="preserve"> </v>
      </c>
      <c r="AI923" t="str">
        <f t="shared" si="229"/>
        <v xml:space="preserve"> </v>
      </c>
      <c r="AJ923" t="str">
        <f t="shared" si="230"/>
        <v xml:space="preserve"> </v>
      </c>
      <c r="AK923" t="str">
        <f t="shared" si="231"/>
        <v xml:space="preserve"> </v>
      </c>
      <c r="AL923" t="str">
        <f t="shared" si="232"/>
        <v xml:space="preserve"> </v>
      </c>
      <c r="AN923" t="str">
        <f t="shared" si="233"/>
        <v xml:space="preserve"> </v>
      </c>
      <c r="AO923" t="str">
        <f t="shared" si="234"/>
        <v xml:space="preserve"> </v>
      </c>
      <c r="AP923" t="str">
        <f t="shared" si="235"/>
        <v xml:space="preserve"> </v>
      </c>
      <c r="AQ923" t="str">
        <f t="shared" si="236"/>
        <v xml:space="preserve"> </v>
      </c>
      <c r="AR923" t="str">
        <f t="shared" si="237"/>
        <v xml:space="preserve"> </v>
      </c>
      <c r="AS923" t="str">
        <f t="shared" si="238"/>
        <v xml:space="preserve"> </v>
      </c>
      <c r="AT923" t="str">
        <f t="shared" si="239"/>
        <v xml:space="preserve"> </v>
      </c>
    </row>
    <row r="924" spans="1:46" x14ac:dyDescent="0.3">
      <c r="A924">
        <v>21</v>
      </c>
      <c r="B924">
        <v>13</v>
      </c>
      <c r="C924" t="s">
        <v>15</v>
      </c>
      <c r="D924" t="s">
        <v>16</v>
      </c>
      <c r="E924">
        <v>15.319270931823</v>
      </c>
      <c r="F924">
        <v>3.1066009274550801</v>
      </c>
      <c r="G924">
        <v>9.8654097847658697</v>
      </c>
      <c r="H924">
        <v>1.6634216308593699</v>
      </c>
      <c r="I924">
        <v>17</v>
      </c>
      <c r="J924">
        <v>16</v>
      </c>
      <c r="K924">
        <v>16</v>
      </c>
      <c r="L924">
        <v>44.420368364030303</v>
      </c>
      <c r="M924">
        <v>46.045503791982597</v>
      </c>
      <c r="Q924">
        <v>9.8654097850000007</v>
      </c>
      <c r="S924">
        <v>15.31927093</v>
      </c>
      <c r="T924">
        <v>13.071978720000001</v>
      </c>
      <c r="V924">
        <v>13.071978720000001</v>
      </c>
      <c r="X924">
        <v>-3.2065689329999998</v>
      </c>
      <c r="Y924">
        <v>9.8654097850000007</v>
      </c>
      <c r="AA924" t="str">
        <f t="shared" si="224"/>
        <v>WA</v>
      </c>
      <c r="AB924" t="str">
        <f t="shared" si="225"/>
        <v>OLD</v>
      </c>
      <c r="AF924" t="str">
        <f t="shared" si="226"/>
        <v xml:space="preserve"> </v>
      </c>
      <c r="AG924" t="str">
        <f t="shared" si="227"/>
        <v xml:space="preserve"> </v>
      </c>
      <c r="AH924" t="str">
        <f t="shared" si="228"/>
        <v xml:space="preserve"> </v>
      </c>
      <c r="AI924" t="str">
        <f t="shared" si="229"/>
        <v xml:space="preserve"> </v>
      </c>
      <c r="AJ924" t="str">
        <f t="shared" si="230"/>
        <v xml:space="preserve"> </v>
      </c>
      <c r="AK924" t="str">
        <f t="shared" si="231"/>
        <v xml:space="preserve"> </v>
      </c>
      <c r="AL924">
        <f t="shared" si="232"/>
        <v>13.071978720000001</v>
      </c>
      <c r="AN924" t="str">
        <f t="shared" si="233"/>
        <v xml:space="preserve"> </v>
      </c>
      <c r="AO924" t="str">
        <f t="shared" si="234"/>
        <v xml:space="preserve"> </v>
      </c>
      <c r="AP924" t="str">
        <f t="shared" si="235"/>
        <v xml:space="preserve"> </v>
      </c>
      <c r="AQ924" t="str">
        <f t="shared" si="236"/>
        <v xml:space="preserve"> </v>
      </c>
      <c r="AR924" t="str">
        <f t="shared" si="237"/>
        <v xml:space="preserve"> </v>
      </c>
      <c r="AS924" t="str">
        <f t="shared" si="238"/>
        <v xml:space="preserve"> </v>
      </c>
      <c r="AT924" t="str">
        <f t="shared" si="239"/>
        <v xml:space="preserve"> </v>
      </c>
    </row>
    <row r="925" spans="1:46" x14ac:dyDescent="0.3">
      <c r="A925">
        <v>21</v>
      </c>
      <c r="B925">
        <v>14</v>
      </c>
      <c r="C925" t="s">
        <v>18</v>
      </c>
      <c r="D925" t="s">
        <v>15</v>
      </c>
      <c r="E925">
        <v>26.599753691165599</v>
      </c>
      <c r="F925">
        <v>8.6833555586718099</v>
      </c>
      <c r="G925">
        <v>15.065985506127101</v>
      </c>
      <c r="H925">
        <v>4.25171813964843</v>
      </c>
      <c r="I925">
        <v>8</v>
      </c>
      <c r="J925">
        <v>14</v>
      </c>
      <c r="K925">
        <v>8</v>
      </c>
      <c r="L925">
        <v>44.372294372294299</v>
      </c>
      <c r="M925">
        <v>45.995670995670999</v>
      </c>
      <c r="Q925">
        <v>15.065985510000001</v>
      </c>
      <c r="S925">
        <v>26.59975369</v>
      </c>
      <c r="T925">
        <v>22.63829556</v>
      </c>
      <c r="V925">
        <v>22.63829556</v>
      </c>
      <c r="X925">
        <v>-7.5723100499999996</v>
      </c>
      <c r="Y925">
        <v>15.065985510000001</v>
      </c>
      <c r="AA925" t="str">
        <f t="shared" si="224"/>
        <v>WA</v>
      </c>
      <c r="AB925" t="str">
        <f t="shared" si="225"/>
        <v>OLD</v>
      </c>
      <c r="AF925" t="str">
        <f t="shared" si="226"/>
        <v xml:space="preserve"> </v>
      </c>
      <c r="AG925" t="str">
        <f t="shared" si="227"/>
        <v xml:space="preserve"> </v>
      </c>
      <c r="AH925" t="str">
        <f t="shared" si="228"/>
        <v xml:space="preserve"> </v>
      </c>
      <c r="AI925" t="str">
        <f t="shared" si="229"/>
        <v xml:space="preserve"> </v>
      </c>
      <c r="AJ925" t="str">
        <f t="shared" si="230"/>
        <v xml:space="preserve"> </v>
      </c>
      <c r="AK925" t="str">
        <f t="shared" si="231"/>
        <v xml:space="preserve"> </v>
      </c>
      <c r="AL925">
        <f t="shared" si="232"/>
        <v>22.63829556</v>
      </c>
      <c r="AN925" t="str">
        <f t="shared" si="233"/>
        <v xml:space="preserve"> </v>
      </c>
      <c r="AO925" t="str">
        <f t="shared" si="234"/>
        <v xml:space="preserve"> </v>
      </c>
      <c r="AP925" t="str">
        <f t="shared" si="235"/>
        <v xml:space="preserve"> </v>
      </c>
      <c r="AQ925" t="str">
        <f t="shared" si="236"/>
        <v xml:space="preserve"> </v>
      </c>
      <c r="AR925" t="str">
        <f t="shared" si="237"/>
        <v xml:space="preserve"> </v>
      </c>
      <c r="AS925" t="str">
        <f t="shared" si="238"/>
        <v xml:space="preserve"> </v>
      </c>
      <c r="AT925" t="str">
        <f t="shared" si="239"/>
        <v xml:space="preserve"> </v>
      </c>
    </row>
    <row r="926" spans="1:46" x14ac:dyDescent="0.3">
      <c r="A926">
        <v>21</v>
      </c>
      <c r="B926">
        <v>15</v>
      </c>
      <c r="C926" t="s">
        <v>18</v>
      </c>
      <c r="D926" t="s">
        <v>15</v>
      </c>
      <c r="E926">
        <v>40.5592765383592</v>
      </c>
      <c r="F926">
        <v>9.3625293597181507</v>
      </c>
      <c r="G926">
        <v>94.431473169701206</v>
      </c>
      <c r="H926">
        <v>24.455061848958302</v>
      </c>
      <c r="I926">
        <v>0</v>
      </c>
      <c r="J926">
        <v>0</v>
      </c>
      <c r="K926">
        <v>0</v>
      </c>
      <c r="L926">
        <v>44.4324324324324</v>
      </c>
      <c r="M926">
        <v>46.054054054053999</v>
      </c>
      <c r="Q926">
        <v>94.431473170000004</v>
      </c>
      <c r="S926">
        <v>40.559276539999999</v>
      </c>
      <c r="T926">
        <v>168.16637969999999</v>
      </c>
      <c r="V926">
        <v>40.559276539999999</v>
      </c>
      <c r="X926">
        <v>53.872196629999998</v>
      </c>
      <c r="Y926">
        <v>40.559276539999999</v>
      </c>
      <c r="AA926" t="str">
        <f t="shared" si="224"/>
        <v xml:space="preserve"> NN</v>
      </c>
      <c r="AB926" t="str">
        <f t="shared" si="225"/>
        <v xml:space="preserve"> NN</v>
      </c>
      <c r="AF926" t="str">
        <f t="shared" si="226"/>
        <v xml:space="preserve"> </v>
      </c>
      <c r="AG926" t="str">
        <f t="shared" si="227"/>
        <v xml:space="preserve"> </v>
      </c>
      <c r="AH926">
        <f t="shared" si="228"/>
        <v>40.559276539999999</v>
      </c>
      <c r="AI926" t="str">
        <f t="shared" si="229"/>
        <v xml:space="preserve"> </v>
      </c>
      <c r="AJ926" t="str">
        <f t="shared" si="230"/>
        <v xml:space="preserve"> </v>
      </c>
      <c r="AK926" t="str">
        <f t="shared" si="231"/>
        <v xml:space="preserve"> </v>
      </c>
      <c r="AL926" t="str">
        <f t="shared" si="232"/>
        <v xml:space="preserve"> </v>
      </c>
      <c r="AN926" t="str">
        <f t="shared" si="233"/>
        <v xml:space="preserve"> </v>
      </c>
      <c r="AO926" t="str">
        <f t="shared" si="234"/>
        <v xml:space="preserve"> </v>
      </c>
      <c r="AP926">
        <f t="shared" si="235"/>
        <v>40.559276539999999</v>
      </c>
      <c r="AQ926" t="str">
        <f t="shared" si="236"/>
        <v xml:space="preserve"> </v>
      </c>
      <c r="AR926" t="str">
        <f t="shared" si="237"/>
        <v xml:space="preserve"> </v>
      </c>
      <c r="AS926" t="str">
        <f t="shared" si="238"/>
        <v xml:space="preserve"> </v>
      </c>
      <c r="AT926" t="str">
        <f t="shared" si="239"/>
        <v xml:space="preserve"> </v>
      </c>
    </row>
    <row r="927" spans="1:46" x14ac:dyDescent="0.3">
      <c r="A927">
        <v>21</v>
      </c>
      <c r="B927">
        <v>16</v>
      </c>
      <c r="C927" t="s">
        <v>16</v>
      </c>
      <c r="D927" t="s">
        <v>15</v>
      </c>
      <c r="E927">
        <v>79.016918390657196</v>
      </c>
      <c r="F927">
        <v>20.375728730835601</v>
      </c>
      <c r="G927">
        <v>95.204199399676298</v>
      </c>
      <c r="H927">
        <v>28.0225728352864</v>
      </c>
      <c r="I927">
        <v>0</v>
      </c>
      <c r="J927">
        <v>0</v>
      </c>
      <c r="K927">
        <v>0</v>
      </c>
      <c r="L927">
        <v>44.4924406047516</v>
      </c>
      <c r="M927">
        <v>46.112311015118699</v>
      </c>
      <c r="Q927">
        <v>95.204199399999993</v>
      </c>
      <c r="S927">
        <v>79.016918390000001</v>
      </c>
      <c r="T927">
        <v>131.40442239999999</v>
      </c>
      <c r="V927">
        <v>79.016918390000001</v>
      </c>
      <c r="X927">
        <v>16.18728101</v>
      </c>
      <c r="Y927">
        <v>79.016918390000001</v>
      </c>
      <c r="AA927" t="str">
        <f t="shared" si="224"/>
        <v xml:space="preserve"> KNN</v>
      </c>
      <c r="AB927" t="str">
        <f t="shared" si="225"/>
        <v xml:space="preserve"> KNN</v>
      </c>
      <c r="AF927" t="str">
        <f t="shared" si="226"/>
        <v xml:space="preserve"> </v>
      </c>
      <c r="AG927">
        <f t="shared" si="227"/>
        <v>79.016918390000001</v>
      </c>
      <c r="AH927" t="str">
        <f t="shared" si="228"/>
        <v xml:space="preserve"> </v>
      </c>
      <c r="AI927" t="str">
        <f t="shared" si="229"/>
        <v xml:space="preserve"> </v>
      </c>
      <c r="AJ927" t="str">
        <f t="shared" si="230"/>
        <v xml:space="preserve"> </v>
      </c>
      <c r="AK927" t="str">
        <f t="shared" si="231"/>
        <v xml:space="preserve"> </v>
      </c>
      <c r="AL927" t="str">
        <f t="shared" si="232"/>
        <v xml:space="preserve"> </v>
      </c>
      <c r="AN927" t="str">
        <f t="shared" si="233"/>
        <v xml:space="preserve"> </v>
      </c>
      <c r="AO927">
        <f t="shared" si="234"/>
        <v>79.016918390000001</v>
      </c>
      <c r="AP927" t="str">
        <f t="shared" si="235"/>
        <v xml:space="preserve"> </v>
      </c>
      <c r="AQ927" t="str">
        <f t="shared" si="236"/>
        <v xml:space="preserve"> </v>
      </c>
      <c r="AR927" t="str">
        <f t="shared" si="237"/>
        <v xml:space="preserve"> </v>
      </c>
      <c r="AS927" t="str">
        <f t="shared" si="238"/>
        <v xml:space="preserve"> </v>
      </c>
      <c r="AT927" t="str">
        <f t="shared" si="239"/>
        <v xml:space="preserve"> </v>
      </c>
    </row>
    <row r="928" spans="1:46" x14ac:dyDescent="0.3">
      <c r="A928">
        <v>21</v>
      </c>
      <c r="B928">
        <v>17</v>
      </c>
      <c r="C928" t="s">
        <v>17</v>
      </c>
      <c r="D928" t="s">
        <v>15</v>
      </c>
      <c r="E928">
        <v>235.096087056806</v>
      </c>
      <c r="F928">
        <v>50.329267874318603</v>
      </c>
      <c r="G928">
        <v>203.39576568847201</v>
      </c>
      <c r="H928">
        <v>51.997469075520797</v>
      </c>
      <c r="I928">
        <v>10</v>
      </c>
      <c r="J928">
        <v>0</v>
      </c>
      <c r="K928">
        <v>0</v>
      </c>
      <c r="L928">
        <v>44.4444444444444</v>
      </c>
      <c r="M928">
        <v>46.1704422869471</v>
      </c>
      <c r="Q928">
        <v>203.3957657</v>
      </c>
      <c r="S928">
        <v>235.09608710000001</v>
      </c>
      <c r="T928">
        <v>285.91538300000002</v>
      </c>
      <c r="V928">
        <v>235.09608710000001</v>
      </c>
      <c r="X928">
        <v>-31.700321370000001</v>
      </c>
      <c r="Y928">
        <v>203.3957657</v>
      </c>
      <c r="AA928" t="str">
        <f t="shared" si="224"/>
        <v xml:space="preserve"> LR</v>
      </c>
      <c r="AB928" t="str">
        <f t="shared" si="225"/>
        <v>OLD</v>
      </c>
      <c r="AF928">
        <f t="shared" si="226"/>
        <v>235.09608710000001</v>
      </c>
      <c r="AG928" t="str">
        <f t="shared" si="227"/>
        <v xml:space="preserve"> </v>
      </c>
      <c r="AH928" t="str">
        <f t="shared" si="228"/>
        <v xml:space="preserve"> </v>
      </c>
      <c r="AI928" t="str">
        <f t="shared" si="229"/>
        <v xml:space="preserve"> </v>
      </c>
      <c r="AJ928" t="str">
        <f t="shared" si="230"/>
        <v xml:space="preserve"> </v>
      </c>
      <c r="AK928" t="str">
        <f t="shared" si="231"/>
        <v xml:space="preserve"> </v>
      </c>
      <c r="AL928" t="str">
        <f t="shared" si="232"/>
        <v xml:space="preserve"> </v>
      </c>
      <c r="AN928" t="str">
        <f t="shared" si="233"/>
        <v xml:space="preserve"> </v>
      </c>
      <c r="AO928" t="str">
        <f t="shared" si="234"/>
        <v xml:space="preserve"> </v>
      </c>
      <c r="AP928" t="str">
        <f t="shared" si="235"/>
        <v xml:space="preserve"> </v>
      </c>
      <c r="AQ928" t="str">
        <f t="shared" si="236"/>
        <v xml:space="preserve"> </v>
      </c>
      <c r="AR928" t="str">
        <f t="shared" si="237"/>
        <v xml:space="preserve"> </v>
      </c>
      <c r="AS928" t="str">
        <f t="shared" si="238"/>
        <v xml:space="preserve"> </v>
      </c>
      <c r="AT928" t="str">
        <f t="shared" si="239"/>
        <v xml:space="preserve"> </v>
      </c>
    </row>
    <row r="929" spans="1:46" x14ac:dyDescent="0.3">
      <c r="A929">
        <v>21</v>
      </c>
      <c r="B929">
        <v>18</v>
      </c>
      <c r="C929" t="s">
        <v>17</v>
      </c>
      <c r="D929" t="s">
        <v>16</v>
      </c>
      <c r="E929">
        <v>52.490998725721099</v>
      </c>
      <c r="F929">
        <v>14.144286711301101</v>
      </c>
      <c r="G929">
        <v>64.829560194405104</v>
      </c>
      <c r="H929">
        <v>24.913071695963499</v>
      </c>
      <c r="I929">
        <v>0</v>
      </c>
      <c r="J929">
        <v>0</v>
      </c>
      <c r="K929">
        <v>0</v>
      </c>
      <c r="L929">
        <v>44.504310344827502</v>
      </c>
      <c r="M929">
        <v>46.228448275862</v>
      </c>
      <c r="Q929">
        <v>64.829560189999995</v>
      </c>
      <c r="S929">
        <v>52.490998730000001</v>
      </c>
      <c r="T929">
        <v>114.53617060000001</v>
      </c>
      <c r="V929">
        <v>52.490998730000001</v>
      </c>
      <c r="X929">
        <v>12.33856147</v>
      </c>
      <c r="Y929">
        <v>52.490998730000001</v>
      </c>
      <c r="AA929" t="str">
        <f t="shared" si="224"/>
        <v xml:space="preserve"> LR</v>
      </c>
      <c r="AB929" t="str">
        <f t="shared" si="225"/>
        <v xml:space="preserve"> LR</v>
      </c>
      <c r="AF929">
        <f t="shared" si="226"/>
        <v>52.490998730000001</v>
      </c>
      <c r="AG929" t="str">
        <f t="shared" si="227"/>
        <v xml:space="preserve"> </v>
      </c>
      <c r="AH929" t="str">
        <f t="shared" si="228"/>
        <v xml:space="preserve"> </v>
      </c>
      <c r="AI929" t="str">
        <f t="shared" si="229"/>
        <v xml:space="preserve"> </v>
      </c>
      <c r="AJ929" t="str">
        <f t="shared" si="230"/>
        <v xml:space="preserve"> </v>
      </c>
      <c r="AK929" t="str">
        <f t="shared" si="231"/>
        <v xml:space="preserve"> </v>
      </c>
      <c r="AL929" t="str">
        <f t="shared" si="232"/>
        <v xml:space="preserve"> </v>
      </c>
      <c r="AN929">
        <f t="shared" si="233"/>
        <v>52.490998730000001</v>
      </c>
      <c r="AO929" t="str">
        <f t="shared" si="234"/>
        <v xml:space="preserve"> </v>
      </c>
      <c r="AP929" t="str">
        <f t="shared" si="235"/>
        <v xml:space="preserve"> </v>
      </c>
      <c r="AQ929" t="str">
        <f t="shared" si="236"/>
        <v xml:space="preserve"> </v>
      </c>
      <c r="AR929" t="str">
        <f t="shared" si="237"/>
        <v xml:space="preserve"> </v>
      </c>
      <c r="AS929" t="str">
        <f t="shared" si="238"/>
        <v xml:space="preserve"> </v>
      </c>
      <c r="AT929" t="str">
        <f t="shared" si="239"/>
        <v xml:space="preserve"> </v>
      </c>
    </row>
    <row r="930" spans="1:46" x14ac:dyDescent="0.3">
      <c r="A930">
        <v>21</v>
      </c>
      <c r="B930">
        <v>19</v>
      </c>
      <c r="C930" t="s">
        <v>17</v>
      </c>
      <c r="D930" t="s">
        <v>14</v>
      </c>
      <c r="E930">
        <v>16.186818360530701</v>
      </c>
      <c r="F930">
        <v>3.7190849343935599</v>
      </c>
      <c r="G930">
        <v>100.117618329642</v>
      </c>
      <c r="H930">
        <v>37.482080078125001</v>
      </c>
      <c r="I930">
        <v>0</v>
      </c>
      <c r="J930">
        <v>0</v>
      </c>
      <c r="K930">
        <v>0</v>
      </c>
      <c r="L930">
        <v>44.564047362755602</v>
      </c>
      <c r="M930">
        <v>46.286329386436996</v>
      </c>
      <c r="Q930">
        <v>100.1176183</v>
      </c>
      <c r="S930">
        <v>16.18681836</v>
      </c>
      <c r="T930">
        <v>154.2769012</v>
      </c>
      <c r="V930">
        <v>16.18681836</v>
      </c>
      <c r="X930">
        <v>83.930799969999995</v>
      </c>
      <c r="Y930">
        <v>16.18681836</v>
      </c>
      <c r="AA930" t="str">
        <f t="shared" si="224"/>
        <v xml:space="preserve"> LR</v>
      </c>
      <c r="AB930" t="str">
        <f t="shared" si="225"/>
        <v xml:space="preserve"> LR</v>
      </c>
      <c r="AF930">
        <f t="shared" si="226"/>
        <v>16.18681836</v>
      </c>
      <c r="AG930" t="str">
        <f t="shared" si="227"/>
        <v xml:space="preserve"> </v>
      </c>
      <c r="AH930" t="str">
        <f t="shared" si="228"/>
        <v xml:space="preserve"> </v>
      </c>
      <c r="AI930" t="str">
        <f t="shared" si="229"/>
        <v xml:space="preserve"> </v>
      </c>
      <c r="AJ930" t="str">
        <f t="shared" si="230"/>
        <v xml:space="preserve"> </v>
      </c>
      <c r="AK930" t="str">
        <f t="shared" si="231"/>
        <v xml:space="preserve"> </v>
      </c>
      <c r="AL930" t="str">
        <f t="shared" si="232"/>
        <v xml:space="preserve"> </v>
      </c>
      <c r="AN930">
        <f t="shared" si="233"/>
        <v>16.18681836</v>
      </c>
      <c r="AO930" t="str">
        <f t="shared" si="234"/>
        <v xml:space="preserve"> </v>
      </c>
      <c r="AP930" t="str">
        <f t="shared" si="235"/>
        <v xml:space="preserve"> </v>
      </c>
      <c r="AQ930" t="str">
        <f t="shared" si="236"/>
        <v xml:space="preserve"> </v>
      </c>
      <c r="AR930" t="str">
        <f t="shared" si="237"/>
        <v xml:space="preserve"> </v>
      </c>
      <c r="AS930" t="str">
        <f t="shared" si="238"/>
        <v xml:space="preserve"> </v>
      </c>
      <c r="AT930" t="str">
        <f t="shared" si="239"/>
        <v xml:space="preserve"> </v>
      </c>
    </row>
    <row r="931" spans="1:46" x14ac:dyDescent="0.3">
      <c r="A931">
        <v>21</v>
      </c>
      <c r="B931">
        <v>20</v>
      </c>
      <c r="C931" t="s">
        <v>17</v>
      </c>
      <c r="D931" t="s">
        <v>16</v>
      </c>
      <c r="E931">
        <v>74.7023650328656</v>
      </c>
      <c r="F931">
        <v>17.998692730849601</v>
      </c>
      <c r="G931">
        <v>93.344333429155299</v>
      </c>
      <c r="H931">
        <v>33.942417399088498</v>
      </c>
      <c r="I931">
        <v>0</v>
      </c>
      <c r="J931">
        <v>0</v>
      </c>
      <c r="K931">
        <v>0</v>
      </c>
      <c r="L931">
        <v>44.623655913978403</v>
      </c>
      <c r="M931">
        <v>46.344086021505298</v>
      </c>
      <c r="Q931">
        <v>93.344333430000006</v>
      </c>
      <c r="S931">
        <v>74.702365029999996</v>
      </c>
      <c r="T931">
        <v>148.8468172</v>
      </c>
      <c r="V931">
        <v>74.702365029999996</v>
      </c>
      <c r="X931">
        <v>18.6419684</v>
      </c>
      <c r="Y931">
        <v>74.702365029999996</v>
      </c>
      <c r="AA931" t="str">
        <f t="shared" si="224"/>
        <v xml:space="preserve"> LR</v>
      </c>
      <c r="AB931" t="str">
        <f t="shared" si="225"/>
        <v xml:space="preserve"> LR</v>
      </c>
      <c r="AF931">
        <f t="shared" si="226"/>
        <v>74.702365029999996</v>
      </c>
      <c r="AG931" t="str">
        <f t="shared" si="227"/>
        <v xml:space="preserve"> </v>
      </c>
      <c r="AH931" t="str">
        <f t="shared" si="228"/>
        <v xml:space="preserve"> </v>
      </c>
      <c r="AI931" t="str">
        <f t="shared" si="229"/>
        <v xml:space="preserve"> </v>
      </c>
      <c r="AJ931" t="str">
        <f t="shared" si="230"/>
        <v xml:space="preserve"> </v>
      </c>
      <c r="AK931" t="str">
        <f t="shared" si="231"/>
        <v xml:space="preserve"> </v>
      </c>
      <c r="AL931" t="str">
        <f t="shared" si="232"/>
        <v xml:space="preserve"> </v>
      </c>
      <c r="AN931">
        <f t="shared" si="233"/>
        <v>74.702365029999996</v>
      </c>
      <c r="AO931" t="str">
        <f t="shared" si="234"/>
        <v xml:space="preserve"> </v>
      </c>
      <c r="AP931" t="str">
        <f t="shared" si="235"/>
        <v xml:space="preserve"> </v>
      </c>
      <c r="AQ931" t="str">
        <f t="shared" si="236"/>
        <v xml:space="preserve"> </v>
      </c>
      <c r="AR931" t="str">
        <f t="shared" si="237"/>
        <v xml:space="preserve"> </v>
      </c>
      <c r="AS931" t="str">
        <f t="shared" si="238"/>
        <v xml:space="preserve"> </v>
      </c>
      <c r="AT931" t="str">
        <f t="shared" si="239"/>
        <v xml:space="preserve"> </v>
      </c>
    </row>
    <row r="932" spans="1:46" x14ac:dyDescent="0.3">
      <c r="A932">
        <v>21</v>
      </c>
      <c r="B932">
        <v>21</v>
      </c>
      <c r="C932" t="s">
        <v>17</v>
      </c>
      <c r="D932" t="s">
        <v>15</v>
      </c>
      <c r="E932">
        <v>221.36266028048399</v>
      </c>
      <c r="F932">
        <v>59.881004462999897</v>
      </c>
      <c r="G932">
        <v>241.83349988507899</v>
      </c>
      <c r="H932">
        <v>73.768766276041603</v>
      </c>
      <c r="I932">
        <v>0</v>
      </c>
      <c r="J932">
        <v>0</v>
      </c>
      <c r="K932">
        <v>0</v>
      </c>
      <c r="L932">
        <v>44.683136412459703</v>
      </c>
      <c r="M932">
        <v>46.4017185821697</v>
      </c>
      <c r="Q932">
        <v>241.83349989999999</v>
      </c>
      <c r="S932">
        <v>221.36266029999999</v>
      </c>
      <c r="T932">
        <v>307.53554270000001</v>
      </c>
      <c r="V932">
        <v>221.36266029999999</v>
      </c>
      <c r="X932">
        <v>20.470839600000001</v>
      </c>
      <c r="Y932">
        <v>221.36266029999999</v>
      </c>
      <c r="AA932" t="str">
        <f t="shared" si="224"/>
        <v xml:space="preserve"> LR</v>
      </c>
      <c r="AB932" t="str">
        <f t="shared" si="225"/>
        <v xml:space="preserve"> LR</v>
      </c>
      <c r="AF932">
        <f t="shared" si="226"/>
        <v>221.36266029999999</v>
      </c>
      <c r="AG932" t="str">
        <f t="shared" si="227"/>
        <v xml:space="preserve"> </v>
      </c>
      <c r="AH932" t="str">
        <f t="shared" si="228"/>
        <v xml:space="preserve"> </v>
      </c>
      <c r="AI932" t="str">
        <f t="shared" si="229"/>
        <v xml:space="preserve"> </v>
      </c>
      <c r="AJ932" t="str">
        <f t="shared" si="230"/>
        <v xml:space="preserve"> </v>
      </c>
      <c r="AK932" t="str">
        <f t="shared" si="231"/>
        <v xml:space="preserve"> </v>
      </c>
      <c r="AL932" t="str">
        <f t="shared" si="232"/>
        <v xml:space="preserve"> </v>
      </c>
      <c r="AN932">
        <f t="shared" si="233"/>
        <v>221.36266029999999</v>
      </c>
      <c r="AO932" t="str">
        <f t="shared" si="234"/>
        <v xml:space="preserve"> </v>
      </c>
      <c r="AP932" t="str">
        <f t="shared" si="235"/>
        <v xml:space="preserve"> </v>
      </c>
      <c r="AQ932" t="str">
        <f t="shared" si="236"/>
        <v xml:space="preserve"> </v>
      </c>
      <c r="AR932" t="str">
        <f t="shared" si="237"/>
        <v xml:space="preserve"> </v>
      </c>
      <c r="AS932" t="str">
        <f t="shared" si="238"/>
        <v xml:space="preserve"> </v>
      </c>
      <c r="AT932" t="str">
        <f t="shared" si="239"/>
        <v xml:space="preserve"> </v>
      </c>
    </row>
    <row r="933" spans="1:46" x14ac:dyDescent="0.3">
      <c r="A933">
        <v>21</v>
      </c>
      <c r="B933">
        <v>22</v>
      </c>
      <c r="C933" t="s">
        <v>17</v>
      </c>
      <c r="D933" t="s">
        <v>15</v>
      </c>
      <c r="E933">
        <v>200.81030131663201</v>
      </c>
      <c r="F933">
        <v>57.939138341627299</v>
      </c>
      <c r="G933">
        <v>365.81791918931401</v>
      </c>
      <c r="H933">
        <v>150.04122721354099</v>
      </c>
      <c r="I933">
        <v>0</v>
      </c>
      <c r="J933">
        <v>0</v>
      </c>
      <c r="K933">
        <v>0</v>
      </c>
      <c r="L933">
        <v>44.742489270386201</v>
      </c>
      <c r="M933">
        <v>46.459227467811097</v>
      </c>
      <c r="Q933">
        <v>365.81791920000001</v>
      </c>
      <c r="S933">
        <v>200.81030129999999</v>
      </c>
      <c r="T933">
        <v>414.3658418</v>
      </c>
      <c r="V933">
        <v>200.81030129999999</v>
      </c>
      <c r="X933">
        <v>165.00761790000001</v>
      </c>
      <c r="Y933">
        <v>200.81030129999999</v>
      </c>
      <c r="AA933" t="str">
        <f t="shared" si="224"/>
        <v xml:space="preserve"> LR</v>
      </c>
      <c r="AB933" t="str">
        <f t="shared" si="225"/>
        <v xml:space="preserve"> LR</v>
      </c>
      <c r="AF933">
        <f t="shared" si="226"/>
        <v>200.81030129999999</v>
      </c>
      <c r="AG933" t="str">
        <f t="shared" si="227"/>
        <v xml:space="preserve"> </v>
      </c>
      <c r="AH933" t="str">
        <f t="shared" si="228"/>
        <v xml:space="preserve"> </v>
      </c>
      <c r="AI933" t="str">
        <f t="shared" si="229"/>
        <v xml:space="preserve"> </v>
      </c>
      <c r="AJ933" t="str">
        <f t="shared" si="230"/>
        <v xml:space="preserve"> </v>
      </c>
      <c r="AK933" t="str">
        <f t="shared" si="231"/>
        <v xml:space="preserve"> </v>
      </c>
      <c r="AL933" t="str">
        <f t="shared" si="232"/>
        <v xml:space="preserve"> </v>
      </c>
      <c r="AN933">
        <f t="shared" si="233"/>
        <v>200.81030129999999</v>
      </c>
      <c r="AO933" t="str">
        <f t="shared" si="234"/>
        <v xml:space="preserve"> </v>
      </c>
      <c r="AP933" t="str">
        <f t="shared" si="235"/>
        <v xml:space="preserve"> </v>
      </c>
      <c r="AQ933" t="str">
        <f t="shared" si="236"/>
        <v xml:space="preserve"> </v>
      </c>
      <c r="AR933" t="str">
        <f t="shared" si="237"/>
        <v xml:space="preserve"> </v>
      </c>
      <c r="AS933" t="str">
        <f t="shared" si="238"/>
        <v xml:space="preserve"> </v>
      </c>
      <c r="AT933" t="str">
        <f t="shared" si="239"/>
        <v xml:space="preserve"> </v>
      </c>
    </row>
    <row r="934" spans="1:46" x14ac:dyDescent="0.3">
      <c r="A934">
        <v>21</v>
      </c>
      <c r="B934">
        <v>23</v>
      </c>
      <c r="C934" t="s">
        <v>17</v>
      </c>
      <c r="D934" t="s">
        <v>15</v>
      </c>
      <c r="E934">
        <v>127.65970053562801</v>
      </c>
      <c r="F934">
        <v>47.9471441568815</v>
      </c>
      <c r="G934">
        <v>184.77737731298799</v>
      </c>
      <c r="H934">
        <v>56.807560221354102</v>
      </c>
      <c r="I934">
        <v>0</v>
      </c>
      <c r="J934">
        <v>0</v>
      </c>
      <c r="K934">
        <v>0</v>
      </c>
      <c r="L934">
        <v>44.801714898177899</v>
      </c>
      <c r="M934">
        <v>46.516613076098601</v>
      </c>
      <c r="Q934">
        <v>184.77737730000001</v>
      </c>
      <c r="S934">
        <v>127.6597005</v>
      </c>
      <c r="T934">
        <v>225.9014258</v>
      </c>
      <c r="V934">
        <v>127.6597005</v>
      </c>
      <c r="X934">
        <v>57.117676779999996</v>
      </c>
      <c r="Y934">
        <v>127.6597005</v>
      </c>
      <c r="AA934" t="str">
        <f t="shared" si="224"/>
        <v xml:space="preserve"> LR</v>
      </c>
      <c r="AB934" t="str">
        <f t="shared" si="225"/>
        <v xml:space="preserve"> LR</v>
      </c>
      <c r="AF934">
        <f t="shared" si="226"/>
        <v>127.6597005</v>
      </c>
      <c r="AG934" t="str">
        <f t="shared" si="227"/>
        <v xml:space="preserve"> </v>
      </c>
      <c r="AH934" t="str">
        <f t="shared" si="228"/>
        <v xml:space="preserve"> </v>
      </c>
      <c r="AI934" t="str">
        <f t="shared" si="229"/>
        <v xml:space="preserve"> </v>
      </c>
      <c r="AJ934" t="str">
        <f t="shared" si="230"/>
        <v xml:space="preserve"> </v>
      </c>
      <c r="AK934" t="str">
        <f t="shared" si="231"/>
        <v xml:space="preserve"> </v>
      </c>
      <c r="AL934" t="str">
        <f t="shared" si="232"/>
        <v xml:space="preserve"> </v>
      </c>
      <c r="AN934">
        <f t="shared" si="233"/>
        <v>127.6597005</v>
      </c>
      <c r="AO934" t="str">
        <f t="shared" si="234"/>
        <v xml:space="preserve"> </v>
      </c>
      <c r="AP934" t="str">
        <f t="shared" si="235"/>
        <v xml:space="preserve"> </v>
      </c>
      <c r="AQ934" t="str">
        <f t="shared" si="236"/>
        <v xml:space="preserve"> </v>
      </c>
      <c r="AR934" t="str">
        <f t="shared" si="237"/>
        <v xml:space="preserve"> </v>
      </c>
      <c r="AS934" t="str">
        <f t="shared" si="238"/>
        <v xml:space="preserve"> </v>
      </c>
      <c r="AT934" t="str">
        <f t="shared" si="239"/>
        <v xml:space="preserve"> </v>
      </c>
    </row>
    <row r="935" spans="1:46" x14ac:dyDescent="0.3">
      <c r="A935">
        <v>21</v>
      </c>
      <c r="B935">
        <v>24</v>
      </c>
      <c r="C935" t="s">
        <v>17</v>
      </c>
      <c r="D935" t="s">
        <v>16</v>
      </c>
      <c r="E935">
        <v>164.20045629523599</v>
      </c>
      <c r="F935">
        <v>71.7748153797572</v>
      </c>
      <c r="G935">
        <v>229.86089090288201</v>
      </c>
      <c r="H935">
        <v>115.29551595052</v>
      </c>
      <c r="I935">
        <v>0</v>
      </c>
      <c r="J935">
        <v>0</v>
      </c>
      <c r="K935">
        <v>0</v>
      </c>
      <c r="L935">
        <v>44.860813704496699</v>
      </c>
      <c r="M935">
        <v>46.573875802997797</v>
      </c>
      <c r="Q935">
        <v>229.86089089999999</v>
      </c>
      <c r="S935">
        <v>164.20045630000001</v>
      </c>
      <c r="T935">
        <v>329.85922499999998</v>
      </c>
      <c r="V935">
        <v>164.20045630000001</v>
      </c>
      <c r="X935">
        <v>65.660434609999996</v>
      </c>
      <c r="Y935">
        <v>164.20045630000001</v>
      </c>
      <c r="AA935" t="str">
        <f t="shared" si="224"/>
        <v xml:space="preserve"> LR</v>
      </c>
      <c r="AB935" t="str">
        <f t="shared" si="225"/>
        <v xml:space="preserve"> LR</v>
      </c>
      <c r="AF935">
        <f t="shared" si="226"/>
        <v>164.20045630000001</v>
      </c>
      <c r="AG935" t="str">
        <f t="shared" si="227"/>
        <v xml:space="preserve"> </v>
      </c>
      <c r="AH935" t="str">
        <f t="shared" si="228"/>
        <v xml:space="preserve"> </v>
      </c>
      <c r="AI935" t="str">
        <f t="shared" si="229"/>
        <v xml:space="preserve"> </v>
      </c>
      <c r="AJ935" t="str">
        <f t="shared" si="230"/>
        <v xml:space="preserve"> </v>
      </c>
      <c r="AK935" t="str">
        <f t="shared" si="231"/>
        <v xml:space="preserve"> </v>
      </c>
      <c r="AL935" t="str">
        <f t="shared" si="232"/>
        <v xml:space="preserve"> </v>
      </c>
      <c r="AN935">
        <f t="shared" si="233"/>
        <v>164.20045630000001</v>
      </c>
      <c r="AO935" t="str">
        <f t="shared" si="234"/>
        <v xml:space="preserve"> </v>
      </c>
      <c r="AP935" t="str">
        <f t="shared" si="235"/>
        <v xml:space="preserve"> </v>
      </c>
      <c r="AQ935" t="str">
        <f t="shared" si="236"/>
        <v xml:space="preserve"> </v>
      </c>
      <c r="AR935" t="str">
        <f t="shared" si="237"/>
        <v xml:space="preserve"> </v>
      </c>
      <c r="AS935" t="str">
        <f t="shared" si="238"/>
        <v xml:space="preserve"> </v>
      </c>
      <c r="AT935" t="str">
        <f t="shared" si="239"/>
        <v xml:space="preserve"> </v>
      </c>
    </row>
    <row r="936" spans="1:46" x14ac:dyDescent="0.3">
      <c r="A936">
        <v>21</v>
      </c>
      <c r="B936">
        <v>25</v>
      </c>
      <c r="C936" t="s">
        <v>17</v>
      </c>
      <c r="D936" t="s">
        <v>16</v>
      </c>
      <c r="E936">
        <v>185.64164014165701</v>
      </c>
      <c r="F936">
        <v>72.408176659366902</v>
      </c>
      <c r="G936">
        <v>259.314280041291</v>
      </c>
      <c r="H936">
        <v>98.8223470052083</v>
      </c>
      <c r="I936">
        <v>0</v>
      </c>
      <c r="J936">
        <v>0</v>
      </c>
      <c r="K936">
        <v>0</v>
      </c>
      <c r="L936">
        <v>44.919786096256601</v>
      </c>
      <c r="M936">
        <v>46.631016042780701</v>
      </c>
      <c r="Q936">
        <v>259.31428</v>
      </c>
      <c r="S936">
        <v>185.64164009999999</v>
      </c>
      <c r="T936">
        <v>364.62243109999997</v>
      </c>
      <c r="V936">
        <v>185.64164009999999</v>
      </c>
      <c r="X936">
        <v>73.672639899999993</v>
      </c>
      <c r="Y936">
        <v>185.64164009999999</v>
      </c>
      <c r="AA936" t="str">
        <f t="shared" si="224"/>
        <v xml:space="preserve"> LR</v>
      </c>
      <c r="AB936" t="str">
        <f t="shared" si="225"/>
        <v xml:space="preserve"> LR</v>
      </c>
      <c r="AF936">
        <f t="shared" si="226"/>
        <v>185.64164009999999</v>
      </c>
      <c r="AG936" t="str">
        <f t="shared" si="227"/>
        <v xml:space="preserve"> </v>
      </c>
      <c r="AH936" t="str">
        <f t="shared" si="228"/>
        <v xml:space="preserve"> </v>
      </c>
      <c r="AI936" t="str">
        <f t="shared" si="229"/>
        <v xml:space="preserve"> </v>
      </c>
      <c r="AJ936" t="str">
        <f t="shared" si="230"/>
        <v xml:space="preserve"> </v>
      </c>
      <c r="AK936" t="str">
        <f t="shared" si="231"/>
        <v xml:space="preserve"> </v>
      </c>
      <c r="AL936" t="str">
        <f t="shared" si="232"/>
        <v xml:space="preserve"> </v>
      </c>
      <c r="AN936">
        <f t="shared" si="233"/>
        <v>185.64164009999999</v>
      </c>
      <c r="AO936" t="str">
        <f t="shared" si="234"/>
        <v xml:space="preserve"> </v>
      </c>
      <c r="AP936" t="str">
        <f t="shared" si="235"/>
        <v xml:space="preserve"> </v>
      </c>
      <c r="AQ936" t="str">
        <f t="shared" si="236"/>
        <v xml:space="preserve"> </v>
      </c>
      <c r="AR936" t="str">
        <f t="shared" si="237"/>
        <v xml:space="preserve"> </v>
      </c>
      <c r="AS936" t="str">
        <f t="shared" si="238"/>
        <v xml:space="preserve"> </v>
      </c>
      <c r="AT936" t="str">
        <f t="shared" si="239"/>
        <v xml:space="preserve"> </v>
      </c>
    </row>
    <row r="937" spans="1:46" x14ac:dyDescent="0.3">
      <c r="A937">
        <v>21</v>
      </c>
      <c r="B937">
        <v>26</v>
      </c>
      <c r="C937" t="s">
        <v>16</v>
      </c>
      <c r="D937" t="s">
        <v>16</v>
      </c>
      <c r="E937">
        <v>632.30079340447901</v>
      </c>
      <c r="F937">
        <v>164.31178882125499</v>
      </c>
      <c r="G937">
        <v>617.29034227554996</v>
      </c>
      <c r="H937">
        <v>190.84860026041599</v>
      </c>
      <c r="I937">
        <v>2</v>
      </c>
      <c r="J937">
        <v>0</v>
      </c>
      <c r="K937">
        <v>0</v>
      </c>
      <c r="L937">
        <v>44.871794871794798</v>
      </c>
      <c r="M937">
        <v>46.688034188034102</v>
      </c>
      <c r="Q937">
        <v>617.29034230000002</v>
      </c>
      <c r="S937">
        <v>632.30079339999998</v>
      </c>
      <c r="T937">
        <v>836.74359979999997</v>
      </c>
      <c r="V937">
        <v>632.30079339999998</v>
      </c>
      <c r="X937">
        <v>-15.01045113</v>
      </c>
      <c r="Y937">
        <v>617.29034230000002</v>
      </c>
      <c r="AA937" t="str">
        <f t="shared" si="224"/>
        <v xml:space="preserve"> KNN</v>
      </c>
      <c r="AB937" t="str">
        <f t="shared" si="225"/>
        <v>OLD</v>
      </c>
      <c r="AF937" t="str">
        <f t="shared" si="226"/>
        <v xml:space="preserve"> </v>
      </c>
      <c r="AG937">
        <f t="shared" si="227"/>
        <v>632.30079339999998</v>
      </c>
      <c r="AH937" t="str">
        <f t="shared" si="228"/>
        <v xml:space="preserve"> </v>
      </c>
      <c r="AI937" t="str">
        <f t="shared" si="229"/>
        <v xml:space="preserve"> </v>
      </c>
      <c r="AJ937" t="str">
        <f t="shared" si="230"/>
        <v xml:space="preserve"> </v>
      </c>
      <c r="AK937" t="str">
        <f t="shared" si="231"/>
        <v xml:space="preserve"> </v>
      </c>
      <c r="AL937" t="str">
        <f t="shared" si="232"/>
        <v xml:space="preserve"> </v>
      </c>
      <c r="AN937" t="str">
        <f t="shared" si="233"/>
        <v xml:space="preserve"> </v>
      </c>
      <c r="AO937" t="str">
        <f t="shared" si="234"/>
        <v xml:space="preserve"> </v>
      </c>
      <c r="AP937" t="str">
        <f t="shared" si="235"/>
        <v xml:space="preserve"> </v>
      </c>
      <c r="AQ937" t="str">
        <f t="shared" si="236"/>
        <v xml:space="preserve"> </v>
      </c>
      <c r="AR937" t="str">
        <f t="shared" si="237"/>
        <v xml:space="preserve"> </v>
      </c>
      <c r="AS937" t="str">
        <f t="shared" si="238"/>
        <v xml:space="preserve"> </v>
      </c>
      <c r="AT937" t="str">
        <f t="shared" si="239"/>
        <v xml:space="preserve"> </v>
      </c>
    </row>
    <row r="938" spans="1:46" x14ac:dyDescent="0.3">
      <c r="A938">
        <v>21</v>
      </c>
      <c r="B938">
        <v>27</v>
      </c>
      <c r="C938" t="s">
        <v>16</v>
      </c>
      <c r="D938" t="s">
        <v>16</v>
      </c>
      <c r="E938">
        <v>330.61953769294598</v>
      </c>
      <c r="F938">
        <v>116.701393780538</v>
      </c>
      <c r="G938">
        <v>348.82996096474602</v>
      </c>
      <c r="H938">
        <v>112.346988932291</v>
      </c>
      <c r="I938">
        <v>0</v>
      </c>
      <c r="J938">
        <v>1</v>
      </c>
      <c r="K938">
        <v>0</v>
      </c>
      <c r="L938">
        <v>44.930629669156801</v>
      </c>
      <c r="M938">
        <v>46.638207043756601</v>
      </c>
      <c r="Q938">
        <v>348.82996100000003</v>
      </c>
      <c r="S938">
        <v>330.61953770000002</v>
      </c>
      <c r="T938">
        <v>564.14678939999999</v>
      </c>
      <c r="V938">
        <v>330.61953770000002</v>
      </c>
      <c r="X938">
        <v>18.21042327</v>
      </c>
      <c r="Y938">
        <v>330.61953770000002</v>
      </c>
      <c r="AA938" t="str">
        <f t="shared" si="224"/>
        <v xml:space="preserve"> KNN</v>
      </c>
      <c r="AB938" t="str">
        <f t="shared" si="225"/>
        <v xml:space="preserve"> KNN</v>
      </c>
      <c r="AF938" t="str">
        <f t="shared" si="226"/>
        <v xml:space="preserve"> </v>
      </c>
      <c r="AG938">
        <f t="shared" si="227"/>
        <v>330.61953770000002</v>
      </c>
      <c r="AH938" t="str">
        <f t="shared" si="228"/>
        <v xml:space="preserve"> </v>
      </c>
      <c r="AI938" t="str">
        <f t="shared" si="229"/>
        <v xml:space="preserve"> </v>
      </c>
      <c r="AJ938" t="str">
        <f t="shared" si="230"/>
        <v xml:space="preserve"> </v>
      </c>
      <c r="AK938" t="str">
        <f t="shared" si="231"/>
        <v xml:space="preserve"> </v>
      </c>
      <c r="AL938" t="str">
        <f t="shared" si="232"/>
        <v xml:space="preserve"> </v>
      </c>
      <c r="AN938" t="str">
        <f t="shared" si="233"/>
        <v xml:space="preserve"> </v>
      </c>
      <c r="AO938">
        <f t="shared" si="234"/>
        <v>330.61953770000002</v>
      </c>
      <c r="AP938" t="str">
        <f t="shared" si="235"/>
        <v xml:space="preserve"> </v>
      </c>
      <c r="AQ938" t="str">
        <f t="shared" si="236"/>
        <v xml:space="preserve"> </v>
      </c>
      <c r="AR938" t="str">
        <f t="shared" si="237"/>
        <v xml:space="preserve"> </v>
      </c>
      <c r="AS938" t="str">
        <f t="shared" si="238"/>
        <v xml:space="preserve"> </v>
      </c>
      <c r="AT938" t="str">
        <f t="shared" si="239"/>
        <v xml:space="preserve"> </v>
      </c>
    </row>
    <row r="939" spans="1:46" x14ac:dyDescent="0.3">
      <c r="A939">
        <v>21</v>
      </c>
      <c r="B939">
        <v>28</v>
      </c>
      <c r="C939" t="s">
        <v>16</v>
      </c>
      <c r="D939" t="s">
        <v>15</v>
      </c>
      <c r="E939">
        <v>388.56748469258599</v>
      </c>
      <c r="F939">
        <v>152.36748039324101</v>
      </c>
      <c r="G939">
        <v>388.69819054548299</v>
      </c>
      <c r="H939">
        <v>156.48880208333301</v>
      </c>
      <c r="I939">
        <v>0</v>
      </c>
      <c r="J939">
        <v>0</v>
      </c>
      <c r="K939">
        <v>0</v>
      </c>
      <c r="L939">
        <v>44.9893390191897</v>
      </c>
      <c r="M939">
        <v>46.695095948827202</v>
      </c>
      <c r="Q939">
        <v>388.69819050000001</v>
      </c>
      <c r="S939">
        <v>388.56748470000002</v>
      </c>
      <c r="T939">
        <v>688.24184700000001</v>
      </c>
      <c r="V939">
        <v>388.56748470000002</v>
      </c>
      <c r="X939">
        <v>0.13070585300000001</v>
      </c>
      <c r="Y939">
        <v>388.56748470000002</v>
      </c>
      <c r="AA939" t="str">
        <f t="shared" si="224"/>
        <v xml:space="preserve"> KNN</v>
      </c>
      <c r="AB939" t="str">
        <f t="shared" si="225"/>
        <v xml:space="preserve"> KNN</v>
      </c>
      <c r="AF939" t="str">
        <f t="shared" si="226"/>
        <v xml:space="preserve"> </v>
      </c>
      <c r="AG939">
        <f t="shared" si="227"/>
        <v>388.56748470000002</v>
      </c>
      <c r="AH939" t="str">
        <f t="shared" si="228"/>
        <v xml:space="preserve"> </v>
      </c>
      <c r="AI939" t="str">
        <f t="shared" si="229"/>
        <v xml:space="preserve"> </v>
      </c>
      <c r="AJ939" t="str">
        <f t="shared" si="230"/>
        <v xml:space="preserve"> </v>
      </c>
      <c r="AK939" t="str">
        <f t="shared" si="231"/>
        <v xml:space="preserve"> </v>
      </c>
      <c r="AL939" t="str">
        <f t="shared" si="232"/>
        <v xml:space="preserve"> </v>
      </c>
      <c r="AN939" t="str">
        <f t="shared" si="233"/>
        <v xml:space="preserve"> </v>
      </c>
      <c r="AO939">
        <f t="shared" si="234"/>
        <v>388.56748470000002</v>
      </c>
      <c r="AP939" t="str">
        <f t="shared" si="235"/>
        <v xml:space="preserve"> </v>
      </c>
      <c r="AQ939" t="str">
        <f t="shared" si="236"/>
        <v xml:space="preserve"> </v>
      </c>
      <c r="AR939" t="str">
        <f t="shared" si="237"/>
        <v xml:space="preserve"> </v>
      </c>
      <c r="AS939" t="str">
        <f t="shared" si="238"/>
        <v xml:space="preserve"> </v>
      </c>
      <c r="AT939" t="str">
        <f t="shared" si="239"/>
        <v xml:space="preserve"> </v>
      </c>
    </row>
    <row r="940" spans="1:46" x14ac:dyDescent="0.3">
      <c r="A940">
        <v>21</v>
      </c>
      <c r="B940">
        <v>29</v>
      </c>
      <c r="C940" t="s">
        <v>16</v>
      </c>
      <c r="D940" t="s">
        <v>15</v>
      </c>
      <c r="E940">
        <v>759.39030190906601</v>
      </c>
      <c r="F940">
        <v>212.574881946023</v>
      </c>
      <c r="G940">
        <v>436.65413468022098</v>
      </c>
      <c r="H940">
        <v>138.62819010416601</v>
      </c>
      <c r="I940">
        <v>1</v>
      </c>
      <c r="J940">
        <v>1</v>
      </c>
      <c r="K940">
        <v>1</v>
      </c>
      <c r="L940">
        <v>44.9414270500532</v>
      </c>
      <c r="M940">
        <v>46.645367412140502</v>
      </c>
      <c r="Q940">
        <v>436.65413469999999</v>
      </c>
      <c r="S940">
        <v>759.39030190000005</v>
      </c>
      <c r="T940">
        <v>1062.8481159999999</v>
      </c>
      <c r="V940">
        <v>759.39030190000005</v>
      </c>
      <c r="X940">
        <v>-322.73616720000001</v>
      </c>
      <c r="Y940">
        <v>436.65413469999999</v>
      </c>
      <c r="AA940" t="str">
        <f t="shared" si="224"/>
        <v xml:space="preserve"> KNN</v>
      </c>
      <c r="AB940" t="str">
        <f t="shared" si="225"/>
        <v>OLD</v>
      </c>
      <c r="AF940" t="str">
        <f t="shared" si="226"/>
        <v xml:space="preserve"> </v>
      </c>
      <c r="AG940">
        <f t="shared" si="227"/>
        <v>759.39030190000005</v>
      </c>
      <c r="AH940" t="str">
        <f t="shared" si="228"/>
        <v xml:space="preserve"> </v>
      </c>
      <c r="AI940" t="str">
        <f t="shared" si="229"/>
        <v xml:space="preserve"> </v>
      </c>
      <c r="AJ940" t="str">
        <f t="shared" si="230"/>
        <v xml:space="preserve"> </v>
      </c>
      <c r="AK940" t="str">
        <f t="shared" si="231"/>
        <v xml:space="preserve"> </v>
      </c>
      <c r="AL940" t="str">
        <f t="shared" si="232"/>
        <v xml:space="preserve"> </v>
      </c>
      <c r="AN940" t="str">
        <f t="shared" si="233"/>
        <v xml:space="preserve"> </v>
      </c>
      <c r="AO940" t="str">
        <f t="shared" si="234"/>
        <v xml:space="preserve"> </v>
      </c>
      <c r="AP940" t="str">
        <f t="shared" si="235"/>
        <v xml:space="preserve"> </v>
      </c>
      <c r="AQ940" t="str">
        <f t="shared" si="236"/>
        <v xml:space="preserve"> </v>
      </c>
      <c r="AR940" t="str">
        <f t="shared" si="237"/>
        <v xml:space="preserve"> </v>
      </c>
      <c r="AS940" t="str">
        <f t="shared" si="238"/>
        <v xml:space="preserve"> </v>
      </c>
      <c r="AT940" t="str">
        <f t="shared" si="239"/>
        <v xml:space="preserve"> </v>
      </c>
    </row>
    <row r="941" spans="1:46" x14ac:dyDescent="0.3">
      <c r="A941">
        <v>21</v>
      </c>
      <c r="B941">
        <v>30</v>
      </c>
      <c r="C941" t="s">
        <v>16</v>
      </c>
      <c r="D941" t="s">
        <v>16</v>
      </c>
      <c r="E941">
        <v>258.073582974175</v>
      </c>
      <c r="F941">
        <v>106.480158437176</v>
      </c>
      <c r="G941">
        <v>396.15485187823498</v>
      </c>
      <c r="H941">
        <v>126.52145996093699</v>
      </c>
      <c r="I941">
        <v>0</v>
      </c>
      <c r="J941">
        <v>0</v>
      </c>
      <c r="K941">
        <v>0</v>
      </c>
      <c r="L941">
        <v>45</v>
      </c>
      <c r="M941">
        <v>46.702127659574401</v>
      </c>
      <c r="Q941">
        <v>396.15485189999998</v>
      </c>
      <c r="S941">
        <v>258.07358299999999</v>
      </c>
      <c r="T941">
        <v>758.96290680000004</v>
      </c>
      <c r="V941">
        <v>258.07358299999999</v>
      </c>
      <c r="X941">
        <v>138.0812689</v>
      </c>
      <c r="Y941">
        <v>258.07358299999999</v>
      </c>
      <c r="AA941" t="str">
        <f t="shared" si="224"/>
        <v xml:space="preserve"> KNN</v>
      </c>
      <c r="AB941" t="str">
        <f t="shared" si="225"/>
        <v xml:space="preserve"> KNN</v>
      </c>
      <c r="AF941" t="str">
        <f t="shared" si="226"/>
        <v xml:space="preserve"> </v>
      </c>
      <c r="AG941">
        <f t="shared" si="227"/>
        <v>258.07358299999999</v>
      </c>
      <c r="AH941" t="str">
        <f t="shared" si="228"/>
        <v xml:space="preserve"> </v>
      </c>
      <c r="AI941" t="str">
        <f t="shared" si="229"/>
        <v xml:space="preserve"> </v>
      </c>
      <c r="AJ941" t="str">
        <f t="shared" si="230"/>
        <v xml:space="preserve"> </v>
      </c>
      <c r="AK941" t="str">
        <f t="shared" si="231"/>
        <v xml:space="preserve"> </v>
      </c>
      <c r="AL941" t="str">
        <f t="shared" si="232"/>
        <v xml:space="preserve"> </v>
      </c>
      <c r="AN941" t="str">
        <f t="shared" si="233"/>
        <v xml:space="preserve"> </v>
      </c>
      <c r="AO941">
        <f t="shared" si="234"/>
        <v>258.07358299999999</v>
      </c>
      <c r="AP941" t="str">
        <f t="shared" si="235"/>
        <v xml:space="preserve"> </v>
      </c>
      <c r="AQ941" t="str">
        <f t="shared" si="236"/>
        <v xml:space="preserve"> </v>
      </c>
      <c r="AR941" t="str">
        <f t="shared" si="237"/>
        <v xml:space="preserve"> </v>
      </c>
      <c r="AS941" t="str">
        <f t="shared" si="238"/>
        <v xml:space="preserve"> </v>
      </c>
      <c r="AT941" t="str">
        <f t="shared" si="239"/>
        <v xml:space="preserve"> </v>
      </c>
    </row>
    <row r="942" spans="1:46" x14ac:dyDescent="0.3">
      <c r="A942">
        <v>21</v>
      </c>
      <c r="B942">
        <v>31</v>
      </c>
      <c r="C942" t="s">
        <v>16</v>
      </c>
      <c r="D942" t="s">
        <v>16</v>
      </c>
      <c r="E942">
        <v>619.62165389523705</v>
      </c>
      <c r="F942">
        <v>271.27063946904798</v>
      </c>
      <c r="G942">
        <v>517.34630567928002</v>
      </c>
      <c r="H942">
        <v>214.37976888020799</v>
      </c>
      <c r="I942">
        <v>5</v>
      </c>
      <c r="J942">
        <v>7</v>
      </c>
      <c r="K942">
        <v>4</v>
      </c>
      <c r="L942">
        <v>44.952178533474999</v>
      </c>
      <c r="M942">
        <v>46.652497343251802</v>
      </c>
      <c r="Q942">
        <v>517.34630570000002</v>
      </c>
      <c r="S942">
        <v>619.62165389999996</v>
      </c>
      <c r="T942">
        <v>793.26164879999999</v>
      </c>
      <c r="V942">
        <v>619.62165389999996</v>
      </c>
      <c r="X942">
        <v>-102.2753482</v>
      </c>
      <c r="Y942">
        <v>517.34630570000002</v>
      </c>
      <c r="AA942" t="str">
        <f t="shared" si="224"/>
        <v xml:space="preserve"> KNN</v>
      </c>
      <c r="AB942" t="str">
        <f t="shared" si="225"/>
        <v>OLD</v>
      </c>
      <c r="AF942" t="str">
        <f t="shared" si="226"/>
        <v xml:space="preserve"> </v>
      </c>
      <c r="AG942">
        <f t="shared" si="227"/>
        <v>619.62165389999996</v>
      </c>
      <c r="AH942" t="str">
        <f t="shared" si="228"/>
        <v xml:space="preserve"> </v>
      </c>
      <c r="AI942" t="str">
        <f t="shared" si="229"/>
        <v xml:space="preserve"> </v>
      </c>
      <c r="AJ942" t="str">
        <f t="shared" si="230"/>
        <v xml:space="preserve"> </v>
      </c>
      <c r="AK942" t="str">
        <f t="shared" si="231"/>
        <v xml:space="preserve"> </v>
      </c>
      <c r="AL942" t="str">
        <f t="shared" si="232"/>
        <v xml:space="preserve"> </v>
      </c>
      <c r="AN942" t="str">
        <f t="shared" si="233"/>
        <v xml:space="preserve"> </v>
      </c>
      <c r="AO942" t="str">
        <f t="shared" si="234"/>
        <v xml:space="preserve"> </v>
      </c>
      <c r="AP942" t="str">
        <f t="shared" si="235"/>
        <v xml:space="preserve"> </v>
      </c>
      <c r="AQ942" t="str">
        <f t="shared" si="236"/>
        <v xml:space="preserve"> </v>
      </c>
      <c r="AR942" t="str">
        <f t="shared" si="237"/>
        <v xml:space="preserve"> </v>
      </c>
      <c r="AS942" t="str">
        <f t="shared" si="238"/>
        <v xml:space="preserve"> </v>
      </c>
      <c r="AT942" t="str">
        <f t="shared" si="239"/>
        <v xml:space="preserve"> </v>
      </c>
    </row>
    <row r="943" spans="1:46" x14ac:dyDescent="0.3">
      <c r="A943">
        <v>21</v>
      </c>
      <c r="B943">
        <v>32</v>
      </c>
      <c r="C943" t="s">
        <v>16</v>
      </c>
      <c r="D943" t="s">
        <v>16</v>
      </c>
      <c r="E943">
        <v>1790.10107489601</v>
      </c>
      <c r="F943">
        <v>787.31338384264996</v>
      </c>
      <c r="G943">
        <v>1609.80189257353</v>
      </c>
      <c r="H943">
        <v>717.59485677083296</v>
      </c>
      <c r="I943">
        <v>5</v>
      </c>
      <c r="J943">
        <v>7</v>
      </c>
      <c r="K943">
        <v>3</v>
      </c>
      <c r="L943">
        <v>44.904458598726102</v>
      </c>
      <c r="M943">
        <v>46.602972399150701</v>
      </c>
      <c r="Q943">
        <v>1609.8018930000001</v>
      </c>
      <c r="S943">
        <v>1790.101075</v>
      </c>
      <c r="T943">
        <v>1851.731104</v>
      </c>
      <c r="V943">
        <v>1790.101075</v>
      </c>
      <c r="X943">
        <v>-180.29918230000001</v>
      </c>
      <c r="Y943">
        <v>1609.8018930000001</v>
      </c>
      <c r="AA943" t="str">
        <f t="shared" si="224"/>
        <v xml:space="preserve"> KNN</v>
      </c>
      <c r="AB943" t="str">
        <f t="shared" si="225"/>
        <v>OLD</v>
      </c>
      <c r="AF943" t="str">
        <f t="shared" si="226"/>
        <v xml:space="preserve"> </v>
      </c>
      <c r="AG943">
        <f t="shared" si="227"/>
        <v>1790.101075</v>
      </c>
      <c r="AH943" t="str">
        <f t="shared" si="228"/>
        <v xml:space="preserve"> </v>
      </c>
      <c r="AI943" t="str">
        <f t="shared" si="229"/>
        <v xml:space="preserve"> </v>
      </c>
      <c r="AJ943" t="str">
        <f t="shared" si="230"/>
        <v xml:space="preserve"> </v>
      </c>
      <c r="AK943" t="str">
        <f t="shared" si="231"/>
        <v xml:space="preserve"> </v>
      </c>
      <c r="AL943" t="str">
        <f t="shared" si="232"/>
        <v xml:space="preserve"> </v>
      </c>
      <c r="AN943" t="str">
        <f t="shared" si="233"/>
        <v xml:space="preserve"> </v>
      </c>
      <c r="AO943" t="str">
        <f t="shared" si="234"/>
        <v xml:space="preserve"> </v>
      </c>
      <c r="AP943" t="str">
        <f t="shared" si="235"/>
        <v xml:space="preserve"> </v>
      </c>
      <c r="AQ943" t="str">
        <f t="shared" si="236"/>
        <v xml:space="preserve"> </v>
      </c>
      <c r="AR943" t="str">
        <f t="shared" si="237"/>
        <v xml:space="preserve"> </v>
      </c>
      <c r="AS943" t="str">
        <f t="shared" si="238"/>
        <v xml:space="preserve"> </v>
      </c>
      <c r="AT943" t="str">
        <f t="shared" si="239"/>
        <v xml:space="preserve"> </v>
      </c>
    </row>
    <row r="944" spans="1:46" x14ac:dyDescent="0.3">
      <c r="A944">
        <v>21</v>
      </c>
      <c r="B944">
        <v>33</v>
      </c>
      <c r="C944" t="s">
        <v>16</v>
      </c>
      <c r="D944" t="s">
        <v>16</v>
      </c>
      <c r="E944">
        <v>2405.5539679471499</v>
      </c>
      <c r="F944">
        <v>1067.0936478292699</v>
      </c>
      <c r="G944">
        <v>1862.84234437592</v>
      </c>
      <c r="H944">
        <v>843.55488281249995</v>
      </c>
      <c r="I944">
        <v>5</v>
      </c>
      <c r="J944">
        <v>10</v>
      </c>
      <c r="K944">
        <v>4</v>
      </c>
      <c r="L944">
        <v>44.856839872746498</v>
      </c>
      <c r="M944">
        <v>46.553552492046599</v>
      </c>
      <c r="Q944">
        <v>1862.8423439999999</v>
      </c>
      <c r="S944">
        <v>2405.5539680000002</v>
      </c>
      <c r="T944">
        <v>2506.8751830000001</v>
      </c>
      <c r="V944">
        <v>2405.5539680000002</v>
      </c>
      <c r="X944">
        <v>-542.71162360000005</v>
      </c>
      <c r="Y944">
        <v>1862.8423439999999</v>
      </c>
      <c r="AA944" t="str">
        <f t="shared" si="224"/>
        <v xml:space="preserve"> KNN</v>
      </c>
      <c r="AB944" t="str">
        <f t="shared" si="225"/>
        <v>OLD</v>
      </c>
      <c r="AF944" t="str">
        <f t="shared" si="226"/>
        <v xml:space="preserve"> </v>
      </c>
      <c r="AG944">
        <f t="shared" si="227"/>
        <v>2405.5539680000002</v>
      </c>
      <c r="AH944" t="str">
        <f t="shared" si="228"/>
        <v xml:space="preserve"> </v>
      </c>
      <c r="AI944" t="str">
        <f t="shared" si="229"/>
        <v xml:space="preserve"> </v>
      </c>
      <c r="AJ944" t="str">
        <f t="shared" si="230"/>
        <v xml:space="preserve"> </v>
      </c>
      <c r="AK944" t="str">
        <f t="shared" si="231"/>
        <v xml:space="preserve"> </v>
      </c>
      <c r="AL944" t="str">
        <f t="shared" si="232"/>
        <v xml:space="preserve"> </v>
      </c>
      <c r="AN944" t="str">
        <f t="shared" si="233"/>
        <v xml:space="preserve"> </v>
      </c>
      <c r="AO944" t="str">
        <f t="shared" si="234"/>
        <v xml:space="preserve"> </v>
      </c>
      <c r="AP944" t="str">
        <f t="shared" si="235"/>
        <v xml:space="preserve"> </v>
      </c>
      <c r="AQ944" t="str">
        <f t="shared" si="236"/>
        <v xml:space="preserve"> </v>
      </c>
      <c r="AR944" t="str">
        <f t="shared" si="237"/>
        <v xml:space="preserve"> </v>
      </c>
      <c r="AS944" t="str">
        <f t="shared" si="238"/>
        <v xml:space="preserve"> </v>
      </c>
      <c r="AT944" t="str">
        <f t="shared" si="239"/>
        <v xml:space="preserve"> </v>
      </c>
    </row>
    <row r="945" spans="1:46" x14ac:dyDescent="0.3">
      <c r="A945">
        <v>21</v>
      </c>
      <c r="B945">
        <v>34</v>
      </c>
      <c r="C945" t="s">
        <v>17</v>
      </c>
      <c r="D945" t="s">
        <v>16</v>
      </c>
      <c r="E945">
        <v>2447.8636297409598</v>
      </c>
      <c r="F945">
        <v>842.246311160088</v>
      </c>
      <c r="G945">
        <v>2216.5504731451501</v>
      </c>
      <c r="H945">
        <v>749.10019531249998</v>
      </c>
      <c r="I945">
        <v>5</v>
      </c>
      <c r="J945">
        <v>7</v>
      </c>
      <c r="K945">
        <v>3</v>
      </c>
      <c r="L945">
        <v>44.809322033898297</v>
      </c>
      <c r="M945">
        <v>46.504237288135499</v>
      </c>
      <c r="Q945">
        <v>2216.5504729999998</v>
      </c>
      <c r="S945">
        <v>2447.8636299999998</v>
      </c>
      <c r="T945">
        <v>2603.5424480000001</v>
      </c>
      <c r="V945">
        <v>2447.8636299999998</v>
      </c>
      <c r="X945">
        <v>-231.31315660000001</v>
      </c>
      <c r="Y945">
        <v>2216.5504729999998</v>
      </c>
      <c r="AA945" t="str">
        <f t="shared" si="224"/>
        <v xml:space="preserve"> LR</v>
      </c>
      <c r="AB945" t="str">
        <f t="shared" si="225"/>
        <v>OLD</v>
      </c>
      <c r="AF945">
        <f t="shared" si="226"/>
        <v>2447.8636299999998</v>
      </c>
      <c r="AG945" t="str">
        <f t="shared" si="227"/>
        <v xml:space="preserve"> </v>
      </c>
      <c r="AH945" t="str">
        <f t="shared" si="228"/>
        <v xml:space="preserve"> </v>
      </c>
      <c r="AI945" t="str">
        <f t="shared" si="229"/>
        <v xml:space="preserve"> </v>
      </c>
      <c r="AJ945" t="str">
        <f t="shared" si="230"/>
        <v xml:space="preserve"> </v>
      </c>
      <c r="AK945" t="str">
        <f t="shared" si="231"/>
        <v xml:space="preserve"> </v>
      </c>
      <c r="AL945" t="str">
        <f t="shared" si="232"/>
        <v xml:space="preserve"> </v>
      </c>
      <c r="AN945" t="str">
        <f t="shared" si="233"/>
        <v xml:space="preserve"> </v>
      </c>
      <c r="AO945" t="str">
        <f t="shared" si="234"/>
        <v xml:space="preserve"> </v>
      </c>
      <c r="AP945" t="str">
        <f t="shared" si="235"/>
        <v xml:space="preserve"> </v>
      </c>
      <c r="AQ945" t="str">
        <f t="shared" si="236"/>
        <v xml:space="preserve"> </v>
      </c>
      <c r="AR945" t="str">
        <f t="shared" si="237"/>
        <v xml:space="preserve"> </v>
      </c>
      <c r="AS945" t="str">
        <f t="shared" si="238"/>
        <v xml:space="preserve"> </v>
      </c>
      <c r="AT945" t="str">
        <f t="shared" si="239"/>
        <v xml:space="preserve"> </v>
      </c>
    </row>
    <row r="946" spans="1:46" x14ac:dyDescent="0.3">
      <c r="A946">
        <v>21</v>
      </c>
      <c r="B946">
        <v>35</v>
      </c>
      <c r="C946" t="s">
        <v>16</v>
      </c>
      <c r="D946" t="s">
        <v>16</v>
      </c>
      <c r="E946">
        <v>1551.7184682058401</v>
      </c>
      <c r="F946">
        <v>632.68948910733002</v>
      </c>
      <c r="G946">
        <v>1309.38275534696</v>
      </c>
      <c r="H946">
        <v>505.00289713541599</v>
      </c>
      <c r="I946">
        <v>2</v>
      </c>
      <c r="J946">
        <v>4</v>
      </c>
      <c r="K946">
        <v>2</v>
      </c>
      <c r="L946">
        <v>44.761904761904702</v>
      </c>
      <c r="M946">
        <v>46.455026455026399</v>
      </c>
      <c r="Q946">
        <v>1309.3827550000001</v>
      </c>
      <c r="S946">
        <v>1551.718468</v>
      </c>
      <c r="T946">
        <v>1540.295273</v>
      </c>
      <c r="V946">
        <v>1540.295273</v>
      </c>
      <c r="X946">
        <v>-230.91251740000001</v>
      </c>
      <c r="Y946">
        <v>1309.3827550000001</v>
      </c>
      <c r="AA946" t="str">
        <f t="shared" si="224"/>
        <v>WA</v>
      </c>
      <c r="AB946" t="str">
        <f t="shared" si="225"/>
        <v>OLD</v>
      </c>
      <c r="AF946" t="str">
        <f t="shared" si="226"/>
        <v xml:space="preserve"> </v>
      </c>
      <c r="AG946" t="str">
        <f t="shared" si="227"/>
        <v xml:space="preserve"> </v>
      </c>
      <c r="AH946" t="str">
        <f t="shared" si="228"/>
        <v xml:space="preserve"> </v>
      </c>
      <c r="AI946" t="str">
        <f t="shared" si="229"/>
        <v xml:space="preserve"> </v>
      </c>
      <c r="AJ946" t="str">
        <f t="shared" si="230"/>
        <v xml:space="preserve"> </v>
      </c>
      <c r="AK946" t="str">
        <f t="shared" si="231"/>
        <v xml:space="preserve"> </v>
      </c>
      <c r="AL946">
        <f t="shared" si="232"/>
        <v>1540.295273</v>
      </c>
      <c r="AN946" t="str">
        <f t="shared" si="233"/>
        <v xml:space="preserve"> </v>
      </c>
      <c r="AO946" t="str">
        <f t="shared" si="234"/>
        <v xml:space="preserve"> </v>
      </c>
      <c r="AP946" t="str">
        <f t="shared" si="235"/>
        <v xml:space="preserve"> </v>
      </c>
      <c r="AQ946" t="str">
        <f t="shared" si="236"/>
        <v xml:space="preserve"> </v>
      </c>
      <c r="AR946" t="str">
        <f t="shared" si="237"/>
        <v xml:space="preserve"> </v>
      </c>
      <c r="AS946" t="str">
        <f t="shared" si="238"/>
        <v xml:space="preserve"> </v>
      </c>
      <c r="AT946" t="str">
        <f t="shared" si="239"/>
        <v xml:space="preserve"> </v>
      </c>
    </row>
    <row r="947" spans="1:46" x14ac:dyDescent="0.3">
      <c r="A947">
        <v>21</v>
      </c>
      <c r="B947">
        <v>36</v>
      </c>
      <c r="C947" t="s">
        <v>16</v>
      </c>
      <c r="D947" t="s">
        <v>16</v>
      </c>
      <c r="E947">
        <v>1337.8057407724</v>
      </c>
      <c r="F947">
        <v>605.68917792219497</v>
      </c>
      <c r="G947">
        <v>1618.6269078038499</v>
      </c>
      <c r="H947">
        <v>697.75885416666597</v>
      </c>
      <c r="I947">
        <v>0</v>
      </c>
      <c r="J947">
        <v>0</v>
      </c>
      <c r="K947">
        <v>0</v>
      </c>
      <c r="L947">
        <v>44.820295983086602</v>
      </c>
      <c r="M947">
        <v>46.511627906976699</v>
      </c>
      <c r="Q947">
        <v>1618.626908</v>
      </c>
      <c r="S947">
        <v>1337.8057409999999</v>
      </c>
      <c r="T947">
        <v>1622.5906970000001</v>
      </c>
      <c r="V947">
        <v>1337.8057409999999</v>
      </c>
      <c r="X947">
        <v>280.821167</v>
      </c>
      <c r="Y947">
        <v>1337.8057409999999</v>
      </c>
      <c r="AA947" t="str">
        <f t="shared" si="224"/>
        <v xml:space="preserve"> KNN</v>
      </c>
      <c r="AB947" t="str">
        <f t="shared" si="225"/>
        <v xml:space="preserve"> KNN</v>
      </c>
      <c r="AF947" t="str">
        <f t="shared" si="226"/>
        <v xml:space="preserve"> </v>
      </c>
      <c r="AG947">
        <f t="shared" si="227"/>
        <v>1337.8057409999999</v>
      </c>
      <c r="AH947" t="str">
        <f t="shared" si="228"/>
        <v xml:space="preserve"> </v>
      </c>
      <c r="AI947" t="str">
        <f t="shared" si="229"/>
        <v xml:space="preserve"> </v>
      </c>
      <c r="AJ947" t="str">
        <f t="shared" si="230"/>
        <v xml:space="preserve"> </v>
      </c>
      <c r="AK947" t="str">
        <f t="shared" si="231"/>
        <v xml:space="preserve"> </v>
      </c>
      <c r="AL947" t="str">
        <f t="shared" si="232"/>
        <v xml:space="preserve"> </v>
      </c>
      <c r="AN947" t="str">
        <f t="shared" si="233"/>
        <v xml:space="preserve"> </v>
      </c>
      <c r="AO947">
        <f t="shared" si="234"/>
        <v>1337.8057409999999</v>
      </c>
      <c r="AP947" t="str">
        <f t="shared" si="235"/>
        <v xml:space="preserve"> </v>
      </c>
      <c r="AQ947" t="str">
        <f t="shared" si="236"/>
        <v xml:space="preserve"> </v>
      </c>
      <c r="AR947" t="str">
        <f t="shared" si="237"/>
        <v xml:space="preserve"> </v>
      </c>
      <c r="AS947" t="str">
        <f t="shared" si="238"/>
        <v xml:space="preserve"> </v>
      </c>
      <c r="AT947" t="str">
        <f t="shared" si="239"/>
        <v xml:space="preserve"> </v>
      </c>
    </row>
    <row r="948" spans="1:46" x14ac:dyDescent="0.3">
      <c r="A948">
        <v>21</v>
      </c>
      <c r="B948">
        <v>37</v>
      </c>
      <c r="C948" t="s">
        <v>16</v>
      </c>
      <c r="D948" t="s">
        <v>16</v>
      </c>
      <c r="E948">
        <v>1187.32314405383</v>
      </c>
      <c r="F948">
        <v>566.97372847647796</v>
      </c>
      <c r="G948">
        <v>1506.2182223480499</v>
      </c>
      <c r="H948">
        <v>708.58307291666597</v>
      </c>
      <c r="I948">
        <v>0</v>
      </c>
      <c r="J948">
        <v>0</v>
      </c>
      <c r="K948">
        <v>0</v>
      </c>
      <c r="L948">
        <v>44.8785638859556</v>
      </c>
      <c r="M948">
        <v>46.568109820485702</v>
      </c>
      <c r="Q948">
        <v>1506.218222</v>
      </c>
      <c r="S948">
        <v>1187.323144</v>
      </c>
      <c r="T948">
        <v>1509.369588</v>
      </c>
      <c r="V948">
        <v>1187.323144</v>
      </c>
      <c r="X948">
        <v>318.89507830000002</v>
      </c>
      <c r="Y948">
        <v>1187.323144</v>
      </c>
      <c r="AA948" t="str">
        <f t="shared" si="224"/>
        <v xml:space="preserve"> KNN</v>
      </c>
      <c r="AB948" t="str">
        <f t="shared" si="225"/>
        <v xml:space="preserve"> KNN</v>
      </c>
      <c r="AF948" t="str">
        <f t="shared" si="226"/>
        <v xml:space="preserve"> </v>
      </c>
      <c r="AG948">
        <f t="shared" si="227"/>
        <v>1187.323144</v>
      </c>
      <c r="AH948" t="str">
        <f t="shared" si="228"/>
        <v xml:space="preserve"> </v>
      </c>
      <c r="AI948" t="str">
        <f t="shared" si="229"/>
        <v xml:space="preserve"> </v>
      </c>
      <c r="AJ948" t="str">
        <f t="shared" si="230"/>
        <v xml:space="preserve"> </v>
      </c>
      <c r="AK948" t="str">
        <f t="shared" si="231"/>
        <v xml:space="preserve"> </v>
      </c>
      <c r="AL948" t="str">
        <f t="shared" si="232"/>
        <v xml:space="preserve"> </v>
      </c>
      <c r="AN948" t="str">
        <f t="shared" si="233"/>
        <v xml:space="preserve"> </v>
      </c>
      <c r="AO948">
        <f t="shared" si="234"/>
        <v>1187.323144</v>
      </c>
      <c r="AP948" t="str">
        <f t="shared" si="235"/>
        <v xml:space="preserve"> </v>
      </c>
      <c r="AQ948" t="str">
        <f t="shared" si="236"/>
        <v xml:space="preserve"> </v>
      </c>
      <c r="AR948" t="str">
        <f t="shared" si="237"/>
        <v xml:space="preserve"> </v>
      </c>
      <c r="AS948" t="str">
        <f t="shared" si="238"/>
        <v xml:space="preserve"> </v>
      </c>
      <c r="AT948" t="str">
        <f t="shared" si="239"/>
        <v xml:space="preserve"> </v>
      </c>
    </row>
    <row r="949" spans="1:46" x14ac:dyDescent="0.3">
      <c r="A949">
        <v>21</v>
      </c>
      <c r="B949">
        <v>38</v>
      </c>
      <c r="C949" t="s">
        <v>16</v>
      </c>
      <c r="D949" t="s">
        <v>16</v>
      </c>
      <c r="E949">
        <v>1428.7167269275999</v>
      </c>
      <c r="F949">
        <v>696.44707147833799</v>
      </c>
      <c r="G949">
        <v>1349.36212090503</v>
      </c>
      <c r="H949">
        <v>655.25240885416599</v>
      </c>
      <c r="I949">
        <v>2</v>
      </c>
      <c r="J949">
        <v>3</v>
      </c>
      <c r="K949">
        <v>2</v>
      </c>
      <c r="L949">
        <v>44.831223628691902</v>
      </c>
      <c r="M949">
        <v>46.518987341772103</v>
      </c>
      <c r="Q949">
        <v>1349.3621209999999</v>
      </c>
      <c r="S949">
        <v>1428.716727</v>
      </c>
      <c r="T949">
        <v>1683.820301</v>
      </c>
      <c r="V949">
        <v>1428.716727</v>
      </c>
      <c r="X949">
        <v>-79.354606020000006</v>
      </c>
      <c r="Y949">
        <v>1349.3621209999999</v>
      </c>
      <c r="AA949" t="str">
        <f t="shared" si="224"/>
        <v xml:space="preserve"> KNN</v>
      </c>
      <c r="AB949" t="str">
        <f t="shared" si="225"/>
        <v>OLD</v>
      </c>
      <c r="AF949" t="str">
        <f t="shared" si="226"/>
        <v xml:space="preserve"> </v>
      </c>
      <c r="AG949">
        <f t="shared" si="227"/>
        <v>1428.716727</v>
      </c>
      <c r="AH949" t="str">
        <f t="shared" si="228"/>
        <v xml:space="preserve"> </v>
      </c>
      <c r="AI949" t="str">
        <f t="shared" si="229"/>
        <v xml:space="preserve"> </v>
      </c>
      <c r="AJ949" t="str">
        <f t="shared" si="230"/>
        <v xml:space="preserve"> </v>
      </c>
      <c r="AK949" t="str">
        <f t="shared" si="231"/>
        <v xml:space="preserve"> </v>
      </c>
      <c r="AL949" t="str">
        <f t="shared" si="232"/>
        <v xml:space="preserve"> </v>
      </c>
      <c r="AN949" t="str">
        <f t="shared" si="233"/>
        <v xml:space="preserve"> </v>
      </c>
      <c r="AO949" t="str">
        <f t="shared" si="234"/>
        <v xml:space="preserve"> </v>
      </c>
      <c r="AP949" t="str">
        <f t="shared" si="235"/>
        <v xml:space="preserve"> </v>
      </c>
      <c r="AQ949" t="str">
        <f t="shared" si="236"/>
        <v xml:space="preserve"> </v>
      </c>
      <c r="AR949" t="str">
        <f t="shared" si="237"/>
        <v xml:space="preserve"> </v>
      </c>
      <c r="AS949" t="str">
        <f t="shared" si="238"/>
        <v xml:space="preserve"> </v>
      </c>
      <c r="AT949" t="str">
        <f t="shared" si="239"/>
        <v xml:space="preserve"> </v>
      </c>
    </row>
    <row r="950" spans="1:46" x14ac:dyDescent="0.3">
      <c r="A950">
        <v>21</v>
      </c>
      <c r="B950">
        <v>39</v>
      </c>
      <c r="C950" t="s">
        <v>17</v>
      </c>
      <c r="D950" t="s">
        <v>16</v>
      </c>
      <c r="E950">
        <v>2045.0256631923501</v>
      </c>
      <c r="F950">
        <v>966.400744840573</v>
      </c>
      <c r="G950">
        <v>1527.86631177818</v>
      </c>
      <c r="H950">
        <v>766.91927083333303</v>
      </c>
      <c r="I950">
        <v>9</v>
      </c>
      <c r="J950">
        <v>9</v>
      </c>
      <c r="K950">
        <v>8</v>
      </c>
      <c r="L950">
        <v>44.783983140147498</v>
      </c>
      <c r="M950">
        <v>46.469968387776603</v>
      </c>
      <c r="Q950">
        <v>1527.8663120000001</v>
      </c>
      <c r="S950">
        <v>2045.0256629999999</v>
      </c>
      <c r="T950">
        <v>1533.046466</v>
      </c>
      <c r="V950">
        <v>1533.046466</v>
      </c>
      <c r="X950">
        <v>-5.180154141</v>
      </c>
      <c r="Y950">
        <v>1527.8663120000001</v>
      </c>
      <c r="AA950" t="str">
        <f t="shared" si="224"/>
        <v>WA</v>
      </c>
      <c r="AB950" t="str">
        <f t="shared" si="225"/>
        <v>OLD</v>
      </c>
      <c r="AF950" t="str">
        <f t="shared" si="226"/>
        <v xml:space="preserve"> </v>
      </c>
      <c r="AG950" t="str">
        <f t="shared" si="227"/>
        <v xml:space="preserve"> </v>
      </c>
      <c r="AH950" t="str">
        <f t="shared" si="228"/>
        <v xml:space="preserve"> </v>
      </c>
      <c r="AI950" t="str">
        <f t="shared" si="229"/>
        <v xml:space="preserve"> </v>
      </c>
      <c r="AJ950" t="str">
        <f t="shared" si="230"/>
        <v xml:space="preserve"> </v>
      </c>
      <c r="AK950" t="str">
        <f t="shared" si="231"/>
        <v xml:space="preserve"> </v>
      </c>
      <c r="AL950">
        <f t="shared" si="232"/>
        <v>1533.046466</v>
      </c>
      <c r="AN950" t="str">
        <f t="shared" si="233"/>
        <v xml:space="preserve"> </v>
      </c>
      <c r="AO950" t="str">
        <f t="shared" si="234"/>
        <v xml:space="preserve"> </v>
      </c>
      <c r="AP950" t="str">
        <f t="shared" si="235"/>
        <v xml:space="preserve"> </v>
      </c>
      <c r="AQ950" t="str">
        <f t="shared" si="236"/>
        <v xml:space="preserve"> </v>
      </c>
      <c r="AR950" t="str">
        <f t="shared" si="237"/>
        <v xml:space="preserve"> </v>
      </c>
      <c r="AS950" t="str">
        <f t="shared" si="238"/>
        <v xml:space="preserve"> </v>
      </c>
      <c r="AT950" t="str">
        <f t="shared" si="239"/>
        <v xml:space="preserve"> </v>
      </c>
    </row>
    <row r="951" spans="1:46" x14ac:dyDescent="0.3">
      <c r="A951">
        <v>21</v>
      </c>
      <c r="B951">
        <v>40</v>
      </c>
      <c r="C951" t="s">
        <v>17</v>
      </c>
      <c r="D951" t="s">
        <v>17</v>
      </c>
      <c r="E951">
        <v>1408.95225222305</v>
      </c>
      <c r="F951">
        <v>779.47495919177504</v>
      </c>
      <c r="G951">
        <v>1490.6139674644101</v>
      </c>
      <c r="H951">
        <v>735.22148437500005</v>
      </c>
      <c r="I951">
        <v>0</v>
      </c>
      <c r="J951">
        <v>1</v>
      </c>
      <c r="K951">
        <v>0</v>
      </c>
      <c r="L951">
        <v>44.842105263157897</v>
      </c>
      <c r="M951">
        <v>46.421052631578902</v>
      </c>
      <c r="Q951">
        <v>1490.613967</v>
      </c>
      <c r="S951">
        <v>1408.952252</v>
      </c>
      <c r="T951">
        <v>1501.6292490000001</v>
      </c>
      <c r="V951">
        <v>1408.952252</v>
      </c>
      <c r="X951">
        <v>81.661715240000007</v>
      </c>
      <c r="Y951">
        <v>1408.952252</v>
      </c>
      <c r="AA951" t="str">
        <f t="shared" si="224"/>
        <v xml:space="preserve"> LR</v>
      </c>
      <c r="AB951" t="str">
        <f t="shared" si="225"/>
        <v xml:space="preserve"> LR</v>
      </c>
      <c r="AF951">
        <f t="shared" si="226"/>
        <v>1408.952252</v>
      </c>
      <c r="AG951" t="str">
        <f t="shared" si="227"/>
        <v xml:space="preserve"> </v>
      </c>
      <c r="AH951" t="str">
        <f t="shared" si="228"/>
        <v xml:space="preserve"> </v>
      </c>
      <c r="AI951" t="str">
        <f t="shared" si="229"/>
        <v xml:space="preserve"> </v>
      </c>
      <c r="AJ951" t="str">
        <f t="shared" si="230"/>
        <v xml:space="preserve"> </v>
      </c>
      <c r="AK951" t="str">
        <f t="shared" si="231"/>
        <v xml:space="preserve"> </v>
      </c>
      <c r="AL951" t="str">
        <f t="shared" si="232"/>
        <v xml:space="preserve"> </v>
      </c>
      <c r="AN951">
        <f t="shared" si="233"/>
        <v>1408.952252</v>
      </c>
      <c r="AO951" t="str">
        <f t="shared" si="234"/>
        <v xml:space="preserve"> </v>
      </c>
      <c r="AP951" t="str">
        <f t="shared" si="235"/>
        <v xml:space="preserve"> </v>
      </c>
      <c r="AQ951" t="str">
        <f t="shared" si="236"/>
        <v xml:space="preserve"> </v>
      </c>
      <c r="AR951" t="str">
        <f t="shared" si="237"/>
        <v xml:space="preserve"> </v>
      </c>
      <c r="AS951" t="str">
        <f t="shared" si="238"/>
        <v xml:space="preserve"> </v>
      </c>
      <c r="AT951" t="str">
        <f t="shared" si="239"/>
        <v xml:space="preserve"> </v>
      </c>
    </row>
    <row r="952" spans="1:46" x14ac:dyDescent="0.3">
      <c r="A952">
        <v>21</v>
      </c>
      <c r="B952">
        <v>41</v>
      </c>
      <c r="C952" t="s">
        <v>17</v>
      </c>
      <c r="D952" t="s">
        <v>17</v>
      </c>
      <c r="E952">
        <v>2121.7025824515099</v>
      </c>
      <c r="F952">
        <v>1085.0039047739399</v>
      </c>
      <c r="G952">
        <v>1479.4221574655401</v>
      </c>
      <c r="H952">
        <v>801.37154947916599</v>
      </c>
      <c r="I952">
        <v>10</v>
      </c>
      <c r="J952">
        <v>9</v>
      </c>
      <c r="K952">
        <v>8</v>
      </c>
      <c r="L952">
        <v>44.794952681387997</v>
      </c>
      <c r="M952">
        <v>46.372239747633998</v>
      </c>
      <c r="Q952">
        <v>1479.422157</v>
      </c>
      <c r="S952">
        <v>2121.7025819999999</v>
      </c>
      <c r="T952">
        <v>1873.1323500000001</v>
      </c>
      <c r="V952">
        <v>1873.1323500000001</v>
      </c>
      <c r="X952">
        <v>-393.71019239999998</v>
      </c>
      <c r="Y952">
        <v>1479.422157</v>
      </c>
      <c r="AA952" t="str">
        <f t="shared" si="224"/>
        <v>WA</v>
      </c>
      <c r="AB952" t="str">
        <f t="shared" si="225"/>
        <v>OLD</v>
      </c>
      <c r="AF952" t="str">
        <f t="shared" si="226"/>
        <v xml:space="preserve"> </v>
      </c>
      <c r="AG952" t="str">
        <f t="shared" si="227"/>
        <v xml:space="preserve"> </v>
      </c>
      <c r="AH952" t="str">
        <f t="shared" si="228"/>
        <v xml:space="preserve"> </v>
      </c>
      <c r="AI952" t="str">
        <f t="shared" si="229"/>
        <v xml:space="preserve"> </v>
      </c>
      <c r="AJ952" t="str">
        <f t="shared" si="230"/>
        <v xml:space="preserve"> </v>
      </c>
      <c r="AK952" t="str">
        <f t="shared" si="231"/>
        <v xml:space="preserve"> </v>
      </c>
      <c r="AL952">
        <f t="shared" si="232"/>
        <v>1873.1323500000001</v>
      </c>
      <c r="AN952" t="str">
        <f t="shared" si="233"/>
        <v xml:space="preserve"> </v>
      </c>
      <c r="AO952" t="str">
        <f t="shared" si="234"/>
        <v xml:space="preserve"> </v>
      </c>
      <c r="AP952" t="str">
        <f t="shared" si="235"/>
        <v xml:space="preserve"> </v>
      </c>
      <c r="AQ952" t="str">
        <f t="shared" si="236"/>
        <v xml:space="preserve"> </v>
      </c>
      <c r="AR952" t="str">
        <f t="shared" si="237"/>
        <v xml:space="preserve"> </v>
      </c>
      <c r="AS952" t="str">
        <f t="shared" si="238"/>
        <v xml:space="preserve"> </v>
      </c>
      <c r="AT952" t="str">
        <f t="shared" si="239"/>
        <v xml:space="preserve"> </v>
      </c>
    </row>
    <row r="953" spans="1:46" x14ac:dyDescent="0.3">
      <c r="A953">
        <v>21</v>
      </c>
      <c r="B953">
        <v>42</v>
      </c>
      <c r="C953" t="s">
        <v>16</v>
      </c>
      <c r="D953" t="s">
        <v>16</v>
      </c>
      <c r="E953">
        <v>1604.7987266832699</v>
      </c>
      <c r="F953">
        <v>768.09047366671598</v>
      </c>
      <c r="G953">
        <v>1285.5245777502601</v>
      </c>
      <c r="H953">
        <v>678.09440104166595</v>
      </c>
      <c r="I953">
        <v>3</v>
      </c>
      <c r="J953">
        <v>1</v>
      </c>
      <c r="K953">
        <v>1</v>
      </c>
      <c r="L953">
        <v>44.747899159663802</v>
      </c>
      <c r="M953">
        <v>46.323529411764703</v>
      </c>
      <c r="Q953">
        <v>1285.524578</v>
      </c>
      <c r="S953">
        <v>1604.7987270000001</v>
      </c>
      <c r="T953">
        <v>1583.2138420000001</v>
      </c>
      <c r="V953">
        <v>1583.2138420000001</v>
      </c>
      <c r="X953">
        <v>-297.6892641</v>
      </c>
      <c r="Y953">
        <v>1285.524578</v>
      </c>
      <c r="AA953" t="str">
        <f t="shared" si="224"/>
        <v>WA</v>
      </c>
      <c r="AB953" t="str">
        <f t="shared" si="225"/>
        <v>OLD</v>
      </c>
      <c r="AF953" t="str">
        <f t="shared" si="226"/>
        <v xml:space="preserve"> </v>
      </c>
      <c r="AG953" t="str">
        <f t="shared" si="227"/>
        <v xml:space="preserve"> </v>
      </c>
      <c r="AH953" t="str">
        <f t="shared" si="228"/>
        <v xml:space="preserve"> </v>
      </c>
      <c r="AI953" t="str">
        <f t="shared" si="229"/>
        <v xml:space="preserve"> </v>
      </c>
      <c r="AJ953" t="str">
        <f t="shared" si="230"/>
        <v xml:space="preserve"> </v>
      </c>
      <c r="AK953" t="str">
        <f t="shared" si="231"/>
        <v xml:space="preserve"> </v>
      </c>
      <c r="AL953">
        <f t="shared" si="232"/>
        <v>1583.2138420000001</v>
      </c>
      <c r="AN953" t="str">
        <f t="shared" si="233"/>
        <v xml:space="preserve"> </v>
      </c>
      <c r="AO953" t="str">
        <f t="shared" si="234"/>
        <v xml:space="preserve"> </v>
      </c>
      <c r="AP953" t="str">
        <f t="shared" si="235"/>
        <v xml:space="preserve"> </v>
      </c>
      <c r="AQ953" t="str">
        <f t="shared" si="236"/>
        <v xml:space="preserve"> </v>
      </c>
      <c r="AR953" t="str">
        <f t="shared" si="237"/>
        <v xml:space="preserve"> </v>
      </c>
      <c r="AS953" t="str">
        <f t="shared" si="238"/>
        <v xml:space="preserve"> </v>
      </c>
      <c r="AT953" t="str">
        <f t="shared" si="239"/>
        <v xml:space="preserve"> </v>
      </c>
    </row>
    <row r="954" spans="1:46" x14ac:dyDescent="0.3">
      <c r="A954">
        <v>21</v>
      </c>
      <c r="B954">
        <v>43</v>
      </c>
      <c r="C954" t="s">
        <v>17</v>
      </c>
      <c r="D954" t="s">
        <v>17</v>
      </c>
      <c r="E954">
        <v>1194.5436169480599</v>
      </c>
      <c r="F954">
        <v>576.55247414560097</v>
      </c>
      <c r="G954">
        <v>1034.60937556161</v>
      </c>
      <c r="H954">
        <v>747.08893229166597</v>
      </c>
      <c r="I954">
        <v>1</v>
      </c>
      <c r="J954">
        <v>0</v>
      </c>
      <c r="K954">
        <v>0</v>
      </c>
      <c r="L954">
        <v>44.700944386148997</v>
      </c>
      <c r="M954">
        <v>46.379853095487903</v>
      </c>
      <c r="Q954">
        <v>1034.6093760000001</v>
      </c>
      <c r="S954">
        <v>1194.543617</v>
      </c>
      <c r="T954">
        <v>1902.4948469999999</v>
      </c>
      <c r="V954">
        <v>1194.543617</v>
      </c>
      <c r="X954">
        <v>-159.93424139999999</v>
      </c>
      <c r="Y954">
        <v>1034.6093760000001</v>
      </c>
      <c r="AA954" t="str">
        <f t="shared" si="224"/>
        <v xml:space="preserve"> LR</v>
      </c>
      <c r="AB954" t="str">
        <f t="shared" si="225"/>
        <v>OLD</v>
      </c>
      <c r="AF954">
        <f t="shared" si="226"/>
        <v>1194.543617</v>
      </c>
      <c r="AG954" t="str">
        <f t="shared" si="227"/>
        <v xml:space="preserve"> </v>
      </c>
      <c r="AH954" t="str">
        <f t="shared" si="228"/>
        <v xml:space="preserve"> </v>
      </c>
      <c r="AI954" t="str">
        <f t="shared" si="229"/>
        <v xml:space="preserve"> </v>
      </c>
      <c r="AJ954" t="str">
        <f t="shared" si="230"/>
        <v xml:space="preserve"> </v>
      </c>
      <c r="AK954" t="str">
        <f t="shared" si="231"/>
        <v xml:space="preserve"> </v>
      </c>
      <c r="AL954" t="str">
        <f t="shared" si="232"/>
        <v xml:space="preserve"> </v>
      </c>
      <c r="AN954" t="str">
        <f t="shared" si="233"/>
        <v xml:space="preserve"> </v>
      </c>
      <c r="AO954" t="str">
        <f t="shared" si="234"/>
        <v xml:space="preserve"> </v>
      </c>
      <c r="AP954" t="str">
        <f t="shared" si="235"/>
        <v xml:space="preserve"> </v>
      </c>
      <c r="AQ954" t="str">
        <f t="shared" si="236"/>
        <v xml:space="preserve"> </v>
      </c>
      <c r="AR954" t="str">
        <f t="shared" si="237"/>
        <v xml:space="preserve"> </v>
      </c>
      <c r="AS954" t="str">
        <f t="shared" si="238"/>
        <v xml:space="preserve"> </v>
      </c>
      <c r="AT954" t="str">
        <f t="shared" si="239"/>
        <v xml:space="preserve"> </v>
      </c>
    </row>
    <row r="955" spans="1:46" x14ac:dyDescent="0.3">
      <c r="A955">
        <v>21</v>
      </c>
      <c r="B955">
        <v>44</v>
      </c>
      <c r="C955" t="s">
        <v>16</v>
      </c>
      <c r="D955" t="s">
        <v>16</v>
      </c>
      <c r="E955">
        <v>851.80660737847199</v>
      </c>
      <c r="F955">
        <v>433.08421593767901</v>
      </c>
      <c r="G955">
        <v>988.19593198919802</v>
      </c>
      <c r="H955">
        <v>478.32037760416603</v>
      </c>
      <c r="I955">
        <v>0</v>
      </c>
      <c r="J955">
        <v>0</v>
      </c>
      <c r="K955">
        <v>0</v>
      </c>
      <c r="L955">
        <v>44.758909853249399</v>
      </c>
      <c r="M955">
        <v>46.4360587002096</v>
      </c>
      <c r="Q955">
        <v>988.19593199999997</v>
      </c>
      <c r="S955">
        <v>851.80660739999996</v>
      </c>
      <c r="T955">
        <v>1130.911634</v>
      </c>
      <c r="V955">
        <v>851.80660739999996</v>
      </c>
      <c r="X955">
        <v>136.38932460000001</v>
      </c>
      <c r="Y955">
        <v>851.80660739999996</v>
      </c>
      <c r="AA955" t="str">
        <f t="shared" si="224"/>
        <v xml:space="preserve"> KNN</v>
      </c>
      <c r="AB955" t="str">
        <f t="shared" si="225"/>
        <v xml:space="preserve"> KNN</v>
      </c>
      <c r="AF955" t="str">
        <f t="shared" si="226"/>
        <v xml:space="preserve"> </v>
      </c>
      <c r="AG955">
        <f t="shared" si="227"/>
        <v>851.80660739999996</v>
      </c>
      <c r="AH955" t="str">
        <f t="shared" si="228"/>
        <v xml:space="preserve"> </v>
      </c>
      <c r="AI955" t="str">
        <f t="shared" si="229"/>
        <v xml:space="preserve"> </v>
      </c>
      <c r="AJ955" t="str">
        <f t="shared" si="230"/>
        <v xml:space="preserve"> </v>
      </c>
      <c r="AK955" t="str">
        <f t="shared" si="231"/>
        <v xml:space="preserve"> </v>
      </c>
      <c r="AL955" t="str">
        <f t="shared" si="232"/>
        <v xml:space="preserve"> </v>
      </c>
      <c r="AN955" t="str">
        <f t="shared" si="233"/>
        <v xml:space="preserve"> </v>
      </c>
      <c r="AO955">
        <f t="shared" si="234"/>
        <v>851.80660739999996</v>
      </c>
      <c r="AP955" t="str">
        <f t="shared" si="235"/>
        <v xml:space="preserve"> </v>
      </c>
      <c r="AQ955" t="str">
        <f t="shared" si="236"/>
        <v xml:space="preserve"> </v>
      </c>
      <c r="AR955" t="str">
        <f t="shared" si="237"/>
        <v xml:space="preserve"> </v>
      </c>
      <c r="AS955" t="str">
        <f t="shared" si="238"/>
        <v xml:space="preserve"> </v>
      </c>
      <c r="AT955" t="str">
        <f t="shared" si="239"/>
        <v xml:space="preserve"> </v>
      </c>
    </row>
    <row r="956" spans="1:46" x14ac:dyDescent="0.3">
      <c r="A956">
        <v>21</v>
      </c>
      <c r="B956">
        <v>45</v>
      </c>
      <c r="C956" t="s">
        <v>17</v>
      </c>
      <c r="D956" t="s">
        <v>16</v>
      </c>
      <c r="E956">
        <v>1009.85908124727</v>
      </c>
      <c r="F956">
        <v>426.44669783615598</v>
      </c>
      <c r="G956">
        <v>432.02881848321101</v>
      </c>
      <c r="H956">
        <v>244.33408203125001</v>
      </c>
      <c r="I956">
        <v>5</v>
      </c>
      <c r="J956">
        <v>3</v>
      </c>
      <c r="K956">
        <v>3</v>
      </c>
      <c r="L956">
        <v>44.712041884816699</v>
      </c>
      <c r="M956">
        <v>46.387434554973801</v>
      </c>
      <c r="Q956">
        <v>432.0288185</v>
      </c>
      <c r="S956">
        <v>1009.8590809999999</v>
      </c>
      <c r="T956">
        <v>1097.8362770000001</v>
      </c>
      <c r="V956">
        <v>1009.8590809999999</v>
      </c>
      <c r="X956">
        <v>-577.83026280000001</v>
      </c>
      <c r="Y956">
        <v>432.0288185</v>
      </c>
      <c r="AA956" t="str">
        <f t="shared" si="224"/>
        <v xml:space="preserve"> LR</v>
      </c>
      <c r="AB956" t="str">
        <f t="shared" si="225"/>
        <v>OLD</v>
      </c>
      <c r="AF956">
        <f t="shared" si="226"/>
        <v>1009.8590809999999</v>
      </c>
      <c r="AG956" t="str">
        <f t="shared" si="227"/>
        <v xml:space="preserve"> </v>
      </c>
      <c r="AH956" t="str">
        <f t="shared" si="228"/>
        <v xml:space="preserve"> </v>
      </c>
      <c r="AI956" t="str">
        <f t="shared" si="229"/>
        <v xml:space="preserve"> </v>
      </c>
      <c r="AJ956" t="str">
        <f t="shared" si="230"/>
        <v xml:space="preserve"> </v>
      </c>
      <c r="AK956" t="str">
        <f t="shared" si="231"/>
        <v xml:space="preserve"> </v>
      </c>
      <c r="AL956" t="str">
        <f t="shared" si="232"/>
        <v xml:space="preserve"> </v>
      </c>
      <c r="AN956" t="str">
        <f t="shared" si="233"/>
        <v xml:space="preserve"> </v>
      </c>
      <c r="AO956" t="str">
        <f t="shared" si="234"/>
        <v xml:space="preserve"> </v>
      </c>
      <c r="AP956" t="str">
        <f t="shared" si="235"/>
        <v xml:space="preserve"> </v>
      </c>
      <c r="AQ956" t="str">
        <f t="shared" si="236"/>
        <v xml:space="preserve"> </v>
      </c>
      <c r="AR956" t="str">
        <f t="shared" si="237"/>
        <v xml:space="preserve"> </v>
      </c>
      <c r="AS956" t="str">
        <f t="shared" si="238"/>
        <v xml:space="preserve"> </v>
      </c>
      <c r="AT956" t="str">
        <f t="shared" si="239"/>
        <v xml:space="preserve"> </v>
      </c>
    </row>
    <row r="957" spans="1:46" x14ac:dyDescent="0.3">
      <c r="A957">
        <v>21</v>
      </c>
      <c r="B957">
        <v>46</v>
      </c>
      <c r="C957" t="s">
        <v>16</v>
      </c>
      <c r="D957" t="s">
        <v>15</v>
      </c>
      <c r="E957">
        <v>776.62609028394502</v>
      </c>
      <c r="F957">
        <v>303.26681018672002</v>
      </c>
      <c r="G957">
        <v>721.08018509270698</v>
      </c>
      <c r="H957">
        <v>288.71477864583301</v>
      </c>
      <c r="I957">
        <v>2</v>
      </c>
      <c r="J957">
        <v>2</v>
      </c>
      <c r="K957">
        <v>2</v>
      </c>
      <c r="L957">
        <v>44.6652719665272</v>
      </c>
      <c r="M957">
        <v>46.338912133891199</v>
      </c>
      <c r="Q957">
        <v>721.08018509999999</v>
      </c>
      <c r="S957">
        <v>776.62609029999999</v>
      </c>
      <c r="T957">
        <v>879.02281170000003</v>
      </c>
      <c r="V957">
        <v>776.62609029999999</v>
      </c>
      <c r="X957">
        <v>-55.545905189999999</v>
      </c>
      <c r="Y957">
        <v>721.08018509999999</v>
      </c>
      <c r="AA957" t="str">
        <f t="shared" si="224"/>
        <v xml:space="preserve"> KNN</v>
      </c>
      <c r="AB957" t="str">
        <f t="shared" si="225"/>
        <v>OLD</v>
      </c>
      <c r="AF957" t="str">
        <f t="shared" si="226"/>
        <v xml:space="preserve"> </v>
      </c>
      <c r="AG957">
        <f t="shared" si="227"/>
        <v>776.62609029999999</v>
      </c>
      <c r="AH957" t="str">
        <f t="shared" si="228"/>
        <v xml:space="preserve"> </v>
      </c>
      <c r="AI957" t="str">
        <f t="shared" si="229"/>
        <v xml:space="preserve"> </v>
      </c>
      <c r="AJ957" t="str">
        <f t="shared" si="230"/>
        <v xml:space="preserve"> </v>
      </c>
      <c r="AK957" t="str">
        <f t="shared" si="231"/>
        <v xml:space="preserve"> </v>
      </c>
      <c r="AL957" t="str">
        <f t="shared" si="232"/>
        <v xml:space="preserve"> </v>
      </c>
      <c r="AN957" t="str">
        <f t="shared" si="233"/>
        <v xml:space="preserve"> </v>
      </c>
      <c r="AO957" t="str">
        <f t="shared" si="234"/>
        <v xml:space="preserve"> </v>
      </c>
      <c r="AP957" t="str">
        <f t="shared" si="235"/>
        <v xml:space="preserve"> </v>
      </c>
      <c r="AQ957" t="str">
        <f t="shared" si="236"/>
        <v xml:space="preserve"> </v>
      </c>
      <c r="AR957" t="str">
        <f t="shared" si="237"/>
        <v xml:space="preserve"> </v>
      </c>
      <c r="AS957" t="str">
        <f t="shared" si="238"/>
        <v xml:space="preserve"> </v>
      </c>
      <c r="AT957" t="str">
        <f t="shared" si="239"/>
        <v xml:space="preserve"> </v>
      </c>
    </row>
    <row r="958" spans="1:46" x14ac:dyDescent="0.3">
      <c r="A958">
        <v>21</v>
      </c>
      <c r="B958">
        <v>47</v>
      </c>
      <c r="C958" t="s">
        <v>16</v>
      </c>
      <c r="D958" t="s">
        <v>16</v>
      </c>
      <c r="E958">
        <v>422.92770973544202</v>
      </c>
      <c r="F958">
        <v>228.00818685140601</v>
      </c>
      <c r="G958">
        <v>448.01041654556798</v>
      </c>
      <c r="H958">
        <v>190.09321289062501</v>
      </c>
      <c r="I958">
        <v>0</v>
      </c>
      <c r="J958">
        <v>1</v>
      </c>
      <c r="K958">
        <v>0</v>
      </c>
      <c r="L958">
        <v>44.723092998955003</v>
      </c>
      <c r="M958">
        <v>46.290491118077298</v>
      </c>
      <c r="Q958">
        <v>448.01041650000002</v>
      </c>
      <c r="S958">
        <v>422.92770969999998</v>
      </c>
      <c r="T958">
        <v>557.13373620000004</v>
      </c>
      <c r="V958">
        <v>422.92770969999998</v>
      </c>
      <c r="X958">
        <v>25.082706810000001</v>
      </c>
      <c r="Y958">
        <v>422.92770969999998</v>
      </c>
      <c r="AA958" t="str">
        <f t="shared" si="224"/>
        <v xml:space="preserve"> KNN</v>
      </c>
      <c r="AB958" t="str">
        <f t="shared" si="225"/>
        <v xml:space="preserve"> KNN</v>
      </c>
      <c r="AF958" t="str">
        <f t="shared" si="226"/>
        <v xml:space="preserve"> </v>
      </c>
      <c r="AG958">
        <f t="shared" si="227"/>
        <v>422.92770969999998</v>
      </c>
      <c r="AH958" t="str">
        <f t="shared" si="228"/>
        <v xml:space="preserve"> </v>
      </c>
      <c r="AI958" t="str">
        <f t="shared" si="229"/>
        <v xml:space="preserve"> </v>
      </c>
      <c r="AJ958" t="str">
        <f t="shared" si="230"/>
        <v xml:space="preserve"> </v>
      </c>
      <c r="AK958" t="str">
        <f t="shared" si="231"/>
        <v xml:space="preserve"> </v>
      </c>
      <c r="AL958" t="str">
        <f t="shared" si="232"/>
        <v xml:space="preserve"> </v>
      </c>
      <c r="AN958" t="str">
        <f t="shared" si="233"/>
        <v xml:space="preserve"> </v>
      </c>
      <c r="AO958">
        <f t="shared" si="234"/>
        <v>422.92770969999998</v>
      </c>
      <c r="AP958" t="str">
        <f t="shared" si="235"/>
        <v xml:space="preserve"> </v>
      </c>
      <c r="AQ958" t="str">
        <f t="shared" si="236"/>
        <v xml:space="preserve"> </v>
      </c>
      <c r="AR958" t="str">
        <f t="shared" si="237"/>
        <v xml:space="preserve"> </v>
      </c>
      <c r="AS958" t="str">
        <f t="shared" si="238"/>
        <v xml:space="preserve"> </v>
      </c>
      <c r="AT958" t="str">
        <f t="shared" si="239"/>
        <v xml:space="preserve"> </v>
      </c>
    </row>
    <row r="959" spans="1:46" x14ac:dyDescent="0.3">
      <c r="A959">
        <v>21</v>
      </c>
      <c r="B959">
        <v>48</v>
      </c>
      <c r="C959" t="s">
        <v>17</v>
      </c>
      <c r="D959" t="s">
        <v>17</v>
      </c>
      <c r="E959">
        <v>657.22579012561096</v>
      </c>
      <c r="F959">
        <v>353.77522011859298</v>
      </c>
      <c r="G959">
        <v>683.05885544365799</v>
      </c>
      <c r="H959">
        <v>305.123046875</v>
      </c>
      <c r="I959">
        <v>0</v>
      </c>
      <c r="J959">
        <v>4</v>
      </c>
      <c r="K959">
        <v>0</v>
      </c>
      <c r="L959">
        <v>44.780793319415402</v>
      </c>
      <c r="M959">
        <v>46.242171189979103</v>
      </c>
      <c r="Q959">
        <v>683.05885539999997</v>
      </c>
      <c r="S959">
        <v>657.22579010000004</v>
      </c>
      <c r="T959">
        <v>734.16988070000002</v>
      </c>
      <c r="V959">
        <v>657.22579010000004</v>
      </c>
      <c r="X959">
        <v>25.833065319999999</v>
      </c>
      <c r="Y959">
        <v>657.22579010000004</v>
      </c>
      <c r="AA959" t="str">
        <f t="shared" si="224"/>
        <v xml:space="preserve"> LR</v>
      </c>
      <c r="AB959" t="str">
        <f t="shared" si="225"/>
        <v xml:space="preserve"> LR</v>
      </c>
      <c r="AF959">
        <f t="shared" si="226"/>
        <v>657.22579010000004</v>
      </c>
      <c r="AG959" t="str">
        <f t="shared" si="227"/>
        <v xml:space="preserve"> </v>
      </c>
      <c r="AH959" t="str">
        <f t="shared" si="228"/>
        <v xml:space="preserve"> </v>
      </c>
      <c r="AI959" t="str">
        <f t="shared" si="229"/>
        <v xml:space="preserve"> </v>
      </c>
      <c r="AJ959" t="str">
        <f t="shared" si="230"/>
        <v xml:space="preserve"> </v>
      </c>
      <c r="AK959" t="str">
        <f t="shared" si="231"/>
        <v xml:space="preserve"> </v>
      </c>
      <c r="AL959" t="str">
        <f t="shared" si="232"/>
        <v xml:space="preserve"> </v>
      </c>
      <c r="AN959">
        <f t="shared" si="233"/>
        <v>657.22579010000004</v>
      </c>
      <c r="AO959" t="str">
        <f t="shared" si="234"/>
        <v xml:space="preserve"> </v>
      </c>
      <c r="AP959" t="str">
        <f t="shared" si="235"/>
        <v xml:space="preserve"> </v>
      </c>
      <c r="AQ959" t="str">
        <f t="shared" si="236"/>
        <v xml:space="preserve"> </v>
      </c>
      <c r="AR959" t="str">
        <f t="shared" si="237"/>
        <v xml:space="preserve"> </v>
      </c>
      <c r="AS959" t="str">
        <f t="shared" si="238"/>
        <v xml:space="preserve"> </v>
      </c>
      <c r="AT959" t="str">
        <f t="shared" si="239"/>
        <v xml:space="preserve"> </v>
      </c>
    </row>
    <row r="960" spans="1:46" x14ac:dyDescent="0.3">
      <c r="A960">
        <v>21</v>
      </c>
      <c r="B960">
        <v>49</v>
      </c>
      <c r="C960" t="s">
        <v>17</v>
      </c>
      <c r="D960" t="s">
        <v>17</v>
      </c>
      <c r="E960">
        <v>587.93493085286605</v>
      </c>
      <c r="F960">
        <v>257.10583513774202</v>
      </c>
      <c r="G960">
        <v>474.25165612081202</v>
      </c>
      <c r="H960">
        <v>208.218587239583</v>
      </c>
      <c r="I960">
        <v>5</v>
      </c>
      <c r="J960">
        <v>3</v>
      </c>
      <c r="K960">
        <v>3</v>
      </c>
      <c r="L960">
        <v>44.734098018769501</v>
      </c>
      <c r="M960">
        <v>46.193952033367999</v>
      </c>
      <c r="Q960">
        <v>474.25165609999999</v>
      </c>
      <c r="S960">
        <v>587.93493090000004</v>
      </c>
      <c r="T960">
        <v>494.62725219999999</v>
      </c>
      <c r="V960">
        <v>494.62725219999999</v>
      </c>
      <c r="X960">
        <v>-20.375596099999999</v>
      </c>
      <c r="Y960">
        <v>474.25165609999999</v>
      </c>
      <c r="AA960" t="str">
        <f t="shared" si="224"/>
        <v>WA</v>
      </c>
      <c r="AB960" t="str">
        <f t="shared" si="225"/>
        <v>OLD</v>
      </c>
      <c r="AF960" t="str">
        <f t="shared" si="226"/>
        <v xml:space="preserve"> </v>
      </c>
      <c r="AG960" t="str">
        <f t="shared" si="227"/>
        <v xml:space="preserve"> </v>
      </c>
      <c r="AH960" t="str">
        <f t="shared" si="228"/>
        <v xml:space="preserve"> </v>
      </c>
      <c r="AI960" t="str">
        <f t="shared" si="229"/>
        <v xml:space="preserve"> </v>
      </c>
      <c r="AJ960" t="str">
        <f t="shared" si="230"/>
        <v xml:space="preserve"> </v>
      </c>
      <c r="AK960" t="str">
        <f t="shared" si="231"/>
        <v xml:space="preserve"> </v>
      </c>
      <c r="AL960">
        <f t="shared" si="232"/>
        <v>494.62725219999999</v>
      </c>
      <c r="AN960" t="str">
        <f t="shared" si="233"/>
        <v xml:space="preserve"> </v>
      </c>
      <c r="AO960" t="str">
        <f t="shared" si="234"/>
        <v xml:space="preserve"> </v>
      </c>
      <c r="AP960" t="str">
        <f t="shared" si="235"/>
        <v xml:space="preserve"> </v>
      </c>
      <c r="AQ960" t="str">
        <f t="shared" si="236"/>
        <v xml:space="preserve"> </v>
      </c>
      <c r="AR960" t="str">
        <f t="shared" si="237"/>
        <v xml:space="preserve"> </v>
      </c>
      <c r="AS960" t="str">
        <f t="shared" si="238"/>
        <v xml:space="preserve"> </v>
      </c>
      <c r="AT960" t="str">
        <f t="shared" si="239"/>
        <v xml:space="preserve"> </v>
      </c>
    </row>
    <row r="961" spans="1:46" x14ac:dyDescent="0.3">
      <c r="A961">
        <v>21</v>
      </c>
      <c r="B961">
        <v>50</v>
      </c>
      <c r="C961" t="s">
        <v>17</v>
      </c>
      <c r="D961" t="s">
        <v>17</v>
      </c>
      <c r="E961">
        <v>455.20295160446801</v>
      </c>
      <c r="F961">
        <v>211.73254981217201</v>
      </c>
      <c r="G961">
        <v>421.77873346104099</v>
      </c>
      <c r="H961">
        <v>180.161376953125</v>
      </c>
      <c r="I961">
        <v>1</v>
      </c>
      <c r="J961">
        <v>2</v>
      </c>
      <c r="K961">
        <v>1</v>
      </c>
      <c r="L961">
        <v>44.6875</v>
      </c>
      <c r="M961">
        <v>46.1458333333333</v>
      </c>
      <c r="Q961">
        <v>421.77873349999999</v>
      </c>
      <c r="S961">
        <v>455.20295160000001</v>
      </c>
      <c r="T961">
        <v>465.40228630000001</v>
      </c>
      <c r="V961">
        <v>455.20295160000001</v>
      </c>
      <c r="X961">
        <v>-33.424218140000001</v>
      </c>
      <c r="Y961">
        <v>421.77873349999999</v>
      </c>
      <c r="AA961" t="str">
        <f t="shared" si="224"/>
        <v xml:space="preserve"> LR</v>
      </c>
      <c r="AB961" t="str">
        <f t="shared" si="225"/>
        <v>OLD</v>
      </c>
      <c r="AF961">
        <f t="shared" si="226"/>
        <v>455.20295160000001</v>
      </c>
      <c r="AG961" t="str">
        <f t="shared" si="227"/>
        <v xml:space="preserve"> </v>
      </c>
      <c r="AH961" t="str">
        <f t="shared" si="228"/>
        <v xml:space="preserve"> </v>
      </c>
      <c r="AI961" t="str">
        <f t="shared" si="229"/>
        <v xml:space="preserve"> </v>
      </c>
      <c r="AJ961" t="str">
        <f t="shared" si="230"/>
        <v xml:space="preserve"> </v>
      </c>
      <c r="AK961" t="str">
        <f t="shared" si="231"/>
        <v xml:space="preserve"> </v>
      </c>
      <c r="AL961" t="str">
        <f t="shared" si="232"/>
        <v xml:space="preserve"> </v>
      </c>
      <c r="AN961" t="str">
        <f t="shared" si="233"/>
        <v xml:space="preserve"> </v>
      </c>
      <c r="AO961" t="str">
        <f t="shared" si="234"/>
        <v xml:space="preserve"> </v>
      </c>
      <c r="AP961" t="str">
        <f t="shared" si="235"/>
        <v xml:space="preserve"> </v>
      </c>
      <c r="AQ961" t="str">
        <f t="shared" si="236"/>
        <v xml:space="preserve"> </v>
      </c>
      <c r="AR961" t="str">
        <f t="shared" si="237"/>
        <v xml:space="preserve"> </v>
      </c>
      <c r="AS961" t="str">
        <f t="shared" si="238"/>
        <v xml:space="preserve"> </v>
      </c>
      <c r="AT961" t="str">
        <f t="shared" si="239"/>
        <v xml:space="preserve"> </v>
      </c>
    </row>
    <row r="962" spans="1:46" x14ac:dyDescent="0.3">
      <c r="A962">
        <v>21</v>
      </c>
      <c r="B962">
        <v>51</v>
      </c>
      <c r="C962" t="s">
        <v>17</v>
      </c>
      <c r="D962" t="s">
        <v>17</v>
      </c>
      <c r="E962">
        <v>451.58035576146199</v>
      </c>
      <c r="F962">
        <v>198.34505669887699</v>
      </c>
      <c r="G962">
        <v>427.65164951550599</v>
      </c>
      <c r="H962">
        <v>214.196858723958</v>
      </c>
      <c r="I962">
        <v>1</v>
      </c>
      <c r="J962">
        <v>0</v>
      </c>
      <c r="K962">
        <v>0</v>
      </c>
      <c r="L962">
        <v>44.640998959417203</v>
      </c>
      <c r="M962">
        <v>46.201873048907302</v>
      </c>
      <c r="Q962">
        <v>427.65164950000002</v>
      </c>
      <c r="S962">
        <v>451.58035580000001</v>
      </c>
      <c r="T962">
        <v>415.69729539999997</v>
      </c>
      <c r="V962">
        <v>415.69729539999997</v>
      </c>
      <c r="X962">
        <v>11.95435414</v>
      </c>
      <c r="Y962">
        <v>415.69729539999997</v>
      </c>
      <c r="AA962" t="str">
        <f t="shared" si="224"/>
        <v>WA</v>
      </c>
      <c r="AB962" t="str">
        <f t="shared" si="225"/>
        <v>WA</v>
      </c>
      <c r="AF962" t="str">
        <f t="shared" si="226"/>
        <v xml:space="preserve"> </v>
      </c>
      <c r="AG962" t="str">
        <f t="shared" si="227"/>
        <v xml:space="preserve"> </v>
      </c>
      <c r="AH962" t="str">
        <f t="shared" si="228"/>
        <v xml:space="preserve"> </v>
      </c>
      <c r="AI962" t="str">
        <f t="shared" si="229"/>
        <v xml:space="preserve"> </v>
      </c>
      <c r="AJ962" t="str">
        <f t="shared" si="230"/>
        <v xml:space="preserve"> </v>
      </c>
      <c r="AK962" t="str">
        <f t="shared" si="231"/>
        <v xml:space="preserve"> </v>
      </c>
      <c r="AL962">
        <f t="shared" si="232"/>
        <v>415.69729539999997</v>
      </c>
      <c r="AN962" t="str">
        <f t="shared" si="233"/>
        <v xml:space="preserve"> </v>
      </c>
      <c r="AO962" t="str">
        <f t="shared" si="234"/>
        <v xml:space="preserve"> </v>
      </c>
      <c r="AP962" t="str">
        <f t="shared" si="235"/>
        <v xml:space="preserve"> </v>
      </c>
      <c r="AQ962" t="str">
        <f t="shared" si="236"/>
        <v xml:space="preserve"> </v>
      </c>
      <c r="AR962" t="str">
        <f t="shared" si="237"/>
        <v xml:space="preserve"> </v>
      </c>
      <c r="AS962" t="str">
        <f t="shared" si="238"/>
        <v xml:space="preserve"> </v>
      </c>
      <c r="AT962">
        <f t="shared" si="239"/>
        <v>415.69729539999997</v>
      </c>
    </row>
    <row r="963" spans="1:46" x14ac:dyDescent="0.3">
      <c r="A963">
        <v>21</v>
      </c>
      <c r="B963">
        <v>52</v>
      </c>
      <c r="C963" t="s">
        <v>17</v>
      </c>
      <c r="D963" t="s">
        <v>16</v>
      </c>
      <c r="E963">
        <v>483.17100262821799</v>
      </c>
      <c r="F963">
        <v>261.91174798238802</v>
      </c>
      <c r="G963">
        <v>423.07878698890102</v>
      </c>
      <c r="H963">
        <v>208.39334309895801</v>
      </c>
      <c r="I963">
        <v>1</v>
      </c>
      <c r="J963">
        <v>2</v>
      </c>
      <c r="K963">
        <v>0</v>
      </c>
      <c r="L963">
        <v>44.594594594594597</v>
      </c>
      <c r="M963">
        <v>46.153846153846096</v>
      </c>
      <c r="Q963">
        <v>423.07878699999998</v>
      </c>
      <c r="S963">
        <v>483.17100260000001</v>
      </c>
      <c r="T963">
        <v>669.76343029999998</v>
      </c>
      <c r="V963">
        <v>483.17100260000001</v>
      </c>
      <c r="X963">
        <v>-60.092215639999999</v>
      </c>
      <c r="Y963">
        <v>423.07878699999998</v>
      </c>
      <c r="AA963" t="str">
        <f t="shared" ref="AA963:AA1026" si="240">IF(S963=V963, C963, "WA")</f>
        <v xml:space="preserve"> LR</v>
      </c>
      <c r="AB963" t="str">
        <f t="shared" ref="AB963:AB1026" si="241">IF(V963=Y963, AA963, "OLD")</f>
        <v>OLD</v>
      </c>
      <c r="AF963">
        <f t="shared" ref="AF963:AF1026" si="242">IF(AA963=" LR", V963, " ")</f>
        <v>483.17100260000001</v>
      </c>
      <c r="AG963" t="str">
        <f t="shared" ref="AG963:AG1026" si="243">IF(AA963=" KNN", V963, " ")</f>
        <v xml:space="preserve"> </v>
      </c>
      <c r="AH963" t="str">
        <f t="shared" ref="AH963:AH1026" si="244">IF(AA963=" NN", V963, " ")</f>
        <v xml:space="preserve"> </v>
      </c>
      <c r="AI963" t="str">
        <f t="shared" ref="AI963:AI1026" si="245">IF(AA963=" RF", V963, " ")</f>
        <v xml:space="preserve"> </v>
      </c>
      <c r="AJ963" t="str">
        <f t="shared" ref="AJ963:AJ1026" si="246">IF(AA963=" SVR", V963, " ")</f>
        <v xml:space="preserve"> </v>
      </c>
      <c r="AK963" t="str">
        <f t="shared" ref="AK963:AK1026" si="247">IF(AA963=" POLY", V963, " ")</f>
        <v xml:space="preserve"> </v>
      </c>
      <c r="AL963" t="str">
        <f t="shared" ref="AL963:AL1026" si="248">IF(AA963="WA", V963, " ")</f>
        <v xml:space="preserve"> </v>
      </c>
      <c r="AN963" t="str">
        <f t="shared" ref="AN963:AN1026" si="249">IF(AB963=" LR", V963," ")</f>
        <v xml:space="preserve"> </v>
      </c>
      <c r="AO963" t="str">
        <f t="shared" ref="AO963:AO1026" si="250">IF(AB963=" KNN", V963, " ")</f>
        <v xml:space="preserve"> </v>
      </c>
      <c r="AP963" t="str">
        <f t="shared" ref="AP963:AP1026" si="251">IF(AB963=" NN", V963, " ")</f>
        <v xml:space="preserve"> </v>
      </c>
      <c r="AQ963" t="str">
        <f t="shared" ref="AQ963:AQ1026" si="252">IF(AB963=" RF", V963, " ")</f>
        <v xml:space="preserve"> </v>
      </c>
      <c r="AR963" t="str">
        <f t="shared" ref="AR963:AR1026" si="253">IF(AB963=" SVR", V963, " ")</f>
        <v xml:space="preserve"> </v>
      </c>
      <c r="AS963" t="str">
        <f t="shared" ref="AS963:AS1026" si="254">IF(AB963=" POLY", V963, " ")</f>
        <v xml:space="preserve"> </v>
      </c>
      <c r="AT963" t="str">
        <f t="shared" ref="AT963:AT1026" si="255">IF(AB963="WA", V963, " ")</f>
        <v xml:space="preserve"> </v>
      </c>
    </row>
    <row r="964" spans="1:46" x14ac:dyDescent="0.3">
      <c r="A964">
        <v>21</v>
      </c>
      <c r="B964">
        <v>53</v>
      </c>
      <c r="C964" t="s">
        <v>16</v>
      </c>
      <c r="D964" t="s">
        <v>16</v>
      </c>
      <c r="E964">
        <v>1014.6749820425</v>
      </c>
      <c r="F964">
        <v>332.61722185554902</v>
      </c>
      <c r="G964">
        <v>798.66673900945602</v>
      </c>
      <c r="H964">
        <v>311.22998046875</v>
      </c>
      <c r="I964">
        <v>4</v>
      </c>
      <c r="J964">
        <v>2</v>
      </c>
      <c r="K964">
        <v>2</v>
      </c>
      <c r="L964">
        <v>44.548286604361301</v>
      </c>
      <c r="M964">
        <v>46.105919003115197</v>
      </c>
      <c r="Q964">
        <v>798.66673900000001</v>
      </c>
      <c r="S964">
        <v>1014.674982</v>
      </c>
      <c r="T964">
        <v>1107.0743050000001</v>
      </c>
      <c r="V964">
        <v>1014.674982</v>
      </c>
      <c r="X964">
        <v>-216.00824299999999</v>
      </c>
      <c r="Y964">
        <v>798.66673900000001</v>
      </c>
      <c r="AA964" t="str">
        <f t="shared" si="240"/>
        <v xml:space="preserve"> KNN</v>
      </c>
      <c r="AB964" t="str">
        <f t="shared" si="241"/>
        <v>OLD</v>
      </c>
      <c r="AF964" t="str">
        <f t="shared" si="242"/>
        <v xml:space="preserve"> </v>
      </c>
      <c r="AG964">
        <f t="shared" si="243"/>
        <v>1014.674982</v>
      </c>
      <c r="AH964" t="str">
        <f t="shared" si="244"/>
        <v xml:space="preserve"> </v>
      </c>
      <c r="AI964" t="str">
        <f t="shared" si="245"/>
        <v xml:space="preserve"> </v>
      </c>
      <c r="AJ964" t="str">
        <f t="shared" si="246"/>
        <v xml:space="preserve"> </v>
      </c>
      <c r="AK964" t="str">
        <f t="shared" si="247"/>
        <v xml:space="preserve"> </v>
      </c>
      <c r="AL964" t="str">
        <f t="shared" si="248"/>
        <v xml:space="preserve"> </v>
      </c>
      <c r="AN964" t="str">
        <f t="shared" si="249"/>
        <v xml:space="preserve"> </v>
      </c>
      <c r="AO964" t="str">
        <f t="shared" si="250"/>
        <v xml:space="preserve"> </v>
      </c>
      <c r="AP964" t="str">
        <f t="shared" si="251"/>
        <v xml:space="preserve"> </v>
      </c>
      <c r="AQ964" t="str">
        <f t="shared" si="252"/>
        <v xml:space="preserve"> </v>
      </c>
      <c r="AR964" t="str">
        <f t="shared" si="253"/>
        <v xml:space="preserve"> </v>
      </c>
      <c r="AS964" t="str">
        <f t="shared" si="254"/>
        <v xml:space="preserve"> </v>
      </c>
      <c r="AT964" t="str">
        <f t="shared" si="255"/>
        <v xml:space="preserve"> </v>
      </c>
    </row>
    <row r="965" spans="1:46" x14ac:dyDescent="0.3">
      <c r="A965">
        <v>21</v>
      </c>
      <c r="B965">
        <v>54</v>
      </c>
      <c r="C965" t="s">
        <v>16</v>
      </c>
      <c r="D965" t="s">
        <v>16</v>
      </c>
      <c r="E965">
        <v>814.40482746273699</v>
      </c>
      <c r="F965">
        <v>300.464831602289</v>
      </c>
      <c r="G965">
        <v>569.89858746973505</v>
      </c>
      <c r="H965">
        <v>242.98750000000001</v>
      </c>
      <c r="I965">
        <v>6</v>
      </c>
      <c r="J965">
        <v>5</v>
      </c>
      <c r="K965">
        <v>4</v>
      </c>
      <c r="L965">
        <v>44.502074688796597</v>
      </c>
      <c r="M965">
        <v>46.058091286306997</v>
      </c>
      <c r="Q965">
        <v>569.89858749999996</v>
      </c>
      <c r="S965">
        <v>814.40482750000001</v>
      </c>
      <c r="T965">
        <v>777.59776599999998</v>
      </c>
      <c r="V965">
        <v>777.59776599999998</v>
      </c>
      <c r="X965">
        <v>-207.69917849999999</v>
      </c>
      <c r="Y965">
        <v>569.89858749999996</v>
      </c>
      <c r="AA965" t="str">
        <f t="shared" si="240"/>
        <v>WA</v>
      </c>
      <c r="AB965" t="str">
        <f t="shared" si="241"/>
        <v>OLD</v>
      </c>
      <c r="AF965" t="str">
        <f t="shared" si="242"/>
        <v xml:space="preserve"> </v>
      </c>
      <c r="AG965" t="str">
        <f t="shared" si="243"/>
        <v xml:space="preserve"> </v>
      </c>
      <c r="AH965" t="str">
        <f t="shared" si="244"/>
        <v xml:space="preserve"> </v>
      </c>
      <c r="AI965" t="str">
        <f t="shared" si="245"/>
        <v xml:space="preserve"> </v>
      </c>
      <c r="AJ965" t="str">
        <f t="shared" si="246"/>
        <v xml:space="preserve"> </v>
      </c>
      <c r="AK965" t="str">
        <f t="shared" si="247"/>
        <v xml:space="preserve"> </v>
      </c>
      <c r="AL965">
        <f t="shared" si="248"/>
        <v>777.59776599999998</v>
      </c>
      <c r="AN965" t="str">
        <f t="shared" si="249"/>
        <v xml:space="preserve"> </v>
      </c>
      <c r="AO965" t="str">
        <f t="shared" si="250"/>
        <v xml:space="preserve"> </v>
      </c>
      <c r="AP965" t="str">
        <f t="shared" si="251"/>
        <v xml:space="preserve"> </v>
      </c>
      <c r="AQ965" t="str">
        <f t="shared" si="252"/>
        <v xml:space="preserve"> </v>
      </c>
      <c r="AR965" t="str">
        <f t="shared" si="253"/>
        <v xml:space="preserve"> </v>
      </c>
      <c r="AS965" t="str">
        <f t="shared" si="254"/>
        <v xml:space="preserve"> </v>
      </c>
      <c r="AT965" t="str">
        <f t="shared" si="255"/>
        <v xml:space="preserve"> </v>
      </c>
    </row>
    <row r="966" spans="1:46" x14ac:dyDescent="0.3">
      <c r="A966">
        <v>21</v>
      </c>
      <c r="B966">
        <v>55</v>
      </c>
      <c r="C966" t="s">
        <v>17</v>
      </c>
      <c r="D966" t="s">
        <v>17</v>
      </c>
      <c r="E966">
        <v>548.27313236075497</v>
      </c>
      <c r="F966">
        <v>186.62081804835299</v>
      </c>
      <c r="G966">
        <v>406.7967797316</v>
      </c>
      <c r="H966">
        <v>171.45751953125</v>
      </c>
      <c r="I966">
        <v>2</v>
      </c>
      <c r="J966">
        <v>2</v>
      </c>
      <c r="K966">
        <v>1</v>
      </c>
      <c r="L966">
        <v>44.4559585492228</v>
      </c>
      <c r="M966">
        <v>46.010362694300497</v>
      </c>
      <c r="Q966">
        <v>406.7967797</v>
      </c>
      <c r="S966">
        <v>548.27313240000001</v>
      </c>
      <c r="T966">
        <v>588.24582290000001</v>
      </c>
      <c r="V966">
        <v>548.27313240000001</v>
      </c>
      <c r="X966">
        <v>-141.47635260000001</v>
      </c>
      <c r="Y966">
        <v>406.7967797</v>
      </c>
      <c r="AA966" t="str">
        <f t="shared" si="240"/>
        <v xml:space="preserve"> LR</v>
      </c>
      <c r="AB966" t="str">
        <f t="shared" si="241"/>
        <v>OLD</v>
      </c>
      <c r="AF966">
        <f t="shared" si="242"/>
        <v>548.27313240000001</v>
      </c>
      <c r="AG966" t="str">
        <f t="shared" si="243"/>
        <v xml:space="preserve"> </v>
      </c>
      <c r="AH966" t="str">
        <f t="shared" si="244"/>
        <v xml:space="preserve"> </v>
      </c>
      <c r="AI966" t="str">
        <f t="shared" si="245"/>
        <v xml:space="preserve"> </v>
      </c>
      <c r="AJ966" t="str">
        <f t="shared" si="246"/>
        <v xml:space="preserve"> </v>
      </c>
      <c r="AK966" t="str">
        <f t="shared" si="247"/>
        <v xml:space="preserve"> </v>
      </c>
      <c r="AL966" t="str">
        <f t="shared" si="248"/>
        <v xml:space="preserve"> </v>
      </c>
      <c r="AN966" t="str">
        <f t="shared" si="249"/>
        <v xml:space="preserve"> </v>
      </c>
      <c r="AO966" t="str">
        <f t="shared" si="250"/>
        <v xml:space="preserve"> </v>
      </c>
      <c r="AP966" t="str">
        <f t="shared" si="251"/>
        <v xml:space="preserve"> </v>
      </c>
      <c r="AQ966" t="str">
        <f t="shared" si="252"/>
        <v xml:space="preserve"> </v>
      </c>
      <c r="AR966" t="str">
        <f t="shared" si="253"/>
        <v xml:space="preserve"> </v>
      </c>
      <c r="AS966" t="str">
        <f t="shared" si="254"/>
        <v xml:space="preserve"> </v>
      </c>
      <c r="AT966" t="str">
        <f t="shared" si="255"/>
        <v xml:space="preserve"> </v>
      </c>
    </row>
    <row r="967" spans="1:46" x14ac:dyDescent="0.3">
      <c r="A967">
        <v>21</v>
      </c>
      <c r="B967">
        <v>56</v>
      </c>
      <c r="C967" t="s">
        <v>17</v>
      </c>
      <c r="D967" t="s">
        <v>17</v>
      </c>
      <c r="E967">
        <v>530.86140274027605</v>
      </c>
      <c r="F967">
        <v>222.05696818995901</v>
      </c>
      <c r="G967">
        <v>561.61493332472298</v>
      </c>
      <c r="H967">
        <v>182.30685221354099</v>
      </c>
      <c r="I967">
        <v>0</v>
      </c>
      <c r="J967">
        <v>2</v>
      </c>
      <c r="K967">
        <v>0</v>
      </c>
      <c r="L967">
        <v>44.513457556935798</v>
      </c>
      <c r="M967">
        <v>45.962732919254599</v>
      </c>
      <c r="Q967">
        <v>561.61493329999996</v>
      </c>
      <c r="S967">
        <v>530.86140269999999</v>
      </c>
      <c r="T967">
        <v>804.88042050000001</v>
      </c>
      <c r="V967">
        <v>530.86140269999999</v>
      </c>
      <c r="X967">
        <v>30.75353058</v>
      </c>
      <c r="Y967">
        <v>530.86140269999999</v>
      </c>
      <c r="AA967" t="str">
        <f t="shared" si="240"/>
        <v xml:space="preserve"> LR</v>
      </c>
      <c r="AB967" t="str">
        <f t="shared" si="241"/>
        <v xml:space="preserve"> LR</v>
      </c>
      <c r="AF967">
        <f t="shared" si="242"/>
        <v>530.86140269999999</v>
      </c>
      <c r="AG967" t="str">
        <f t="shared" si="243"/>
        <v xml:space="preserve"> </v>
      </c>
      <c r="AH967" t="str">
        <f t="shared" si="244"/>
        <v xml:space="preserve"> </v>
      </c>
      <c r="AI967" t="str">
        <f t="shared" si="245"/>
        <v xml:space="preserve"> </v>
      </c>
      <c r="AJ967" t="str">
        <f t="shared" si="246"/>
        <v xml:space="preserve"> </v>
      </c>
      <c r="AK967" t="str">
        <f t="shared" si="247"/>
        <v xml:space="preserve"> </v>
      </c>
      <c r="AL967" t="str">
        <f t="shared" si="248"/>
        <v xml:space="preserve"> </v>
      </c>
      <c r="AN967">
        <f t="shared" si="249"/>
        <v>530.86140269999999</v>
      </c>
      <c r="AO967" t="str">
        <f t="shared" si="250"/>
        <v xml:space="preserve"> </v>
      </c>
      <c r="AP967" t="str">
        <f t="shared" si="251"/>
        <v xml:space="preserve"> </v>
      </c>
      <c r="AQ967" t="str">
        <f t="shared" si="252"/>
        <v xml:space="preserve"> </v>
      </c>
      <c r="AR967" t="str">
        <f t="shared" si="253"/>
        <v xml:space="preserve"> </v>
      </c>
      <c r="AS967" t="str">
        <f t="shared" si="254"/>
        <v xml:space="preserve"> </v>
      </c>
      <c r="AT967" t="str">
        <f t="shared" si="255"/>
        <v xml:space="preserve"> </v>
      </c>
    </row>
    <row r="968" spans="1:46" x14ac:dyDescent="0.3">
      <c r="A968">
        <v>21</v>
      </c>
      <c r="B968">
        <v>57</v>
      </c>
      <c r="C968" t="s">
        <v>16</v>
      </c>
      <c r="D968" t="s">
        <v>16</v>
      </c>
      <c r="E968">
        <v>438.71824513732702</v>
      </c>
      <c r="F968">
        <v>166.661571469264</v>
      </c>
      <c r="G968">
        <v>479.4387552128</v>
      </c>
      <c r="H968">
        <v>189.308658854166</v>
      </c>
      <c r="I968">
        <v>0</v>
      </c>
      <c r="J968">
        <v>0</v>
      </c>
      <c r="K968">
        <v>0</v>
      </c>
      <c r="L968">
        <v>44.570837642192302</v>
      </c>
      <c r="M968">
        <v>46.018614270941001</v>
      </c>
      <c r="Q968">
        <v>479.4387552</v>
      </c>
      <c r="S968">
        <v>438.71824509999999</v>
      </c>
      <c r="T968">
        <v>765.82712489999994</v>
      </c>
      <c r="V968">
        <v>438.71824509999999</v>
      </c>
      <c r="X968">
        <v>40.720510079999997</v>
      </c>
      <c r="Y968">
        <v>438.71824509999999</v>
      </c>
      <c r="AA968" t="str">
        <f t="shared" si="240"/>
        <v xml:space="preserve"> KNN</v>
      </c>
      <c r="AB968" t="str">
        <f t="shared" si="241"/>
        <v xml:space="preserve"> KNN</v>
      </c>
      <c r="AF968" t="str">
        <f t="shared" si="242"/>
        <v xml:space="preserve"> </v>
      </c>
      <c r="AG968">
        <f t="shared" si="243"/>
        <v>438.71824509999999</v>
      </c>
      <c r="AH968" t="str">
        <f t="shared" si="244"/>
        <v xml:space="preserve"> </v>
      </c>
      <c r="AI968" t="str">
        <f t="shared" si="245"/>
        <v xml:space="preserve"> </v>
      </c>
      <c r="AJ968" t="str">
        <f t="shared" si="246"/>
        <v xml:space="preserve"> </v>
      </c>
      <c r="AK968" t="str">
        <f t="shared" si="247"/>
        <v xml:space="preserve"> </v>
      </c>
      <c r="AL968" t="str">
        <f t="shared" si="248"/>
        <v xml:space="preserve"> </v>
      </c>
      <c r="AN968" t="str">
        <f t="shared" si="249"/>
        <v xml:space="preserve"> </v>
      </c>
      <c r="AO968">
        <f t="shared" si="250"/>
        <v>438.71824509999999</v>
      </c>
      <c r="AP968" t="str">
        <f t="shared" si="251"/>
        <v xml:space="preserve"> </v>
      </c>
      <c r="AQ968" t="str">
        <f t="shared" si="252"/>
        <v xml:space="preserve"> </v>
      </c>
      <c r="AR968" t="str">
        <f t="shared" si="253"/>
        <v xml:space="preserve"> </v>
      </c>
      <c r="AS968" t="str">
        <f t="shared" si="254"/>
        <v xml:space="preserve"> </v>
      </c>
      <c r="AT968" t="str">
        <f t="shared" si="255"/>
        <v xml:space="preserve"> </v>
      </c>
    </row>
    <row r="969" spans="1:46" x14ac:dyDescent="0.3">
      <c r="A969">
        <v>21</v>
      </c>
      <c r="B969">
        <v>58</v>
      </c>
      <c r="C969" t="s">
        <v>17</v>
      </c>
      <c r="D969" t="s">
        <v>17</v>
      </c>
      <c r="E969">
        <v>718.89999333763706</v>
      </c>
      <c r="F969">
        <v>204.67296530305401</v>
      </c>
      <c r="G969">
        <v>323.79789993142299</v>
      </c>
      <c r="H969">
        <v>117.3056640625</v>
      </c>
      <c r="I969">
        <v>9</v>
      </c>
      <c r="J969">
        <v>10</v>
      </c>
      <c r="K969">
        <v>7</v>
      </c>
      <c r="L969">
        <v>44.5247933884297</v>
      </c>
      <c r="M969">
        <v>45.971074380165199</v>
      </c>
      <c r="Q969">
        <v>323.7978999</v>
      </c>
      <c r="S969">
        <v>718.89999330000001</v>
      </c>
      <c r="T969">
        <v>720.23890270000004</v>
      </c>
      <c r="V969">
        <v>718.89999330000001</v>
      </c>
      <c r="X969">
        <v>-395.1020934</v>
      </c>
      <c r="Y969">
        <v>323.7978999</v>
      </c>
      <c r="AA969" t="str">
        <f t="shared" si="240"/>
        <v xml:space="preserve"> LR</v>
      </c>
      <c r="AB969" t="str">
        <f t="shared" si="241"/>
        <v>OLD</v>
      </c>
      <c r="AF969">
        <f t="shared" si="242"/>
        <v>718.89999330000001</v>
      </c>
      <c r="AG969" t="str">
        <f t="shared" si="243"/>
        <v xml:space="preserve"> </v>
      </c>
      <c r="AH969" t="str">
        <f t="shared" si="244"/>
        <v xml:space="preserve"> </v>
      </c>
      <c r="AI969" t="str">
        <f t="shared" si="245"/>
        <v xml:space="preserve"> </v>
      </c>
      <c r="AJ969" t="str">
        <f t="shared" si="246"/>
        <v xml:space="preserve"> </v>
      </c>
      <c r="AK969" t="str">
        <f t="shared" si="247"/>
        <v xml:space="preserve"> </v>
      </c>
      <c r="AL969" t="str">
        <f t="shared" si="248"/>
        <v xml:space="preserve"> </v>
      </c>
      <c r="AN969" t="str">
        <f t="shared" si="249"/>
        <v xml:space="preserve"> </v>
      </c>
      <c r="AO969" t="str">
        <f t="shared" si="250"/>
        <v xml:space="preserve"> </v>
      </c>
      <c r="AP969" t="str">
        <f t="shared" si="251"/>
        <v xml:space="preserve"> </v>
      </c>
      <c r="AQ969" t="str">
        <f t="shared" si="252"/>
        <v xml:space="preserve"> </v>
      </c>
      <c r="AR969" t="str">
        <f t="shared" si="253"/>
        <v xml:space="preserve"> </v>
      </c>
      <c r="AS969" t="str">
        <f t="shared" si="254"/>
        <v xml:space="preserve"> </v>
      </c>
      <c r="AT969" t="str">
        <f t="shared" si="255"/>
        <v xml:space="preserve"> </v>
      </c>
    </row>
    <row r="970" spans="1:46" x14ac:dyDescent="0.3">
      <c r="A970">
        <v>21</v>
      </c>
      <c r="B970">
        <v>59</v>
      </c>
      <c r="C970" t="s">
        <v>16</v>
      </c>
      <c r="D970" t="s">
        <v>16</v>
      </c>
      <c r="E970">
        <v>244.93786602986401</v>
      </c>
      <c r="F970">
        <v>94.624310978643905</v>
      </c>
      <c r="G970">
        <v>180.294807190889</v>
      </c>
      <c r="H970">
        <v>81.287833658854098</v>
      </c>
      <c r="I970">
        <v>2</v>
      </c>
      <c r="J970">
        <v>1</v>
      </c>
      <c r="K970">
        <v>0</v>
      </c>
      <c r="L970">
        <v>44.478844169246599</v>
      </c>
      <c r="M970">
        <v>45.923632610939102</v>
      </c>
      <c r="Q970">
        <v>180.29480720000001</v>
      </c>
      <c r="S970">
        <v>244.93786600000001</v>
      </c>
      <c r="T970">
        <v>323.47877549999998</v>
      </c>
      <c r="V970">
        <v>244.93786600000001</v>
      </c>
      <c r="X970">
        <v>-64.643058839999995</v>
      </c>
      <c r="Y970">
        <v>180.29480720000001</v>
      </c>
      <c r="AA970" t="str">
        <f t="shared" si="240"/>
        <v xml:space="preserve"> KNN</v>
      </c>
      <c r="AB970" t="str">
        <f t="shared" si="241"/>
        <v>OLD</v>
      </c>
      <c r="AF970" t="str">
        <f t="shared" si="242"/>
        <v xml:space="preserve"> </v>
      </c>
      <c r="AG970">
        <f t="shared" si="243"/>
        <v>244.93786600000001</v>
      </c>
      <c r="AH970" t="str">
        <f t="shared" si="244"/>
        <v xml:space="preserve"> </v>
      </c>
      <c r="AI970" t="str">
        <f t="shared" si="245"/>
        <v xml:space="preserve"> </v>
      </c>
      <c r="AJ970" t="str">
        <f t="shared" si="246"/>
        <v xml:space="preserve"> </v>
      </c>
      <c r="AK970" t="str">
        <f t="shared" si="247"/>
        <v xml:space="preserve"> </v>
      </c>
      <c r="AL970" t="str">
        <f t="shared" si="248"/>
        <v xml:space="preserve"> </v>
      </c>
      <c r="AN970" t="str">
        <f t="shared" si="249"/>
        <v xml:space="preserve"> </v>
      </c>
      <c r="AO970" t="str">
        <f t="shared" si="250"/>
        <v xml:space="preserve"> </v>
      </c>
      <c r="AP970" t="str">
        <f t="shared" si="251"/>
        <v xml:space="preserve"> </v>
      </c>
      <c r="AQ970" t="str">
        <f t="shared" si="252"/>
        <v xml:space="preserve"> </v>
      </c>
      <c r="AR970" t="str">
        <f t="shared" si="253"/>
        <v xml:space="preserve"> </v>
      </c>
      <c r="AS970" t="str">
        <f t="shared" si="254"/>
        <v xml:space="preserve"> </v>
      </c>
      <c r="AT970" t="str">
        <f t="shared" si="255"/>
        <v xml:space="preserve"> </v>
      </c>
    </row>
    <row r="971" spans="1:46" x14ac:dyDescent="0.3">
      <c r="A971">
        <v>21</v>
      </c>
      <c r="B971">
        <v>60</v>
      </c>
      <c r="C971" t="s">
        <v>16</v>
      </c>
      <c r="D971" t="s">
        <v>18</v>
      </c>
      <c r="E971">
        <v>248.811267113588</v>
      </c>
      <c r="F971">
        <v>75.742895594396501</v>
      </c>
      <c r="G971">
        <v>27.618008164963602</v>
      </c>
      <c r="H971">
        <v>62.714933268229103</v>
      </c>
      <c r="I971">
        <v>3</v>
      </c>
      <c r="J971">
        <v>2</v>
      </c>
      <c r="K971">
        <v>1</v>
      </c>
      <c r="L971">
        <v>44.432989690721598</v>
      </c>
      <c r="M971">
        <v>45.876288659793801</v>
      </c>
      <c r="Q971">
        <v>27.618008159999999</v>
      </c>
      <c r="S971">
        <v>248.81126710000001</v>
      </c>
      <c r="T971">
        <v>756.23120559999995</v>
      </c>
      <c r="V971">
        <v>248.81126710000001</v>
      </c>
      <c r="X971">
        <v>-221.19325889999999</v>
      </c>
      <c r="Y971">
        <v>27.618008159999999</v>
      </c>
      <c r="AA971" t="str">
        <f t="shared" si="240"/>
        <v xml:space="preserve"> KNN</v>
      </c>
      <c r="AB971" t="str">
        <f t="shared" si="241"/>
        <v>OLD</v>
      </c>
      <c r="AF971" t="str">
        <f t="shared" si="242"/>
        <v xml:space="preserve"> </v>
      </c>
      <c r="AG971">
        <f t="shared" si="243"/>
        <v>248.81126710000001</v>
      </c>
      <c r="AH971" t="str">
        <f t="shared" si="244"/>
        <v xml:space="preserve"> </v>
      </c>
      <c r="AI971" t="str">
        <f t="shared" si="245"/>
        <v xml:space="preserve"> </v>
      </c>
      <c r="AJ971" t="str">
        <f t="shared" si="246"/>
        <v xml:space="preserve"> </v>
      </c>
      <c r="AK971" t="str">
        <f t="shared" si="247"/>
        <v xml:space="preserve"> </v>
      </c>
      <c r="AL971" t="str">
        <f t="shared" si="248"/>
        <v xml:space="preserve"> </v>
      </c>
      <c r="AN971" t="str">
        <f t="shared" si="249"/>
        <v xml:space="preserve"> </v>
      </c>
      <c r="AO971" t="str">
        <f t="shared" si="250"/>
        <v xml:space="preserve"> </v>
      </c>
      <c r="AP971" t="str">
        <f t="shared" si="251"/>
        <v xml:space="preserve"> </v>
      </c>
      <c r="AQ971" t="str">
        <f t="shared" si="252"/>
        <v xml:space="preserve"> </v>
      </c>
      <c r="AR971" t="str">
        <f t="shared" si="253"/>
        <v xml:space="preserve"> </v>
      </c>
      <c r="AS971" t="str">
        <f t="shared" si="254"/>
        <v xml:space="preserve"> </v>
      </c>
      <c r="AT971" t="str">
        <f t="shared" si="255"/>
        <v xml:space="preserve"> </v>
      </c>
    </row>
    <row r="972" spans="1:46" x14ac:dyDescent="0.3">
      <c r="A972">
        <v>21</v>
      </c>
      <c r="B972">
        <v>61</v>
      </c>
      <c r="C972" t="s">
        <v>16</v>
      </c>
      <c r="D972" t="s">
        <v>16</v>
      </c>
      <c r="E972">
        <v>351.19964330248303</v>
      </c>
      <c r="F972">
        <v>84.799229953597703</v>
      </c>
      <c r="G972">
        <v>16.138843379406001</v>
      </c>
      <c r="H972">
        <v>59.2298990885416</v>
      </c>
      <c r="I972">
        <v>6</v>
      </c>
      <c r="J972">
        <v>4</v>
      </c>
      <c r="K972">
        <v>3</v>
      </c>
      <c r="L972">
        <v>44.387229660144101</v>
      </c>
      <c r="M972">
        <v>45.8290422245108</v>
      </c>
      <c r="Q972">
        <v>16.138843380000001</v>
      </c>
      <c r="S972">
        <v>351.19964329999999</v>
      </c>
      <c r="T972">
        <v>373.13520579999999</v>
      </c>
      <c r="V972">
        <v>351.19964329999999</v>
      </c>
      <c r="X972">
        <v>-335.06079990000001</v>
      </c>
      <c r="Y972">
        <v>16.138843380000001</v>
      </c>
      <c r="AA972" t="str">
        <f t="shared" si="240"/>
        <v xml:space="preserve"> KNN</v>
      </c>
      <c r="AB972" t="str">
        <f t="shared" si="241"/>
        <v>OLD</v>
      </c>
      <c r="AF972" t="str">
        <f t="shared" si="242"/>
        <v xml:space="preserve"> </v>
      </c>
      <c r="AG972">
        <f t="shared" si="243"/>
        <v>351.19964329999999</v>
      </c>
      <c r="AH972" t="str">
        <f t="shared" si="244"/>
        <v xml:space="preserve"> </v>
      </c>
      <c r="AI972" t="str">
        <f t="shared" si="245"/>
        <v xml:space="preserve"> </v>
      </c>
      <c r="AJ972" t="str">
        <f t="shared" si="246"/>
        <v xml:space="preserve"> </v>
      </c>
      <c r="AK972" t="str">
        <f t="shared" si="247"/>
        <v xml:space="preserve"> </v>
      </c>
      <c r="AL972" t="str">
        <f t="shared" si="248"/>
        <v xml:space="preserve"> </v>
      </c>
      <c r="AN972" t="str">
        <f t="shared" si="249"/>
        <v xml:space="preserve"> </v>
      </c>
      <c r="AO972" t="str">
        <f t="shared" si="250"/>
        <v xml:space="preserve"> </v>
      </c>
      <c r="AP972" t="str">
        <f t="shared" si="251"/>
        <v xml:space="preserve"> </v>
      </c>
      <c r="AQ972" t="str">
        <f t="shared" si="252"/>
        <v xml:space="preserve"> </v>
      </c>
      <c r="AR972" t="str">
        <f t="shared" si="253"/>
        <v xml:space="preserve"> </v>
      </c>
      <c r="AS972" t="str">
        <f t="shared" si="254"/>
        <v xml:space="preserve"> </v>
      </c>
      <c r="AT972" t="str">
        <f t="shared" si="255"/>
        <v xml:space="preserve"> </v>
      </c>
    </row>
    <row r="973" spans="1:46" x14ac:dyDescent="0.3">
      <c r="A973">
        <v>21</v>
      </c>
      <c r="B973">
        <v>62</v>
      </c>
      <c r="C973" t="s">
        <v>18</v>
      </c>
      <c r="D973" t="s">
        <v>15</v>
      </c>
      <c r="E973">
        <v>30.031754162111898</v>
      </c>
      <c r="F973">
        <v>7.8383396529367104</v>
      </c>
      <c r="G973">
        <v>9.1689459760923402</v>
      </c>
      <c r="H973">
        <v>4.9120646158854102</v>
      </c>
      <c r="I973">
        <v>9</v>
      </c>
      <c r="J973">
        <v>5</v>
      </c>
      <c r="K973">
        <v>5</v>
      </c>
      <c r="L973">
        <v>44.341563786008201</v>
      </c>
      <c r="M973">
        <v>45.781893004115197</v>
      </c>
      <c r="Q973">
        <v>9.1689459759999998</v>
      </c>
      <c r="S973">
        <v>30.031754159999998</v>
      </c>
      <c r="T973">
        <v>25.71765289</v>
      </c>
      <c r="V973">
        <v>25.71765289</v>
      </c>
      <c r="X973">
        <v>-16.54870691</v>
      </c>
      <c r="Y973">
        <v>9.1689459759999998</v>
      </c>
      <c r="AA973" t="str">
        <f t="shared" si="240"/>
        <v>WA</v>
      </c>
      <c r="AB973" t="str">
        <f t="shared" si="241"/>
        <v>OLD</v>
      </c>
      <c r="AF973" t="str">
        <f t="shared" si="242"/>
        <v xml:space="preserve"> </v>
      </c>
      <c r="AG973" t="str">
        <f t="shared" si="243"/>
        <v xml:space="preserve"> </v>
      </c>
      <c r="AH973" t="str">
        <f t="shared" si="244"/>
        <v xml:space="preserve"> </v>
      </c>
      <c r="AI973" t="str">
        <f t="shared" si="245"/>
        <v xml:space="preserve"> </v>
      </c>
      <c r="AJ973" t="str">
        <f t="shared" si="246"/>
        <v xml:space="preserve"> </v>
      </c>
      <c r="AK973" t="str">
        <f t="shared" si="247"/>
        <v xml:space="preserve"> </v>
      </c>
      <c r="AL973">
        <f t="shared" si="248"/>
        <v>25.71765289</v>
      </c>
      <c r="AN973" t="str">
        <f t="shared" si="249"/>
        <v xml:space="preserve"> </v>
      </c>
      <c r="AO973" t="str">
        <f t="shared" si="250"/>
        <v xml:space="preserve"> </v>
      </c>
      <c r="AP973" t="str">
        <f t="shared" si="251"/>
        <v xml:space="preserve"> </v>
      </c>
      <c r="AQ973" t="str">
        <f t="shared" si="252"/>
        <v xml:space="preserve"> </v>
      </c>
      <c r="AR973" t="str">
        <f t="shared" si="253"/>
        <v xml:space="preserve"> </v>
      </c>
      <c r="AS973" t="str">
        <f t="shared" si="254"/>
        <v xml:space="preserve"> </v>
      </c>
      <c r="AT973" t="str">
        <f t="shared" si="255"/>
        <v xml:space="preserve"> </v>
      </c>
    </row>
    <row r="974" spans="1:46" x14ac:dyDescent="0.3">
      <c r="A974">
        <v>21</v>
      </c>
      <c r="B974">
        <v>63</v>
      </c>
      <c r="C974" t="s">
        <v>14</v>
      </c>
      <c r="D974" t="s">
        <v>14</v>
      </c>
      <c r="E974">
        <v>0</v>
      </c>
      <c r="F974">
        <v>0</v>
      </c>
      <c r="G974">
        <v>1.13824107863512</v>
      </c>
      <c r="H974">
        <v>0.36843665440877199</v>
      </c>
      <c r="I974">
        <v>0</v>
      </c>
      <c r="J974">
        <v>0</v>
      </c>
      <c r="K974">
        <v>0</v>
      </c>
      <c r="L974">
        <v>44.398766700924902</v>
      </c>
      <c r="M974">
        <v>45.837615621788203</v>
      </c>
      <c r="Q974">
        <v>1.1382410789999999</v>
      </c>
      <c r="S974">
        <v>0</v>
      </c>
      <c r="T974">
        <v>16.939430869999999</v>
      </c>
      <c r="V974">
        <v>0</v>
      </c>
      <c r="X974">
        <v>1.1382410789999999</v>
      </c>
      <c r="Y974">
        <v>0</v>
      </c>
      <c r="AA974" t="str">
        <f t="shared" si="240"/>
        <v xml:space="preserve"> RF</v>
      </c>
      <c r="AB974" t="str">
        <f t="shared" si="241"/>
        <v xml:space="preserve"> RF</v>
      </c>
      <c r="AF974" t="str">
        <f t="shared" si="242"/>
        <v xml:space="preserve"> </v>
      </c>
      <c r="AG974" t="str">
        <f t="shared" si="243"/>
        <v xml:space="preserve"> </v>
      </c>
      <c r="AH974" t="str">
        <f t="shared" si="244"/>
        <v xml:space="preserve"> </v>
      </c>
      <c r="AI974">
        <f t="shared" si="245"/>
        <v>0</v>
      </c>
      <c r="AJ974" t="str">
        <f t="shared" si="246"/>
        <v xml:space="preserve"> </v>
      </c>
      <c r="AK974" t="str">
        <f t="shared" si="247"/>
        <v xml:space="preserve"> </v>
      </c>
      <c r="AL974" t="str">
        <f t="shared" si="248"/>
        <v xml:space="preserve"> </v>
      </c>
      <c r="AN974" t="str">
        <f t="shared" si="249"/>
        <v xml:space="preserve"> </v>
      </c>
      <c r="AO974" t="str">
        <f t="shared" si="250"/>
        <v xml:space="preserve"> </v>
      </c>
      <c r="AP974" t="str">
        <f t="shared" si="251"/>
        <v xml:space="preserve"> </v>
      </c>
      <c r="AQ974">
        <f t="shared" si="252"/>
        <v>0</v>
      </c>
      <c r="AR974" t="str">
        <f t="shared" si="253"/>
        <v xml:space="preserve"> </v>
      </c>
      <c r="AS974" t="str">
        <f t="shared" si="254"/>
        <v xml:space="preserve"> </v>
      </c>
      <c r="AT974" t="str">
        <f t="shared" si="255"/>
        <v xml:space="preserve"> </v>
      </c>
    </row>
    <row r="975" spans="1:46" x14ac:dyDescent="0.3">
      <c r="A975">
        <v>22</v>
      </c>
      <c r="B975">
        <v>2</v>
      </c>
      <c r="C975" t="s">
        <v>14</v>
      </c>
      <c r="D975" t="s">
        <v>14</v>
      </c>
      <c r="E975">
        <v>0</v>
      </c>
      <c r="F975">
        <v>0</v>
      </c>
      <c r="G975">
        <v>12.7027752104363</v>
      </c>
      <c r="H975">
        <v>4.5892145792643202</v>
      </c>
      <c r="I975">
        <v>0</v>
      </c>
      <c r="J975">
        <v>0</v>
      </c>
      <c r="K975">
        <v>0</v>
      </c>
      <c r="L975">
        <v>44.455852156057396</v>
      </c>
      <c r="M975">
        <v>45.893223819301802</v>
      </c>
      <c r="Q975">
        <v>12.70277521</v>
      </c>
      <c r="S975">
        <v>0</v>
      </c>
      <c r="T975">
        <v>37.349731249999998</v>
      </c>
      <c r="V975">
        <v>0</v>
      </c>
      <c r="X975">
        <v>12.70277521</v>
      </c>
      <c r="Y975">
        <v>0</v>
      </c>
      <c r="AA975" t="str">
        <f t="shared" si="240"/>
        <v xml:space="preserve"> RF</v>
      </c>
      <c r="AB975" t="str">
        <f t="shared" si="241"/>
        <v xml:space="preserve"> RF</v>
      </c>
      <c r="AF975" t="str">
        <f t="shared" si="242"/>
        <v xml:space="preserve"> </v>
      </c>
      <c r="AG975" t="str">
        <f t="shared" si="243"/>
        <v xml:space="preserve"> </v>
      </c>
      <c r="AH975" t="str">
        <f t="shared" si="244"/>
        <v xml:space="preserve"> </v>
      </c>
      <c r="AI975">
        <f t="shared" si="245"/>
        <v>0</v>
      </c>
      <c r="AJ975" t="str">
        <f t="shared" si="246"/>
        <v xml:space="preserve"> </v>
      </c>
      <c r="AK975" t="str">
        <f t="shared" si="247"/>
        <v xml:space="preserve"> </v>
      </c>
      <c r="AL975" t="str">
        <f t="shared" si="248"/>
        <v xml:space="preserve"> </v>
      </c>
      <c r="AN975" t="str">
        <f t="shared" si="249"/>
        <v xml:space="preserve"> </v>
      </c>
      <c r="AO975" t="str">
        <f t="shared" si="250"/>
        <v xml:space="preserve"> </v>
      </c>
      <c r="AP975" t="str">
        <f t="shared" si="251"/>
        <v xml:space="preserve"> </v>
      </c>
      <c r="AQ975">
        <f t="shared" si="252"/>
        <v>0</v>
      </c>
      <c r="AR975" t="str">
        <f t="shared" si="253"/>
        <v xml:space="preserve"> </v>
      </c>
      <c r="AS975" t="str">
        <f t="shared" si="254"/>
        <v xml:space="preserve"> </v>
      </c>
      <c r="AT975" t="str">
        <f t="shared" si="255"/>
        <v xml:space="preserve"> </v>
      </c>
    </row>
    <row r="976" spans="1:46" x14ac:dyDescent="0.3">
      <c r="A976">
        <v>22</v>
      </c>
      <c r="B976">
        <v>3</v>
      </c>
      <c r="C976" t="s">
        <v>14</v>
      </c>
      <c r="D976" t="s">
        <v>14</v>
      </c>
      <c r="E976">
        <v>0</v>
      </c>
      <c r="F976">
        <v>0</v>
      </c>
      <c r="G976">
        <v>13.2258809075709</v>
      </c>
      <c r="H976">
        <v>4.6593983968098902</v>
      </c>
      <c r="I976">
        <v>0</v>
      </c>
      <c r="J976">
        <v>0</v>
      </c>
      <c r="K976">
        <v>0</v>
      </c>
      <c r="L976">
        <v>44.512820512820497</v>
      </c>
      <c r="M976">
        <v>45.948717948717899</v>
      </c>
      <c r="Q976">
        <v>13.225880910000001</v>
      </c>
      <c r="S976">
        <v>0</v>
      </c>
      <c r="T976">
        <v>31.10611613</v>
      </c>
      <c r="V976">
        <v>0</v>
      </c>
      <c r="X976">
        <v>13.225880910000001</v>
      </c>
      <c r="Y976">
        <v>0</v>
      </c>
      <c r="AA976" t="str">
        <f t="shared" si="240"/>
        <v xml:space="preserve"> RF</v>
      </c>
      <c r="AB976" t="str">
        <f t="shared" si="241"/>
        <v xml:space="preserve"> RF</v>
      </c>
      <c r="AF976" t="str">
        <f t="shared" si="242"/>
        <v xml:space="preserve"> </v>
      </c>
      <c r="AG976" t="str">
        <f t="shared" si="243"/>
        <v xml:space="preserve"> </v>
      </c>
      <c r="AH976" t="str">
        <f t="shared" si="244"/>
        <v xml:space="preserve"> </v>
      </c>
      <c r="AI976">
        <f t="shared" si="245"/>
        <v>0</v>
      </c>
      <c r="AJ976" t="str">
        <f t="shared" si="246"/>
        <v xml:space="preserve"> </v>
      </c>
      <c r="AK976" t="str">
        <f t="shared" si="247"/>
        <v xml:space="preserve"> </v>
      </c>
      <c r="AL976" t="str">
        <f t="shared" si="248"/>
        <v xml:space="preserve"> </v>
      </c>
      <c r="AN976" t="str">
        <f t="shared" si="249"/>
        <v xml:space="preserve"> </v>
      </c>
      <c r="AO976" t="str">
        <f t="shared" si="250"/>
        <v xml:space="preserve"> </v>
      </c>
      <c r="AP976" t="str">
        <f t="shared" si="251"/>
        <v xml:space="preserve"> </v>
      </c>
      <c r="AQ976">
        <f t="shared" si="252"/>
        <v>0</v>
      </c>
      <c r="AR976" t="str">
        <f t="shared" si="253"/>
        <v xml:space="preserve"> </v>
      </c>
      <c r="AS976" t="str">
        <f t="shared" si="254"/>
        <v xml:space="preserve"> </v>
      </c>
      <c r="AT976" t="str">
        <f t="shared" si="255"/>
        <v xml:space="preserve"> </v>
      </c>
    </row>
    <row r="977" spans="1:46" x14ac:dyDescent="0.3">
      <c r="A977">
        <v>22</v>
      </c>
      <c r="B977">
        <v>4</v>
      </c>
      <c r="C977" t="s">
        <v>14</v>
      </c>
      <c r="D977" t="s">
        <v>14</v>
      </c>
      <c r="E977">
        <v>1.5549999475479101E-2</v>
      </c>
      <c r="F977">
        <v>1.5549999475479101E-2</v>
      </c>
      <c r="G977">
        <v>9.5072109762471797</v>
      </c>
      <c r="H977">
        <v>3.4962565104166599</v>
      </c>
      <c r="I977">
        <v>0</v>
      </c>
      <c r="J977">
        <v>0</v>
      </c>
      <c r="K977">
        <v>0</v>
      </c>
      <c r="L977">
        <v>44.569672131147499</v>
      </c>
      <c r="M977">
        <v>46.004098360655703</v>
      </c>
      <c r="Q977">
        <v>9.5072109759999996</v>
      </c>
      <c r="S977">
        <v>1.5549999E-2</v>
      </c>
      <c r="T977">
        <v>30.06917623</v>
      </c>
      <c r="V977">
        <v>1.5549999E-2</v>
      </c>
      <c r="X977">
        <v>9.4916609770000004</v>
      </c>
      <c r="Y977">
        <v>1.5549999E-2</v>
      </c>
      <c r="AA977" t="str">
        <f t="shared" si="240"/>
        <v xml:space="preserve"> RF</v>
      </c>
      <c r="AB977" t="str">
        <f t="shared" si="241"/>
        <v xml:space="preserve"> RF</v>
      </c>
      <c r="AF977" t="str">
        <f t="shared" si="242"/>
        <v xml:space="preserve"> </v>
      </c>
      <c r="AG977" t="str">
        <f t="shared" si="243"/>
        <v xml:space="preserve"> </v>
      </c>
      <c r="AH977" t="str">
        <f t="shared" si="244"/>
        <v xml:space="preserve"> </v>
      </c>
      <c r="AI977">
        <f t="shared" si="245"/>
        <v>1.5549999E-2</v>
      </c>
      <c r="AJ977" t="str">
        <f t="shared" si="246"/>
        <v xml:space="preserve"> </v>
      </c>
      <c r="AK977" t="str">
        <f t="shared" si="247"/>
        <v xml:space="preserve"> </v>
      </c>
      <c r="AL977" t="str">
        <f t="shared" si="248"/>
        <v xml:space="preserve"> </v>
      </c>
      <c r="AN977" t="str">
        <f t="shared" si="249"/>
        <v xml:space="preserve"> </v>
      </c>
      <c r="AO977" t="str">
        <f t="shared" si="250"/>
        <v xml:space="preserve"> </v>
      </c>
      <c r="AP977" t="str">
        <f t="shared" si="251"/>
        <v xml:space="preserve"> </v>
      </c>
      <c r="AQ977">
        <f t="shared" si="252"/>
        <v>1.5549999E-2</v>
      </c>
      <c r="AR977" t="str">
        <f t="shared" si="253"/>
        <v xml:space="preserve"> </v>
      </c>
      <c r="AS977" t="str">
        <f t="shared" si="254"/>
        <v xml:space="preserve"> </v>
      </c>
      <c r="AT977" t="str">
        <f t="shared" si="255"/>
        <v xml:space="preserve"> </v>
      </c>
    </row>
    <row r="978" spans="1:46" x14ac:dyDescent="0.3">
      <c r="A978">
        <v>22</v>
      </c>
      <c r="B978">
        <v>5</v>
      </c>
      <c r="C978" t="s">
        <v>16</v>
      </c>
      <c r="D978" t="s">
        <v>16</v>
      </c>
      <c r="E978">
        <v>13.975283892517201</v>
      </c>
      <c r="F978">
        <v>2.4362024295897702</v>
      </c>
      <c r="G978">
        <v>15.1988447854598</v>
      </c>
      <c r="H978">
        <v>3.3887616475423101</v>
      </c>
      <c r="I978">
        <v>0</v>
      </c>
      <c r="J978">
        <v>0</v>
      </c>
      <c r="K978">
        <v>0</v>
      </c>
      <c r="L978">
        <v>44.626407369498402</v>
      </c>
      <c r="M978">
        <v>46.059365404298802</v>
      </c>
      <c r="Q978">
        <v>15.198844790000001</v>
      </c>
      <c r="S978">
        <v>13.97528389</v>
      </c>
      <c r="T978">
        <v>31.413609430000001</v>
      </c>
      <c r="V978">
        <v>13.97528389</v>
      </c>
      <c r="X978">
        <v>1.2235608929999999</v>
      </c>
      <c r="Y978">
        <v>13.97528389</v>
      </c>
      <c r="AA978" t="str">
        <f t="shared" si="240"/>
        <v xml:space="preserve"> KNN</v>
      </c>
      <c r="AB978" t="str">
        <f t="shared" si="241"/>
        <v xml:space="preserve"> KNN</v>
      </c>
      <c r="AF978" t="str">
        <f t="shared" si="242"/>
        <v xml:space="preserve"> </v>
      </c>
      <c r="AG978">
        <f t="shared" si="243"/>
        <v>13.97528389</v>
      </c>
      <c r="AH978" t="str">
        <f t="shared" si="244"/>
        <v xml:space="preserve"> </v>
      </c>
      <c r="AI978" t="str">
        <f t="shared" si="245"/>
        <v xml:space="preserve"> </v>
      </c>
      <c r="AJ978" t="str">
        <f t="shared" si="246"/>
        <v xml:space="preserve"> </v>
      </c>
      <c r="AK978" t="str">
        <f t="shared" si="247"/>
        <v xml:space="preserve"> </v>
      </c>
      <c r="AL978" t="str">
        <f t="shared" si="248"/>
        <v xml:space="preserve"> </v>
      </c>
      <c r="AN978" t="str">
        <f t="shared" si="249"/>
        <v xml:space="preserve"> </v>
      </c>
      <c r="AO978">
        <f t="shared" si="250"/>
        <v>13.97528389</v>
      </c>
      <c r="AP978" t="str">
        <f t="shared" si="251"/>
        <v xml:space="preserve"> </v>
      </c>
      <c r="AQ978" t="str">
        <f t="shared" si="252"/>
        <v xml:space="preserve"> </v>
      </c>
      <c r="AR978" t="str">
        <f t="shared" si="253"/>
        <v xml:space="preserve"> </v>
      </c>
      <c r="AS978" t="str">
        <f t="shared" si="254"/>
        <v xml:space="preserve"> </v>
      </c>
      <c r="AT978" t="str">
        <f t="shared" si="255"/>
        <v xml:space="preserve"> </v>
      </c>
    </row>
    <row r="979" spans="1:46" x14ac:dyDescent="0.3">
      <c r="A979">
        <v>22</v>
      </c>
      <c r="B979">
        <v>6</v>
      </c>
      <c r="C979" t="s">
        <v>15</v>
      </c>
      <c r="D979" t="s">
        <v>15</v>
      </c>
      <c r="E979">
        <v>9.6781955746159802</v>
      </c>
      <c r="F979">
        <v>1.5791703793098599</v>
      </c>
      <c r="G979">
        <v>10.4390448426358</v>
      </c>
      <c r="H979">
        <v>1.90315170288085</v>
      </c>
      <c r="I979">
        <v>0</v>
      </c>
      <c r="J979">
        <v>0</v>
      </c>
      <c r="K979">
        <v>0</v>
      </c>
      <c r="L979">
        <v>44.683026584867001</v>
      </c>
      <c r="M979">
        <v>46.114519427402797</v>
      </c>
      <c r="Q979">
        <v>10.439044839999999</v>
      </c>
      <c r="S979">
        <v>9.6781955750000002</v>
      </c>
      <c r="T979">
        <v>35.055709630000003</v>
      </c>
      <c r="V979">
        <v>9.6781955750000002</v>
      </c>
      <c r="X979">
        <v>0.76084926799999997</v>
      </c>
      <c r="Y979">
        <v>9.6781955750000002</v>
      </c>
      <c r="AA979" t="str">
        <f t="shared" si="240"/>
        <v xml:space="preserve"> SVR</v>
      </c>
      <c r="AB979" t="str">
        <f t="shared" si="241"/>
        <v xml:space="preserve"> SVR</v>
      </c>
      <c r="AF979" t="str">
        <f t="shared" si="242"/>
        <v xml:space="preserve"> </v>
      </c>
      <c r="AG979" t="str">
        <f t="shared" si="243"/>
        <v xml:space="preserve"> </v>
      </c>
      <c r="AH979" t="str">
        <f t="shared" si="244"/>
        <v xml:space="preserve"> </v>
      </c>
      <c r="AI979" t="str">
        <f t="shared" si="245"/>
        <v xml:space="preserve"> </v>
      </c>
      <c r="AJ979">
        <f t="shared" si="246"/>
        <v>9.6781955750000002</v>
      </c>
      <c r="AK979" t="str">
        <f t="shared" si="247"/>
        <v xml:space="preserve"> </v>
      </c>
      <c r="AL979" t="str">
        <f t="shared" si="248"/>
        <v xml:space="preserve"> </v>
      </c>
      <c r="AN979" t="str">
        <f t="shared" si="249"/>
        <v xml:space="preserve"> </v>
      </c>
      <c r="AO979" t="str">
        <f t="shared" si="250"/>
        <v xml:space="preserve"> </v>
      </c>
      <c r="AP979" t="str">
        <f t="shared" si="251"/>
        <v xml:space="preserve"> </v>
      </c>
      <c r="AQ979" t="str">
        <f t="shared" si="252"/>
        <v xml:space="preserve"> </v>
      </c>
      <c r="AR979">
        <f t="shared" si="253"/>
        <v>9.6781955750000002</v>
      </c>
      <c r="AS979" t="str">
        <f t="shared" si="254"/>
        <v xml:space="preserve"> </v>
      </c>
      <c r="AT979" t="str">
        <f t="shared" si="255"/>
        <v xml:space="preserve"> </v>
      </c>
    </row>
    <row r="980" spans="1:46" x14ac:dyDescent="0.3">
      <c r="A980">
        <v>22</v>
      </c>
      <c r="B980">
        <v>7</v>
      </c>
      <c r="C980" t="s">
        <v>15</v>
      </c>
      <c r="D980" t="s">
        <v>15</v>
      </c>
      <c r="E980">
        <v>2.72758684146444</v>
      </c>
      <c r="F980">
        <v>0.929312566276004</v>
      </c>
      <c r="G980">
        <v>4.1224402914664102</v>
      </c>
      <c r="H980">
        <v>1.1032600402832</v>
      </c>
      <c r="I980">
        <v>0</v>
      </c>
      <c r="J980">
        <v>0</v>
      </c>
      <c r="K980">
        <v>0</v>
      </c>
      <c r="L980">
        <v>44.739530132788502</v>
      </c>
      <c r="M980">
        <v>46.169560776302298</v>
      </c>
      <c r="Q980">
        <v>4.1224402910000002</v>
      </c>
      <c r="S980">
        <v>2.7275868409999999</v>
      </c>
      <c r="T980">
        <v>22.953900390000001</v>
      </c>
      <c r="V980">
        <v>2.7275868409999999</v>
      </c>
      <c r="X980">
        <v>1.3948534500000001</v>
      </c>
      <c r="Y980">
        <v>2.7275868409999999</v>
      </c>
      <c r="AA980" t="str">
        <f t="shared" si="240"/>
        <v xml:space="preserve"> SVR</v>
      </c>
      <c r="AB980" t="str">
        <f t="shared" si="241"/>
        <v xml:space="preserve"> SVR</v>
      </c>
      <c r="AF980" t="str">
        <f t="shared" si="242"/>
        <v xml:space="preserve"> </v>
      </c>
      <c r="AG980" t="str">
        <f t="shared" si="243"/>
        <v xml:space="preserve"> </v>
      </c>
      <c r="AH980" t="str">
        <f t="shared" si="244"/>
        <v xml:space="preserve"> </v>
      </c>
      <c r="AI980" t="str">
        <f t="shared" si="245"/>
        <v xml:space="preserve"> </v>
      </c>
      <c r="AJ980">
        <f t="shared" si="246"/>
        <v>2.7275868409999999</v>
      </c>
      <c r="AK980" t="str">
        <f t="shared" si="247"/>
        <v xml:space="preserve"> </v>
      </c>
      <c r="AL980" t="str">
        <f t="shared" si="248"/>
        <v xml:space="preserve"> </v>
      </c>
      <c r="AN980" t="str">
        <f t="shared" si="249"/>
        <v xml:space="preserve"> </v>
      </c>
      <c r="AO980" t="str">
        <f t="shared" si="250"/>
        <v xml:space="preserve"> </v>
      </c>
      <c r="AP980" t="str">
        <f t="shared" si="251"/>
        <v xml:space="preserve"> </v>
      </c>
      <c r="AQ980" t="str">
        <f t="shared" si="252"/>
        <v xml:space="preserve"> </v>
      </c>
      <c r="AR980">
        <f t="shared" si="253"/>
        <v>2.7275868409999999</v>
      </c>
      <c r="AS980" t="str">
        <f t="shared" si="254"/>
        <v xml:space="preserve"> </v>
      </c>
      <c r="AT980" t="str">
        <f t="shared" si="255"/>
        <v xml:space="preserve"> </v>
      </c>
    </row>
    <row r="981" spans="1:46" x14ac:dyDescent="0.3">
      <c r="A981">
        <v>22</v>
      </c>
      <c r="B981">
        <v>8</v>
      </c>
      <c r="C981" t="s">
        <v>16</v>
      </c>
      <c r="D981" t="s">
        <v>16</v>
      </c>
      <c r="E981">
        <v>22.791955403614999</v>
      </c>
      <c r="F981">
        <v>8.4930617164997795</v>
      </c>
      <c r="G981">
        <v>15.074732994975101</v>
      </c>
      <c r="H981">
        <v>4.5102615356445304</v>
      </c>
      <c r="I981">
        <v>1</v>
      </c>
      <c r="J981">
        <v>2</v>
      </c>
      <c r="K981">
        <v>1</v>
      </c>
      <c r="L981">
        <v>44.6938775510204</v>
      </c>
      <c r="M981">
        <v>46.122448979591802</v>
      </c>
      <c r="Q981">
        <v>15.074732989999999</v>
      </c>
      <c r="S981">
        <v>22.791955399999999</v>
      </c>
      <c r="T981">
        <v>51.271568690000002</v>
      </c>
      <c r="V981">
        <v>22.791955399999999</v>
      </c>
      <c r="X981">
        <v>-7.7172224089999997</v>
      </c>
      <c r="Y981">
        <v>15.074732989999999</v>
      </c>
      <c r="AA981" t="str">
        <f t="shared" si="240"/>
        <v xml:space="preserve"> KNN</v>
      </c>
      <c r="AB981" t="str">
        <f t="shared" si="241"/>
        <v>OLD</v>
      </c>
      <c r="AF981" t="str">
        <f t="shared" si="242"/>
        <v xml:space="preserve"> </v>
      </c>
      <c r="AG981">
        <f t="shared" si="243"/>
        <v>22.791955399999999</v>
      </c>
      <c r="AH981" t="str">
        <f t="shared" si="244"/>
        <v xml:space="preserve"> </v>
      </c>
      <c r="AI981" t="str">
        <f t="shared" si="245"/>
        <v xml:space="preserve"> </v>
      </c>
      <c r="AJ981" t="str">
        <f t="shared" si="246"/>
        <v xml:space="preserve"> </v>
      </c>
      <c r="AK981" t="str">
        <f t="shared" si="247"/>
        <v xml:space="preserve"> </v>
      </c>
      <c r="AL981" t="str">
        <f t="shared" si="248"/>
        <v xml:space="preserve"> </v>
      </c>
      <c r="AN981" t="str">
        <f t="shared" si="249"/>
        <v xml:space="preserve"> </v>
      </c>
      <c r="AO981" t="str">
        <f t="shared" si="250"/>
        <v xml:space="preserve"> </v>
      </c>
      <c r="AP981" t="str">
        <f t="shared" si="251"/>
        <v xml:space="preserve"> </v>
      </c>
      <c r="AQ981" t="str">
        <f t="shared" si="252"/>
        <v xml:space="preserve"> </v>
      </c>
      <c r="AR981" t="str">
        <f t="shared" si="253"/>
        <v xml:space="preserve"> </v>
      </c>
      <c r="AS981" t="str">
        <f t="shared" si="254"/>
        <v xml:space="preserve"> </v>
      </c>
      <c r="AT981" t="str">
        <f t="shared" si="255"/>
        <v xml:space="preserve"> </v>
      </c>
    </row>
    <row r="982" spans="1:46" x14ac:dyDescent="0.3">
      <c r="A982">
        <v>22</v>
      </c>
      <c r="B982">
        <v>9</v>
      </c>
      <c r="C982" t="s">
        <v>17</v>
      </c>
      <c r="D982" t="s">
        <v>15</v>
      </c>
      <c r="E982">
        <v>68.341044068742704</v>
      </c>
      <c r="F982">
        <v>15.543222537191401</v>
      </c>
      <c r="G982">
        <v>23.7357687625659</v>
      </c>
      <c r="H982">
        <v>6.510009765625</v>
      </c>
      <c r="I982">
        <v>7</v>
      </c>
      <c r="J982">
        <v>9</v>
      </c>
      <c r="K982">
        <v>5</v>
      </c>
      <c r="L982">
        <v>44.648318042813401</v>
      </c>
      <c r="M982">
        <v>46.075433231396502</v>
      </c>
      <c r="Q982">
        <v>23.735768759999999</v>
      </c>
      <c r="S982">
        <v>68.341044069999995</v>
      </c>
      <c r="T982">
        <v>75.698701459999995</v>
      </c>
      <c r="V982">
        <v>68.341044069999995</v>
      </c>
      <c r="X982">
        <v>-44.605275310000003</v>
      </c>
      <c r="Y982">
        <v>23.735768759999999</v>
      </c>
      <c r="AA982" t="str">
        <f t="shared" si="240"/>
        <v xml:space="preserve"> LR</v>
      </c>
      <c r="AB982" t="str">
        <f t="shared" si="241"/>
        <v>OLD</v>
      </c>
      <c r="AF982">
        <f t="shared" si="242"/>
        <v>68.341044069999995</v>
      </c>
      <c r="AG982" t="str">
        <f t="shared" si="243"/>
        <v xml:space="preserve"> </v>
      </c>
      <c r="AH982" t="str">
        <f t="shared" si="244"/>
        <v xml:space="preserve"> </v>
      </c>
      <c r="AI982" t="str">
        <f t="shared" si="245"/>
        <v xml:space="preserve"> </v>
      </c>
      <c r="AJ982" t="str">
        <f t="shared" si="246"/>
        <v xml:space="preserve"> </v>
      </c>
      <c r="AK982" t="str">
        <f t="shared" si="247"/>
        <v xml:space="preserve"> </v>
      </c>
      <c r="AL982" t="str">
        <f t="shared" si="248"/>
        <v xml:space="preserve"> </v>
      </c>
      <c r="AN982" t="str">
        <f t="shared" si="249"/>
        <v xml:space="preserve"> </v>
      </c>
      <c r="AO982" t="str">
        <f t="shared" si="250"/>
        <v xml:space="preserve"> </v>
      </c>
      <c r="AP982" t="str">
        <f t="shared" si="251"/>
        <v xml:space="preserve"> </v>
      </c>
      <c r="AQ982" t="str">
        <f t="shared" si="252"/>
        <v xml:space="preserve"> </v>
      </c>
      <c r="AR982" t="str">
        <f t="shared" si="253"/>
        <v xml:space="preserve"> </v>
      </c>
      <c r="AS982" t="str">
        <f t="shared" si="254"/>
        <v xml:space="preserve"> </v>
      </c>
      <c r="AT982" t="str">
        <f t="shared" si="255"/>
        <v xml:space="preserve"> </v>
      </c>
    </row>
    <row r="983" spans="1:46" x14ac:dyDescent="0.3">
      <c r="A983">
        <v>22</v>
      </c>
      <c r="B983">
        <v>10</v>
      </c>
      <c r="C983" t="s">
        <v>18</v>
      </c>
      <c r="D983" t="s">
        <v>15</v>
      </c>
      <c r="E983">
        <v>49.895212205225498</v>
      </c>
      <c r="F983">
        <v>9.8800751895899008</v>
      </c>
      <c r="G983">
        <v>37.069560878839603</v>
      </c>
      <c r="H983">
        <v>6.0345245361328104</v>
      </c>
      <c r="I983">
        <v>16</v>
      </c>
      <c r="J983">
        <v>19</v>
      </c>
      <c r="K983">
        <v>15</v>
      </c>
      <c r="L983">
        <v>44.602851323828901</v>
      </c>
      <c r="M983">
        <v>46.0285132382892</v>
      </c>
      <c r="Q983">
        <v>37.069560879999997</v>
      </c>
      <c r="S983">
        <v>49.895212209999997</v>
      </c>
      <c r="T983">
        <v>59.886728679999997</v>
      </c>
      <c r="V983">
        <v>49.895212209999997</v>
      </c>
      <c r="X983">
        <v>-12.825651329999999</v>
      </c>
      <c r="Y983">
        <v>37.069560879999997</v>
      </c>
      <c r="AA983" t="str">
        <f t="shared" si="240"/>
        <v xml:space="preserve"> NN</v>
      </c>
      <c r="AB983" t="str">
        <f t="shared" si="241"/>
        <v>OLD</v>
      </c>
      <c r="AF983" t="str">
        <f t="shared" si="242"/>
        <v xml:space="preserve"> </v>
      </c>
      <c r="AG983" t="str">
        <f t="shared" si="243"/>
        <v xml:space="preserve"> </v>
      </c>
      <c r="AH983">
        <f t="shared" si="244"/>
        <v>49.895212209999997</v>
      </c>
      <c r="AI983" t="str">
        <f t="shared" si="245"/>
        <v xml:space="preserve"> </v>
      </c>
      <c r="AJ983" t="str">
        <f t="shared" si="246"/>
        <v xml:space="preserve"> </v>
      </c>
      <c r="AK983" t="str">
        <f t="shared" si="247"/>
        <v xml:space="preserve"> </v>
      </c>
      <c r="AL983" t="str">
        <f t="shared" si="248"/>
        <v xml:space="preserve"> </v>
      </c>
      <c r="AN983" t="str">
        <f t="shared" si="249"/>
        <v xml:space="preserve"> </v>
      </c>
      <c r="AO983" t="str">
        <f t="shared" si="250"/>
        <v xml:space="preserve"> </v>
      </c>
      <c r="AP983" t="str">
        <f t="shared" si="251"/>
        <v xml:space="preserve"> </v>
      </c>
      <c r="AQ983" t="str">
        <f t="shared" si="252"/>
        <v xml:space="preserve"> </v>
      </c>
      <c r="AR983" t="str">
        <f t="shared" si="253"/>
        <v xml:space="preserve"> </v>
      </c>
      <c r="AS983" t="str">
        <f t="shared" si="254"/>
        <v xml:space="preserve"> </v>
      </c>
      <c r="AT983" t="str">
        <f t="shared" si="255"/>
        <v xml:space="preserve"> </v>
      </c>
    </row>
    <row r="984" spans="1:46" x14ac:dyDescent="0.3">
      <c r="A984">
        <v>22</v>
      </c>
      <c r="B984">
        <v>11</v>
      </c>
      <c r="C984" t="s">
        <v>15</v>
      </c>
      <c r="D984" t="s">
        <v>16</v>
      </c>
      <c r="E984">
        <v>6.2985793542605499</v>
      </c>
      <c r="F984">
        <v>2.2671523684546999</v>
      </c>
      <c r="G984">
        <v>0.59998531323577597</v>
      </c>
      <c r="H984">
        <v>0.37229836781819597</v>
      </c>
      <c r="I984">
        <v>13</v>
      </c>
      <c r="J984">
        <v>18</v>
      </c>
      <c r="K984">
        <v>12</v>
      </c>
      <c r="L984">
        <v>44.557477110885003</v>
      </c>
      <c r="M984">
        <v>45.9816887080366</v>
      </c>
      <c r="Q984">
        <v>0.59998531300000002</v>
      </c>
      <c r="S984">
        <v>6.2985793540000001</v>
      </c>
      <c r="T984">
        <v>4.4689522129999997</v>
      </c>
      <c r="V984">
        <v>4.4689522129999997</v>
      </c>
      <c r="X984">
        <v>-3.8689669000000002</v>
      </c>
      <c r="Y984">
        <v>0.59998531300000002</v>
      </c>
      <c r="AA984" t="str">
        <f t="shared" si="240"/>
        <v>WA</v>
      </c>
      <c r="AB984" t="str">
        <f t="shared" si="241"/>
        <v>OLD</v>
      </c>
      <c r="AF984" t="str">
        <f t="shared" si="242"/>
        <v xml:space="preserve"> </v>
      </c>
      <c r="AG984" t="str">
        <f t="shared" si="243"/>
        <v xml:space="preserve"> </v>
      </c>
      <c r="AH984" t="str">
        <f t="shared" si="244"/>
        <v xml:space="preserve"> </v>
      </c>
      <c r="AI984" t="str">
        <f t="shared" si="245"/>
        <v xml:space="preserve"> </v>
      </c>
      <c r="AJ984" t="str">
        <f t="shared" si="246"/>
        <v xml:space="preserve"> </v>
      </c>
      <c r="AK984" t="str">
        <f t="shared" si="247"/>
        <v xml:space="preserve"> </v>
      </c>
      <c r="AL984">
        <f t="shared" si="248"/>
        <v>4.4689522129999997</v>
      </c>
      <c r="AN984" t="str">
        <f t="shared" si="249"/>
        <v xml:space="preserve"> </v>
      </c>
      <c r="AO984" t="str">
        <f t="shared" si="250"/>
        <v xml:space="preserve"> </v>
      </c>
      <c r="AP984" t="str">
        <f t="shared" si="251"/>
        <v xml:space="preserve"> </v>
      </c>
      <c r="AQ984" t="str">
        <f t="shared" si="252"/>
        <v xml:space="preserve"> </v>
      </c>
      <c r="AR984" t="str">
        <f t="shared" si="253"/>
        <v xml:space="preserve"> </v>
      </c>
      <c r="AS984" t="str">
        <f t="shared" si="254"/>
        <v xml:space="preserve"> </v>
      </c>
      <c r="AT984" t="str">
        <f t="shared" si="255"/>
        <v xml:space="preserve"> </v>
      </c>
    </row>
    <row r="985" spans="1:46" x14ac:dyDescent="0.3">
      <c r="A985">
        <v>22</v>
      </c>
      <c r="B985">
        <v>12</v>
      </c>
      <c r="C985" t="s">
        <v>16</v>
      </c>
      <c r="D985" t="s">
        <v>16</v>
      </c>
      <c r="E985">
        <v>12.645478073469601</v>
      </c>
      <c r="F985">
        <v>2.8562675100706798</v>
      </c>
      <c r="G985">
        <v>13.9282207058636</v>
      </c>
      <c r="H985">
        <v>5.9794102986653597</v>
      </c>
      <c r="I985">
        <v>0</v>
      </c>
      <c r="J985">
        <v>0</v>
      </c>
      <c r="K985">
        <v>0</v>
      </c>
      <c r="L985">
        <v>44.6138211382113</v>
      </c>
      <c r="M985">
        <v>46.036585365853597</v>
      </c>
      <c r="Q985">
        <v>13.92822071</v>
      </c>
      <c r="S985">
        <v>12.645478069999999</v>
      </c>
      <c r="T985">
        <v>28.284478409999998</v>
      </c>
      <c r="V985">
        <v>12.645478069999999</v>
      </c>
      <c r="X985">
        <v>1.2827426319999999</v>
      </c>
      <c r="Y985">
        <v>12.645478069999999</v>
      </c>
      <c r="AA985" t="str">
        <f t="shared" si="240"/>
        <v xml:space="preserve"> KNN</v>
      </c>
      <c r="AB985" t="str">
        <f t="shared" si="241"/>
        <v xml:space="preserve"> KNN</v>
      </c>
      <c r="AF985" t="str">
        <f t="shared" si="242"/>
        <v xml:space="preserve"> </v>
      </c>
      <c r="AG985">
        <f t="shared" si="243"/>
        <v>12.645478069999999</v>
      </c>
      <c r="AH985" t="str">
        <f t="shared" si="244"/>
        <v xml:space="preserve"> </v>
      </c>
      <c r="AI985" t="str">
        <f t="shared" si="245"/>
        <v xml:space="preserve"> </v>
      </c>
      <c r="AJ985" t="str">
        <f t="shared" si="246"/>
        <v xml:space="preserve"> </v>
      </c>
      <c r="AK985" t="str">
        <f t="shared" si="247"/>
        <v xml:space="preserve"> </v>
      </c>
      <c r="AL985" t="str">
        <f t="shared" si="248"/>
        <v xml:space="preserve"> </v>
      </c>
      <c r="AN985" t="str">
        <f t="shared" si="249"/>
        <v xml:space="preserve"> </v>
      </c>
      <c r="AO985">
        <f t="shared" si="250"/>
        <v>12.645478069999999</v>
      </c>
      <c r="AP985" t="str">
        <f t="shared" si="251"/>
        <v xml:space="preserve"> </v>
      </c>
      <c r="AQ985" t="str">
        <f t="shared" si="252"/>
        <v xml:space="preserve"> </v>
      </c>
      <c r="AR985" t="str">
        <f t="shared" si="253"/>
        <v xml:space="preserve"> </v>
      </c>
      <c r="AS985" t="str">
        <f t="shared" si="254"/>
        <v xml:space="preserve"> </v>
      </c>
      <c r="AT985" t="str">
        <f t="shared" si="255"/>
        <v xml:space="preserve"> </v>
      </c>
    </row>
    <row r="986" spans="1:46" x14ac:dyDescent="0.3">
      <c r="A986">
        <v>22</v>
      </c>
      <c r="B986">
        <v>13</v>
      </c>
      <c r="C986" t="s">
        <v>16</v>
      </c>
      <c r="D986" t="s">
        <v>16</v>
      </c>
      <c r="E986">
        <v>100.543935051139</v>
      </c>
      <c r="F986">
        <v>21.261317831694701</v>
      </c>
      <c r="G986">
        <v>50.6772492717392</v>
      </c>
      <c r="H986">
        <v>14.6281127929687</v>
      </c>
      <c r="I986">
        <v>12</v>
      </c>
      <c r="J986">
        <v>18</v>
      </c>
      <c r="K986">
        <v>10</v>
      </c>
      <c r="L986">
        <v>44.568527918781697</v>
      </c>
      <c r="M986">
        <v>45.989847715735998</v>
      </c>
      <c r="Q986">
        <v>50.677249269999997</v>
      </c>
      <c r="S986">
        <v>100.5439351</v>
      </c>
      <c r="T986">
        <v>118.63682799999999</v>
      </c>
      <c r="V986">
        <v>100.5439351</v>
      </c>
      <c r="X986">
        <v>-49.866685779999997</v>
      </c>
      <c r="Y986">
        <v>50.677249269999997</v>
      </c>
      <c r="AA986" t="str">
        <f t="shared" si="240"/>
        <v xml:space="preserve"> KNN</v>
      </c>
      <c r="AB986" t="str">
        <f t="shared" si="241"/>
        <v>OLD</v>
      </c>
      <c r="AF986" t="str">
        <f t="shared" si="242"/>
        <v xml:space="preserve"> </v>
      </c>
      <c r="AG986">
        <f t="shared" si="243"/>
        <v>100.5439351</v>
      </c>
      <c r="AH986" t="str">
        <f t="shared" si="244"/>
        <v xml:space="preserve"> </v>
      </c>
      <c r="AI986" t="str">
        <f t="shared" si="245"/>
        <v xml:space="preserve"> </v>
      </c>
      <c r="AJ986" t="str">
        <f t="shared" si="246"/>
        <v xml:space="preserve"> </v>
      </c>
      <c r="AK986" t="str">
        <f t="shared" si="247"/>
        <v xml:space="preserve"> </v>
      </c>
      <c r="AL986" t="str">
        <f t="shared" si="248"/>
        <v xml:space="preserve"> </v>
      </c>
      <c r="AN986" t="str">
        <f t="shared" si="249"/>
        <v xml:space="preserve"> </v>
      </c>
      <c r="AO986" t="str">
        <f t="shared" si="250"/>
        <v xml:space="preserve"> </v>
      </c>
      <c r="AP986" t="str">
        <f t="shared" si="251"/>
        <v xml:space="preserve"> </v>
      </c>
      <c r="AQ986" t="str">
        <f t="shared" si="252"/>
        <v xml:space="preserve"> </v>
      </c>
      <c r="AR986" t="str">
        <f t="shared" si="253"/>
        <v xml:space="preserve"> </v>
      </c>
      <c r="AS986" t="str">
        <f t="shared" si="254"/>
        <v xml:space="preserve"> </v>
      </c>
      <c r="AT986" t="str">
        <f t="shared" si="255"/>
        <v xml:space="preserve"> </v>
      </c>
    </row>
    <row r="987" spans="1:46" x14ac:dyDescent="0.3">
      <c r="A987">
        <v>22</v>
      </c>
      <c r="B987">
        <v>14</v>
      </c>
      <c r="C987" t="s">
        <v>16</v>
      </c>
      <c r="D987" t="s">
        <v>18</v>
      </c>
      <c r="E987">
        <v>81.798997625330799</v>
      </c>
      <c r="F987">
        <v>28.341475962208101</v>
      </c>
      <c r="G987">
        <v>62.093813433116303</v>
      </c>
      <c r="H987">
        <v>14.5660990397135</v>
      </c>
      <c r="I987">
        <v>5</v>
      </c>
      <c r="J987">
        <v>8</v>
      </c>
      <c r="K987">
        <v>5</v>
      </c>
      <c r="L987">
        <v>44.523326572008102</v>
      </c>
      <c r="M987">
        <v>45.943204868154098</v>
      </c>
      <c r="Q987">
        <v>62.093813429999997</v>
      </c>
      <c r="S987">
        <v>81.798997630000002</v>
      </c>
      <c r="T987">
        <v>150.14608269999999</v>
      </c>
      <c r="V987">
        <v>81.798997630000002</v>
      </c>
      <c r="X987">
        <v>-19.705184190000001</v>
      </c>
      <c r="Y987">
        <v>62.093813429999997</v>
      </c>
      <c r="AA987" t="str">
        <f t="shared" si="240"/>
        <v xml:space="preserve"> KNN</v>
      </c>
      <c r="AB987" t="str">
        <f t="shared" si="241"/>
        <v>OLD</v>
      </c>
      <c r="AF987" t="str">
        <f t="shared" si="242"/>
        <v xml:space="preserve"> </v>
      </c>
      <c r="AG987">
        <f t="shared" si="243"/>
        <v>81.798997630000002</v>
      </c>
      <c r="AH987" t="str">
        <f t="shared" si="244"/>
        <v xml:space="preserve"> </v>
      </c>
      <c r="AI987" t="str">
        <f t="shared" si="245"/>
        <v xml:space="preserve"> </v>
      </c>
      <c r="AJ987" t="str">
        <f t="shared" si="246"/>
        <v xml:space="preserve"> </v>
      </c>
      <c r="AK987" t="str">
        <f t="shared" si="247"/>
        <v xml:space="preserve"> </v>
      </c>
      <c r="AL987" t="str">
        <f t="shared" si="248"/>
        <v xml:space="preserve"> </v>
      </c>
      <c r="AN987" t="str">
        <f t="shared" si="249"/>
        <v xml:space="preserve"> </v>
      </c>
      <c r="AO987" t="str">
        <f t="shared" si="250"/>
        <v xml:space="preserve"> </v>
      </c>
      <c r="AP987" t="str">
        <f t="shared" si="251"/>
        <v xml:space="preserve"> </v>
      </c>
      <c r="AQ987" t="str">
        <f t="shared" si="252"/>
        <v xml:space="preserve"> </v>
      </c>
      <c r="AR987" t="str">
        <f t="shared" si="253"/>
        <v xml:space="preserve"> </v>
      </c>
      <c r="AS987" t="str">
        <f t="shared" si="254"/>
        <v xml:space="preserve"> </v>
      </c>
      <c r="AT987" t="str">
        <f t="shared" si="255"/>
        <v xml:space="preserve"> </v>
      </c>
    </row>
    <row r="988" spans="1:46" x14ac:dyDescent="0.3">
      <c r="A988">
        <v>22</v>
      </c>
      <c r="B988">
        <v>15</v>
      </c>
      <c r="C988" t="s">
        <v>18</v>
      </c>
      <c r="D988" t="s">
        <v>15</v>
      </c>
      <c r="E988">
        <v>56.581891009051098</v>
      </c>
      <c r="F988">
        <v>25.126605892678899</v>
      </c>
      <c r="G988">
        <v>74.553741801915393</v>
      </c>
      <c r="H988">
        <v>25.860502115885399</v>
      </c>
      <c r="I988">
        <v>0</v>
      </c>
      <c r="J988">
        <v>0</v>
      </c>
      <c r="K988">
        <v>0</v>
      </c>
      <c r="L988">
        <v>44.579533941236001</v>
      </c>
      <c r="M988">
        <v>45.997973657548101</v>
      </c>
      <c r="Q988">
        <v>74.553741799999997</v>
      </c>
      <c r="S988">
        <v>56.58189101</v>
      </c>
      <c r="T988">
        <v>189.9935256</v>
      </c>
      <c r="V988">
        <v>56.58189101</v>
      </c>
      <c r="X988">
        <v>17.971850790000001</v>
      </c>
      <c r="Y988">
        <v>56.58189101</v>
      </c>
      <c r="AA988" t="str">
        <f t="shared" si="240"/>
        <v xml:space="preserve"> NN</v>
      </c>
      <c r="AB988" t="str">
        <f t="shared" si="241"/>
        <v xml:space="preserve"> NN</v>
      </c>
      <c r="AF988" t="str">
        <f t="shared" si="242"/>
        <v xml:space="preserve"> </v>
      </c>
      <c r="AG988" t="str">
        <f t="shared" si="243"/>
        <v xml:space="preserve"> </v>
      </c>
      <c r="AH988">
        <f t="shared" si="244"/>
        <v>56.58189101</v>
      </c>
      <c r="AI988" t="str">
        <f t="shared" si="245"/>
        <v xml:space="preserve"> </v>
      </c>
      <c r="AJ988" t="str">
        <f t="shared" si="246"/>
        <v xml:space="preserve"> </v>
      </c>
      <c r="AK988" t="str">
        <f t="shared" si="247"/>
        <v xml:space="preserve"> </v>
      </c>
      <c r="AL988" t="str">
        <f t="shared" si="248"/>
        <v xml:space="preserve"> </v>
      </c>
      <c r="AN988" t="str">
        <f t="shared" si="249"/>
        <v xml:space="preserve"> </v>
      </c>
      <c r="AO988" t="str">
        <f t="shared" si="250"/>
        <v xml:space="preserve"> </v>
      </c>
      <c r="AP988">
        <f t="shared" si="251"/>
        <v>56.58189101</v>
      </c>
      <c r="AQ988" t="str">
        <f t="shared" si="252"/>
        <v xml:space="preserve"> </v>
      </c>
      <c r="AR988" t="str">
        <f t="shared" si="253"/>
        <v xml:space="preserve"> </v>
      </c>
      <c r="AS988" t="str">
        <f t="shared" si="254"/>
        <v xml:space="preserve"> </v>
      </c>
      <c r="AT988" t="str">
        <f t="shared" si="255"/>
        <v xml:space="preserve"> </v>
      </c>
    </row>
    <row r="989" spans="1:46" x14ac:dyDescent="0.3">
      <c r="A989">
        <v>22</v>
      </c>
      <c r="B989">
        <v>16</v>
      </c>
      <c r="C989" t="s">
        <v>18</v>
      </c>
      <c r="D989" t="s">
        <v>15</v>
      </c>
      <c r="E989">
        <v>38.027104107515001</v>
      </c>
      <c r="F989">
        <v>16.677095094874499</v>
      </c>
      <c r="G989">
        <v>51.958236434018097</v>
      </c>
      <c r="H989">
        <v>18.949759928385401</v>
      </c>
      <c r="I989">
        <v>0</v>
      </c>
      <c r="J989">
        <v>0</v>
      </c>
      <c r="K989">
        <v>0</v>
      </c>
      <c r="L989">
        <v>44.635627530364303</v>
      </c>
      <c r="M989">
        <v>46.052631578947299</v>
      </c>
      <c r="Q989">
        <v>51.958236429999999</v>
      </c>
      <c r="S989">
        <v>38.027104110000003</v>
      </c>
      <c r="T989">
        <v>93.015494200000006</v>
      </c>
      <c r="V989">
        <v>38.027104110000003</v>
      </c>
      <c r="X989">
        <v>13.931132330000001</v>
      </c>
      <c r="Y989">
        <v>38.027104110000003</v>
      </c>
      <c r="AA989" t="str">
        <f t="shared" si="240"/>
        <v xml:space="preserve"> NN</v>
      </c>
      <c r="AB989" t="str">
        <f t="shared" si="241"/>
        <v xml:space="preserve"> NN</v>
      </c>
      <c r="AF989" t="str">
        <f t="shared" si="242"/>
        <v xml:space="preserve"> </v>
      </c>
      <c r="AG989" t="str">
        <f t="shared" si="243"/>
        <v xml:space="preserve"> </v>
      </c>
      <c r="AH989">
        <f t="shared" si="244"/>
        <v>38.027104110000003</v>
      </c>
      <c r="AI989" t="str">
        <f t="shared" si="245"/>
        <v xml:space="preserve"> </v>
      </c>
      <c r="AJ989" t="str">
        <f t="shared" si="246"/>
        <v xml:space="preserve"> </v>
      </c>
      <c r="AK989" t="str">
        <f t="shared" si="247"/>
        <v xml:space="preserve"> </v>
      </c>
      <c r="AL989" t="str">
        <f t="shared" si="248"/>
        <v xml:space="preserve"> </v>
      </c>
      <c r="AN989" t="str">
        <f t="shared" si="249"/>
        <v xml:space="preserve"> </v>
      </c>
      <c r="AO989" t="str">
        <f t="shared" si="250"/>
        <v xml:space="preserve"> </v>
      </c>
      <c r="AP989">
        <f t="shared" si="251"/>
        <v>38.027104110000003</v>
      </c>
      <c r="AQ989" t="str">
        <f t="shared" si="252"/>
        <v xml:space="preserve"> </v>
      </c>
      <c r="AR989" t="str">
        <f t="shared" si="253"/>
        <v xml:space="preserve"> </v>
      </c>
      <c r="AS989" t="str">
        <f t="shared" si="254"/>
        <v xml:space="preserve"> </v>
      </c>
      <c r="AT989" t="str">
        <f t="shared" si="255"/>
        <v xml:space="preserve"> </v>
      </c>
    </row>
    <row r="990" spans="1:46" x14ac:dyDescent="0.3">
      <c r="A990">
        <v>22</v>
      </c>
      <c r="B990">
        <v>17</v>
      </c>
      <c r="C990" t="s">
        <v>17</v>
      </c>
      <c r="D990" t="s">
        <v>16</v>
      </c>
      <c r="E990">
        <v>56.824122342905397</v>
      </c>
      <c r="F990">
        <v>27.070375039747699</v>
      </c>
      <c r="G990">
        <v>92.195215778802705</v>
      </c>
      <c r="H990">
        <v>35.913956705729099</v>
      </c>
      <c r="I990">
        <v>0</v>
      </c>
      <c r="J990">
        <v>0</v>
      </c>
      <c r="K990">
        <v>0</v>
      </c>
      <c r="L990">
        <v>44.691607684529799</v>
      </c>
      <c r="M990">
        <v>46.107178968655198</v>
      </c>
      <c r="Q990">
        <v>92.195215779999998</v>
      </c>
      <c r="S990">
        <v>56.824122340000002</v>
      </c>
      <c r="T990">
        <v>127.56364120000001</v>
      </c>
      <c r="V990">
        <v>56.824122340000002</v>
      </c>
      <c r="X990">
        <v>35.371093440000003</v>
      </c>
      <c r="Y990">
        <v>56.824122340000002</v>
      </c>
      <c r="AA990" t="str">
        <f t="shared" si="240"/>
        <v xml:space="preserve"> LR</v>
      </c>
      <c r="AB990" t="str">
        <f t="shared" si="241"/>
        <v xml:space="preserve"> LR</v>
      </c>
      <c r="AF990">
        <f t="shared" si="242"/>
        <v>56.824122340000002</v>
      </c>
      <c r="AG990" t="str">
        <f t="shared" si="243"/>
        <v xml:space="preserve"> </v>
      </c>
      <c r="AH990" t="str">
        <f t="shared" si="244"/>
        <v xml:space="preserve"> </v>
      </c>
      <c r="AI990" t="str">
        <f t="shared" si="245"/>
        <v xml:space="preserve"> </v>
      </c>
      <c r="AJ990" t="str">
        <f t="shared" si="246"/>
        <v xml:space="preserve"> </v>
      </c>
      <c r="AK990" t="str">
        <f t="shared" si="247"/>
        <v xml:space="preserve"> </v>
      </c>
      <c r="AL990" t="str">
        <f t="shared" si="248"/>
        <v xml:space="preserve"> </v>
      </c>
      <c r="AN990">
        <f t="shared" si="249"/>
        <v>56.824122340000002</v>
      </c>
      <c r="AO990" t="str">
        <f t="shared" si="250"/>
        <v xml:space="preserve"> </v>
      </c>
      <c r="AP990" t="str">
        <f t="shared" si="251"/>
        <v xml:space="preserve"> </v>
      </c>
      <c r="AQ990" t="str">
        <f t="shared" si="252"/>
        <v xml:space="preserve"> </v>
      </c>
      <c r="AR990" t="str">
        <f t="shared" si="253"/>
        <v xml:space="preserve"> </v>
      </c>
      <c r="AS990" t="str">
        <f t="shared" si="254"/>
        <v xml:space="preserve"> </v>
      </c>
      <c r="AT990" t="str">
        <f t="shared" si="255"/>
        <v xml:space="preserve"> </v>
      </c>
    </row>
    <row r="991" spans="1:46" x14ac:dyDescent="0.3">
      <c r="A991">
        <v>22</v>
      </c>
      <c r="B991">
        <v>18</v>
      </c>
      <c r="C991" t="s">
        <v>17</v>
      </c>
      <c r="D991" t="s">
        <v>14</v>
      </c>
      <c r="E991">
        <v>63.5044047470141</v>
      </c>
      <c r="F991">
        <v>20.193661163250599</v>
      </c>
      <c r="G991">
        <v>104.449579143878</v>
      </c>
      <c r="H991">
        <v>35.136083984374999</v>
      </c>
      <c r="I991">
        <v>0</v>
      </c>
      <c r="J991">
        <v>0</v>
      </c>
      <c r="K991">
        <v>0</v>
      </c>
      <c r="L991">
        <v>44.747474747474698</v>
      </c>
      <c r="M991">
        <v>46.161616161616102</v>
      </c>
      <c r="Q991">
        <v>104.44957909999999</v>
      </c>
      <c r="S991">
        <v>63.504404749999999</v>
      </c>
      <c r="T991">
        <v>138.98260350000001</v>
      </c>
      <c r="V991">
        <v>63.504404749999999</v>
      </c>
      <c r="X991">
        <v>40.945174399999999</v>
      </c>
      <c r="Y991">
        <v>63.504404749999999</v>
      </c>
      <c r="AA991" t="str">
        <f t="shared" si="240"/>
        <v xml:space="preserve"> LR</v>
      </c>
      <c r="AB991" t="str">
        <f t="shared" si="241"/>
        <v xml:space="preserve"> LR</v>
      </c>
      <c r="AF991">
        <f t="shared" si="242"/>
        <v>63.504404749999999</v>
      </c>
      <c r="AG991" t="str">
        <f t="shared" si="243"/>
        <v xml:space="preserve"> </v>
      </c>
      <c r="AH991" t="str">
        <f t="shared" si="244"/>
        <v xml:space="preserve"> </v>
      </c>
      <c r="AI991" t="str">
        <f t="shared" si="245"/>
        <v xml:space="preserve"> </v>
      </c>
      <c r="AJ991" t="str">
        <f t="shared" si="246"/>
        <v xml:space="preserve"> </v>
      </c>
      <c r="AK991" t="str">
        <f t="shared" si="247"/>
        <v xml:space="preserve"> </v>
      </c>
      <c r="AL991" t="str">
        <f t="shared" si="248"/>
        <v xml:space="preserve"> </v>
      </c>
      <c r="AN991">
        <f t="shared" si="249"/>
        <v>63.504404749999999</v>
      </c>
      <c r="AO991" t="str">
        <f t="shared" si="250"/>
        <v xml:space="preserve"> </v>
      </c>
      <c r="AP991" t="str">
        <f t="shared" si="251"/>
        <v xml:space="preserve"> </v>
      </c>
      <c r="AQ991" t="str">
        <f t="shared" si="252"/>
        <v xml:space="preserve"> </v>
      </c>
      <c r="AR991" t="str">
        <f t="shared" si="253"/>
        <v xml:space="preserve"> </v>
      </c>
      <c r="AS991" t="str">
        <f t="shared" si="254"/>
        <v xml:space="preserve"> </v>
      </c>
      <c r="AT991" t="str">
        <f t="shared" si="255"/>
        <v xml:space="preserve"> </v>
      </c>
    </row>
    <row r="992" spans="1:46" x14ac:dyDescent="0.3">
      <c r="A992">
        <v>22</v>
      </c>
      <c r="B992">
        <v>19</v>
      </c>
      <c r="C992" t="s">
        <v>17</v>
      </c>
      <c r="D992" t="s">
        <v>16</v>
      </c>
      <c r="E992">
        <v>208.04245398050901</v>
      </c>
      <c r="F992">
        <v>64.019757613841193</v>
      </c>
      <c r="G992">
        <v>195.81461258036899</v>
      </c>
      <c r="H992">
        <v>71.0422770182291</v>
      </c>
      <c r="I992">
        <v>1</v>
      </c>
      <c r="J992">
        <v>0</v>
      </c>
      <c r="K992">
        <v>0</v>
      </c>
      <c r="L992">
        <v>44.702320887991903</v>
      </c>
      <c r="M992">
        <v>46.215943491422799</v>
      </c>
      <c r="Q992">
        <v>195.8146126</v>
      </c>
      <c r="S992">
        <v>208.04245399999999</v>
      </c>
      <c r="T992">
        <v>254.97452809999999</v>
      </c>
      <c r="V992">
        <v>208.04245399999999</v>
      </c>
      <c r="X992">
        <v>-12.227841400000001</v>
      </c>
      <c r="Y992">
        <v>195.8146126</v>
      </c>
      <c r="AA992" t="str">
        <f t="shared" si="240"/>
        <v xml:space="preserve"> LR</v>
      </c>
      <c r="AB992" t="str">
        <f t="shared" si="241"/>
        <v>OLD</v>
      </c>
      <c r="AF992">
        <f t="shared" si="242"/>
        <v>208.04245399999999</v>
      </c>
      <c r="AG992" t="str">
        <f t="shared" si="243"/>
        <v xml:space="preserve"> </v>
      </c>
      <c r="AH992" t="str">
        <f t="shared" si="244"/>
        <v xml:space="preserve"> </v>
      </c>
      <c r="AI992" t="str">
        <f t="shared" si="245"/>
        <v xml:space="preserve"> </v>
      </c>
      <c r="AJ992" t="str">
        <f t="shared" si="246"/>
        <v xml:space="preserve"> </v>
      </c>
      <c r="AK992" t="str">
        <f t="shared" si="247"/>
        <v xml:space="preserve"> </v>
      </c>
      <c r="AL992" t="str">
        <f t="shared" si="248"/>
        <v xml:space="preserve"> </v>
      </c>
      <c r="AN992" t="str">
        <f t="shared" si="249"/>
        <v xml:space="preserve"> </v>
      </c>
      <c r="AO992" t="str">
        <f t="shared" si="250"/>
        <v xml:space="preserve"> </v>
      </c>
      <c r="AP992" t="str">
        <f t="shared" si="251"/>
        <v xml:space="preserve"> </v>
      </c>
      <c r="AQ992" t="str">
        <f t="shared" si="252"/>
        <v xml:space="preserve"> </v>
      </c>
      <c r="AR992" t="str">
        <f t="shared" si="253"/>
        <v xml:space="preserve"> </v>
      </c>
      <c r="AS992" t="str">
        <f t="shared" si="254"/>
        <v xml:space="preserve"> </v>
      </c>
      <c r="AT992" t="str">
        <f t="shared" si="255"/>
        <v xml:space="preserve"> </v>
      </c>
    </row>
    <row r="993" spans="1:46" x14ac:dyDescent="0.3">
      <c r="A993">
        <v>22</v>
      </c>
      <c r="B993">
        <v>20</v>
      </c>
      <c r="C993" t="s">
        <v>17</v>
      </c>
      <c r="D993" t="s">
        <v>16</v>
      </c>
      <c r="E993">
        <v>308.32675080071698</v>
      </c>
      <c r="F993">
        <v>96.5348843303819</v>
      </c>
      <c r="G993">
        <v>304.63929490464602</v>
      </c>
      <c r="H993">
        <v>126.98515625</v>
      </c>
      <c r="I993">
        <v>1</v>
      </c>
      <c r="J993">
        <v>0</v>
      </c>
      <c r="K993">
        <v>0</v>
      </c>
      <c r="L993">
        <v>44.6572580645161</v>
      </c>
      <c r="M993">
        <v>46.270161290322498</v>
      </c>
      <c r="Q993">
        <v>304.63929489999998</v>
      </c>
      <c r="S993">
        <v>308.32675080000001</v>
      </c>
      <c r="T993">
        <v>475.00560080000002</v>
      </c>
      <c r="V993">
        <v>308.32675080000001</v>
      </c>
      <c r="X993">
        <v>-3.6874558959999999</v>
      </c>
      <c r="Y993">
        <v>304.63929489999998</v>
      </c>
      <c r="AA993" t="str">
        <f t="shared" si="240"/>
        <v xml:space="preserve"> LR</v>
      </c>
      <c r="AB993" t="str">
        <f t="shared" si="241"/>
        <v>OLD</v>
      </c>
      <c r="AF993">
        <f t="shared" si="242"/>
        <v>308.32675080000001</v>
      </c>
      <c r="AG993" t="str">
        <f t="shared" si="243"/>
        <v xml:space="preserve"> </v>
      </c>
      <c r="AH993" t="str">
        <f t="shared" si="244"/>
        <v xml:space="preserve"> </v>
      </c>
      <c r="AI993" t="str">
        <f t="shared" si="245"/>
        <v xml:space="preserve"> </v>
      </c>
      <c r="AJ993" t="str">
        <f t="shared" si="246"/>
        <v xml:space="preserve"> </v>
      </c>
      <c r="AK993" t="str">
        <f t="shared" si="247"/>
        <v xml:space="preserve"> </v>
      </c>
      <c r="AL993" t="str">
        <f t="shared" si="248"/>
        <v xml:space="preserve"> </v>
      </c>
      <c r="AN993" t="str">
        <f t="shared" si="249"/>
        <v xml:space="preserve"> </v>
      </c>
      <c r="AO993" t="str">
        <f t="shared" si="250"/>
        <v xml:space="preserve"> </v>
      </c>
      <c r="AP993" t="str">
        <f t="shared" si="251"/>
        <v xml:space="preserve"> </v>
      </c>
      <c r="AQ993" t="str">
        <f t="shared" si="252"/>
        <v xml:space="preserve"> </v>
      </c>
      <c r="AR993" t="str">
        <f t="shared" si="253"/>
        <v xml:space="preserve"> </v>
      </c>
      <c r="AS993" t="str">
        <f t="shared" si="254"/>
        <v xml:space="preserve"> </v>
      </c>
      <c r="AT993" t="str">
        <f t="shared" si="255"/>
        <v xml:space="preserve"> </v>
      </c>
    </row>
    <row r="994" spans="1:46" x14ac:dyDescent="0.3">
      <c r="A994">
        <v>22</v>
      </c>
      <c r="B994">
        <v>21</v>
      </c>
      <c r="C994" t="s">
        <v>16</v>
      </c>
      <c r="D994" t="s">
        <v>15</v>
      </c>
      <c r="E994">
        <v>174.78226795332401</v>
      </c>
      <c r="F994">
        <v>55.930221590423002</v>
      </c>
      <c r="G994">
        <v>339.92698971004501</v>
      </c>
      <c r="H994">
        <v>171.968001302083</v>
      </c>
      <c r="I994">
        <v>0</v>
      </c>
      <c r="J994">
        <v>0</v>
      </c>
      <c r="K994">
        <v>0</v>
      </c>
      <c r="L994">
        <v>44.712990936555798</v>
      </c>
      <c r="M994">
        <v>46.324269889224503</v>
      </c>
      <c r="Q994">
        <v>339.92698969999998</v>
      </c>
      <c r="S994">
        <v>174.78226799999999</v>
      </c>
      <c r="T994">
        <v>404.70190680000002</v>
      </c>
      <c r="V994">
        <v>174.78226799999999</v>
      </c>
      <c r="X994">
        <v>165.14472180000001</v>
      </c>
      <c r="Y994">
        <v>174.78226799999999</v>
      </c>
      <c r="AA994" t="str">
        <f t="shared" si="240"/>
        <v xml:space="preserve"> KNN</v>
      </c>
      <c r="AB994" t="str">
        <f t="shared" si="241"/>
        <v xml:space="preserve"> KNN</v>
      </c>
      <c r="AF994" t="str">
        <f t="shared" si="242"/>
        <v xml:space="preserve"> </v>
      </c>
      <c r="AG994">
        <f t="shared" si="243"/>
        <v>174.78226799999999</v>
      </c>
      <c r="AH994" t="str">
        <f t="shared" si="244"/>
        <v xml:space="preserve"> </v>
      </c>
      <c r="AI994" t="str">
        <f t="shared" si="245"/>
        <v xml:space="preserve"> </v>
      </c>
      <c r="AJ994" t="str">
        <f t="shared" si="246"/>
        <v xml:space="preserve"> </v>
      </c>
      <c r="AK994" t="str">
        <f t="shared" si="247"/>
        <v xml:space="preserve"> </v>
      </c>
      <c r="AL994" t="str">
        <f t="shared" si="248"/>
        <v xml:space="preserve"> </v>
      </c>
      <c r="AN994" t="str">
        <f t="shared" si="249"/>
        <v xml:space="preserve"> </v>
      </c>
      <c r="AO994">
        <f t="shared" si="250"/>
        <v>174.78226799999999</v>
      </c>
      <c r="AP994" t="str">
        <f t="shared" si="251"/>
        <v xml:space="preserve"> </v>
      </c>
      <c r="AQ994" t="str">
        <f t="shared" si="252"/>
        <v xml:space="preserve"> </v>
      </c>
      <c r="AR994" t="str">
        <f t="shared" si="253"/>
        <v xml:space="preserve"> </v>
      </c>
      <c r="AS994" t="str">
        <f t="shared" si="254"/>
        <v xml:space="preserve"> </v>
      </c>
      <c r="AT994" t="str">
        <f t="shared" si="255"/>
        <v xml:space="preserve"> </v>
      </c>
    </row>
    <row r="995" spans="1:46" x14ac:dyDescent="0.3">
      <c r="A995">
        <v>22</v>
      </c>
      <c r="B995">
        <v>22</v>
      </c>
      <c r="C995" t="s">
        <v>17</v>
      </c>
      <c r="D995" t="s">
        <v>14</v>
      </c>
      <c r="E995">
        <v>53.655356658750897</v>
      </c>
      <c r="F995">
        <v>9.3985635727643899</v>
      </c>
      <c r="G995">
        <v>278.78567036345299</v>
      </c>
      <c r="H995">
        <v>147.75139973958301</v>
      </c>
      <c r="I995">
        <v>0</v>
      </c>
      <c r="J995">
        <v>0</v>
      </c>
      <c r="K995">
        <v>0</v>
      </c>
      <c r="L995">
        <v>44.7686116700201</v>
      </c>
      <c r="M995">
        <v>46.378269617706202</v>
      </c>
      <c r="Q995">
        <v>278.78567040000001</v>
      </c>
      <c r="S995">
        <v>53.655356660000002</v>
      </c>
      <c r="T995">
        <v>335.79606910000001</v>
      </c>
      <c r="V995">
        <v>53.655356660000002</v>
      </c>
      <c r="X995">
        <v>225.13031369999999</v>
      </c>
      <c r="Y995">
        <v>53.655356660000002</v>
      </c>
      <c r="AA995" t="str">
        <f t="shared" si="240"/>
        <v xml:space="preserve"> LR</v>
      </c>
      <c r="AB995" t="str">
        <f t="shared" si="241"/>
        <v xml:space="preserve"> LR</v>
      </c>
      <c r="AF995">
        <f t="shared" si="242"/>
        <v>53.655356660000002</v>
      </c>
      <c r="AG995" t="str">
        <f t="shared" si="243"/>
        <v xml:space="preserve"> </v>
      </c>
      <c r="AH995" t="str">
        <f t="shared" si="244"/>
        <v xml:space="preserve"> </v>
      </c>
      <c r="AI995" t="str">
        <f t="shared" si="245"/>
        <v xml:space="preserve"> </v>
      </c>
      <c r="AJ995" t="str">
        <f t="shared" si="246"/>
        <v xml:space="preserve"> </v>
      </c>
      <c r="AK995" t="str">
        <f t="shared" si="247"/>
        <v xml:space="preserve"> </v>
      </c>
      <c r="AL995" t="str">
        <f t="shared" si="248"/>
        <v xml:space="preserve"> </v>
      </c>
      <c r="AN995">
        <f t="shared" si="249"/>
        <v>53.655356660000002</v>
      </c>
      <c r="AO995" t="str">
        <f t="shared" si="250"/>
        <v xml:space="preserve"> </v>
      </c>
      <c r="AP995" t="str">
        <f t="shared" si="251"/>
        <v xml:space="preserve"> </v>
      </c>
      <c r="AQ995" t="str">
        <f t="shared" si="252"/>
        <v xml:space="preserve"> </v>
      </c>
      <c r="AR995" t="str">
        <f t="shared" si="253"/>
        <v xml:space="preserve"> </v>
      </c>
      <c r="AS995" t="str">
        <f t="shared" si="254"/>
        <v xml:space="preserve"> </v>
      </c>
      <c r="AT995" t="str">
        <f t="shared" si="255"/>
        <v xml:space="preserve"> </v>
      </c>
    </row>
    <row r="996" spans="1:46" x14ac:dyDescent="0.3">
      <c r="A996">
        <v>22</v>
      </c>
      <c r="B996">
        <v>23</v>
      </c>
      <c r="C996" t="s">
        <v>17</v>
      </c>
      <c r="D996" t="s">
        <v>15</v>
      </c>
      <c r="E996">
        <v>83.856517242870794</v>
      </c>
      <c r="F996">
        <v>45.8639317758361</v>
      </c>
      <c r="G996">
        <v>248.39881407392599</v>
      </c>
      <c r="H996">
        <v>98.6319580078125</v>
      </c>
      <c r="I996">
        <v>0</v>
      </c>
      <c r="J996">
        <v>0</v>
      </c>
      <c r="K996">
        <v>0</v>
      </c>
      <c r="L996">
        <v>44.824120603014997</v>
      </c>
      <c r="M996">
        <v>46.4321608040201</v>
      </c>
      <c r="Q996">
        <v>248.39881410000001</v>
      </c>
      <c r="S996">
        <v>83.856517240000002</v>
      </c>
      <c r="T996">
        <v>289.83165769999999</v>
      </c>
      <c r="V996">
        <v>83.856517240000002</v>
      </c>
      <c r="X996">
        <v>164.5422968</v>
      </c>
      <c r="Y996">
        <v>83.856517240000002</v>
      </c>
      <c r="AA996" t="str">
        <f t="shared" si="240"/>
        <v xml:space="preserve"> LR</v>
      </c>
      <c r="AB996" t="str">
        <f t="shared" si="241"/>
        <v xml:space="preserve"> LR</v>
      </c>
      <c r="AF996">
        <f t="shared" si="242"/>
        <v>83.856517240000002</v>
      </c>
      <c r="AG996" t="str">
        <f t="shared" si="243"/>
        <v xml:space="preserve"> </v>
      </c>
      <c r="AH996" t="str">
        <f t="shared" si="244"/>
        <v xml:space="preserve"> </v>
      </c>
      <c r="AI996" t="str">
        <f t="shared" si="245"/>
        <v xml:space="preserve"> </v>
      </c>
      <c r="AJ996" t="str">
        <f t="shared" si="246"/>
        <v xml:space="preserve"> </v>
      </c>
      <c r="AK996" t="str">
        <f t="shared" si="247"/>
        <v xml:space="preserve"> </v>
      </c>
      <c r="AL996" t="str">
        <f t="shared" si="248"/>
        <v xml:space="preserve"> </v>
      </c>
      <c r="AN996">
        <f t="shared" si="249"/>
        <v>83.856517240000002</v>
      </c>
      <c r="AO996" t="str">
        <f t="shared" si="250"/>
        <v xml:space="preserve"> </v>
      </c>
      <c r="AP996" t="str">
        <f t="shared" si="251"/>
        <v xml:space="preserve"> </v>
      </c>
      <c r="AQ996" t="str">
        <f t="shared" si="252"/>
        <v xml:space="preserve"> </v>
      </c>
      <c r="AR996" t="str">
        <f t="shared" si="253"/>
        <v xml:space="preserve"> </v>
      </c>
      <c r="AS996" t="str">
        <f t="shared" si="254"/>
        <v xml:space="preserve"> </v>
      </c>
      <c r="AT996" t="str">
        <f t="shared" si="255"/>
        <v xml:space="preserve"> </v>
      </c>
    </row>
    <row r="997" spans="1:46" x14ac:dyDescent="0.3">
      <c r="A997">
        <v>22</v>
      </c>
      <c r="B997">
        <v>24</v>
      </c>
      <c r="C997" t="s">
        <v>16</v>
      </c>
      <c r="D997" t="s">
        <v>16</v>
      </c>
      <c r="E997">
        <v>101.205795116075</v>
      </c>
      <c r="F997">
        <v>53.440794390652798</v>
      </c>
      <c r="G997">
        <v>206.15243146759099</v>
      </c>
      <c r="H997">
        <v>102.28193359375</v>
      </c>
      <c r="I997">
        <v>0</v>
      </c>
      <c r="J997">
        <v>0</v>
      </c>
      <c r="K997">
        <v>0</v>
      </c>
      <c r="L997">
        <v>44.879518072289102</v>
      </c>
      <c r="M997">
        <v>46.485943775100402</v>
      </c>
      <c r="Q997">
        <v>206.15243150000001</v>
      </c>
      <c r="S997">
        <v>101.2057951</v>
      </c>
      <c r="T997">
        <v>318.66723760000002</v>
      </c>
      <c r="V997">
        <v>101.2057951</v>
      </c>
      <c r="X997">
        <v>104.9466364</v>
      </c>
      <c r="Y997">
        <v>101.2057951</v>
      </c>
      <c r="AA997" t="str">
        <f t="shared" si="240"/>
        <v xml:space="preserve"> KNN</v>
      </c>
      <c r="AB997" t="str">
        <f t="shared" si="241"/>
        <v xml:space="preserve"> KNN</v>
      </c>
      <c r="AF997" t="str">
        <f t="shared" si="242"/>
        <v xml:space="preserve"> </v>
      </c>
      <c r="AG997">
        <f t="shared" si="243"/>
        <v>101.2057951</v>
      </c>
      <c r="AH997" t="str">
        <f t="shared" si="244"/>
        <v xml:space="preserve"> </v>
      </c>
      <c r="AI997" t="str">
        <f t="shared" si="245"/>
        <v xml:space="preserve"> </v>
      </c>
      <c r="AJ997" t="str">
        <f t="shared" si="246"/>
        <v xml:space="preserve"> </v>
      </c>
      <c r="AK997" t="str">
        <f t="shared" si="247"/>
        <v xml:space="preserve"> </v>
      </c>
      <c r="AL997" t="str">
        <f t="shared" si="248"/>
        <v xml:space="preserve"> </v>
      </c>
      <c r="AN997" t="str">
        <f t="shared" si="249"/>
        <v xml:space="preserve"> </v>
      </c>
      <c r="AO997">
        <f t="shared" si="250"/>
        <v>101.2057951</v>
      </c>
      <c r="AP997" t="str">
        <f t="shared" si="251"/>
        <v xml:space="preserve"> </v>
      </c>
      <c r="AQ997" t="str">
        <f t="shared" si="252"/>
        <v xml:space="preserve"> </v>
      </c>
      <c r="AR997" t="str">
        <f t="shared" si="253"/>
        <v xml:space="preserve"> </v>
      </c>
      <c r="AS997" t="str">
        <f t="shared" si="254"/>
        <v xml:space="preserve"> </v>
      </c>
      <c r="AT997" t="str">
        <f t="shared" si="255"/>
        <v xml:space="preserve"> </v>
      </c>
    </row>
    <row r="998" spans="1:46" x14ac:dyDescent="0.3">
      <c r="A998">
        <v>22</v>
      </c>
      <c r="B998">
        <v>25</v>
      </c>
      <c r="C998" t="s">
        <v>18</v>
      </c>
      <c r="D998" t="s">
        <v>15</v>
      </c>
      <c r="E998">
        <v>91.783486143658195</v>
      </c>
      <c r="F998">
        <v>23.675740226587401</v>
      </c>
      <c r="G998">
        <v>263.92288962245499</v>
      </c>
      <c r="H998">
        <v>85.691105143229095</v>
      </c>
      <c r="I998">
        <v>0</v>
      </c>
      <c r="J998">
        <v>0</v>
      </c>
      <c r="K998">
        <v>0</v>
      </c>
      <c r="L998">
        <v>44.934804413239704</v>
      </c>
      <c r="M998">
        <v>46.539618856569703</v>
      </c>
      <c r="Q998">
        <v>263.92288960000002</v>
      </c>
      <c r="S998">
        <v>91.783486139999994</v>
      </c>
      <c r="T998">
        <v>466.65089260000002</v>
      </c>
      <c r="V998">
        <v>91.783486139999994</v>
      </c>
      <c r="X998">
        <v>172.13940349999999</v>
      </c>
      <c r="Y998">
        <v>91.783486139999994</v>
      </c>
      <c r="AA998" t="str">
        <f t="shared" si="240"/>
        <v xml:space="preserve"> NN</v>
      </c>
      <c r="AB998" t="str">
        <f t="shared" si="241"/>
        <v xml:space="preserve"> NN</v>
      </c>
      <c r="AF998" t="str">
        <f t="shared" si="242"/>
        <v xml:space="preserve"> </v>
      </c>
      <c r="AG998" t="str">
        <f t="shared" si="243"/>
        <v xml:space="preserve"> </v>
      </c>
      <c r="AH998">
        <f t="shared" si="244"/>
        <v>91.783486139999994</v>
      </c>
      <c r="AI998" t="str">
        <f t="shared" si="245"/>
        <v xml:space="preserve"> </v>
      </c>
      <c r="AJ998" t="str">
        <f t="shared" si="246"/>
        <v xml:space="preserve"> </v>
      </c>
      <c r="AK998" t="str">
        <f t="shared" si="247"/>
        <v xml:space="preserve"> </v>
      </c>
      <c r="AL998" t="str">
        <f t="shared" si="248"/>
        <v xml:space="preserve"> </v>
      </c>
      <c r="AN998" t="str">
        <f t="shared" si="249"/>
        <v xml:space="preserve"> </v>
      </c>
      <c r="AO998" t="str">
        <f t="shared" si="250"/>
        <v xml:space="preserve"> </v>
      </c>
      <c r="AP998">
        <f t="shared" si="251"/>
        <v>91.783486139999994</v>
      </c>
      <c r="AQ998" t="str">
        <f t="shared" si="252"/>
        <v xml:space="preserve"> </v>
      </c>
      <c r="AR998" t="str">
        <f t="shared" si="253"/>
        <v xml:space="preserve"> </v>
      </c>
      <c r="AS998" t="str">
        <f t="shared" si="254"/>
        <v xml:space="preserve"> </v>
      </c>
      <c r="AT998" t="str">
        <f t="shared" si="255"/>
        <v xml:space="preserve"> </v>
      </c>
    </row>
    <row r="999" spans="1:46" x14ac:dyDescent="0.3">
      <c r="A999">
        <v>22</v>
      </c>
      <c r="B999">
        <v>26</v>
      </c>
      <c r="C999" t="s">
        <v>18</v>
      </c>
      <c r="D999" t="s">
        <v>15</v>
      </c>
      <c r="E999">
        <v>157.29930048901599</v>
      </c>
      <c r="F999">
        <v>33.362320356724197</v>
      </c>
      <c r="G999">
        <v>198.26929288218</v>
      </c>
      <c r="H999">
        <v>72.934960937499994</v>
      </c>
      <c r="I999">
        <v>0</v>
      </c>
      <c r="J999">
        <v>0</v>
      </c>
      <c r="K999">
        <v>0</v>
      </c>
      <c r="L999">
        <v>44.9899799599198</v>
      </c>
      <c r="M999">
        <v>46.5931863727454</v>
      </c>
      <c r="Q999">
        <v>198.26929290000001</v>
      </c>
      <c r="S999">
        <v>157.29930049999999</v>
      </c>
      <c r="T999">
        <v>398.82464110000001</v>
      </c>
      <c r="V999">
        <v>157.29930049999999</v>
      </c>
      <c r="X999">
        <v>40.969992390000002</v>
      </c>
      <c r="Y999">
        <v>157.29930049999999</v>
      </c>
      <c r="AA999" t="str">
        <f t="shared" si="240"/>
        <v xml:space="preserve"> NN</v>
      </c>
      <c r="AB999" t="str">
        <f t="shared" si="241"/>
        <v xml:space="preserve"> NN</v>
      </c>
      <c r="AF999" t="str">
        <f t="shared" si="242"/>
        <v xml:space="preserve"> </v>
      </c>
      <c r="AG999" t="str">
        <f t="shared" si="243"/>
        <v xml:space="preserve"> </v>
      </c>
      <c r="AH999">
        <f t="shared" si="244"/>
        <v>157.29930049999999</v>
      </c>
      <c r="AI999" t="str">
        <f t="shared" si="245"/>
        <v xml:space="preserve"> </v>
      </c>
      <c r="AJ999" t="str">
        <f t="shared" si="246"/>
        <v xml:space="preserve"> </v>
      </c>
      <c r="AK999" t="str">
        <f t="shared" si="247"/>
        <v xml:space="preserve"> </v>
      </c>
      <c r="AL999" t="str">
        <f t="shared" si="248"/>
        <v xml:space="preserve"> </v>
      </c>
      <c r="AN999" t="str">
        <f t="shared" si="249"/>
        <v xml:space="preserve"> </v>
      </c>
      <c r="AO999" t="str">
        <f t="shared" si="250"/>
        <v xml:space="preserve"> </v>
      </c>
      <c r="AP999">
        <f t="shared" si="251"/>
        <v>157.29930049999999</v>
      </c>
      <c r="AQ999" t="str">
        <f t="shared" si="252"/>
        <v xml:space="preserve"> </v>
      </c>
      <c r="AR999" t="str">
        <f t="shared" si="253"/>
        <v xml:space="preserve"> </v>
      </c>
      <c r="AS999" t="str">
        <f t="shared" si="254"/>
        <v xml:space="preserve"> </v>
      </c>
      <c r="AT999" t="str">
        <f t="shared" si="255"/>
        <v xml:space="preserve"> </v>
      </c>
    </row>
    <row r="1000" spans="1:46" x14ac:dyDescent="0.3">
      <c r="A1000">
        <v>22</v>
      </c>
      <c r="B1000">
        <v>27</v>
      </c>
      <c r="C1000" t="s">
        <v>16</v>
      </c>
      <c r="D1000" t="s">
        <v>16</v>
      </c>
      <c r="E1000">
        <v>191.54537874360099</v>
      </c>
      <c r="F1000">
        <v>63.480407876060099</v>
      </c>
      <c r="G1000">
        <v>192.31744590650101</v>
      </c>
      <c r="H1000">
        <v>69.69580078125</v>
      </c>
      <c r="I1000">
        <v>0</v>
      </c>
      <c r="J1000">
        <v>0</v>
      </c>
      <c r="K1000">
        <v>0</v>
      </c>
      <c r="L1000">
        <v>45.045045045045001</v>
      </c>
      <c r="M1000">
        <v>46.646646646646602</v>
      </c>
      <c r="Q1000">
        <v>192.3174459</v>
      </c>
      <c r="S1000">
        <v>191.54537869999999</v>
      </c>
      <c r="T1000">
        <v>375.970731</v>
      </c>
      <c r="V1000">
        <v>191.54537869999999</v>
      </c>
      <c r="X1000">
        <v>0.772067163</v>
      </c>
      <c r="Y1000">
        <v>191.54537869999999</v>
      </c>
      <c r="AA1000" t="str">
        <f t="shared" si="240"/>
        <v xml:space="preserve"> KNN</v>
      </c>
      <c r="AB1000" t="str">
        <f t="shared" si="241"/>
        <v xml:space="preserve"> KNN</v>
      </c>
      <c r="AF1000" t="str">
        <f t="shared" si="242"/>
        <v xml:space="preserve"> </v>
      </c>
      <c r="AG1000">
        <f t="shared" si="243"/>
        <v>191.54537869999999</v>
      </c>
      <c r="AH1000" t="str">
        <f t="shared" si="244"/>
        <v xml:space="preserve"> </v>
      </c>
      <c r="AI1000" t="str">
        <f t="shared" si="245"/>
        <v xml:space="preserve"> </v>
      </c>
      <c r="AJ1000" t="str">
        <f t="shared" si="246"/>
        <v xml:space="preserve"> </v>
      </c>
      <c r="AK1000" t="str">
        <f t="shared" si="247"/>
        <v xml:space="preserve"> </v>
      </c>
      <c r="AL1000" t="str">
        <f t="shared" si="248"/>
        <v xml:space="preserve"> </v>
      </c>
      <c r="AN1000" t="str">
        <f t="shared" si="249"/>
        <v xml:space="preserve"> </v>
      </c>
      <c r="AO1000">
        <f t="shared" si="250"/>
        <v>191.54537869999999</v>
      </c>
      <c r="AP1000" t="str">
        <f t="shared" si="251"/>
        <v xml:space="preserve"> </v>
      </c>
      <c r="AQ1000" t="str">
        <f t="shared" si="252"/>
        <v xml:space="preserve"> </v>
      </c>
      <c r="AR1000" t="str">
        <f t="shared" si="253"/>
        <v xml:space="preserve"> </v>
      </c>
      <c r="AS1000" t="str">
        <f t="shared" si="254"/>
        <v xml:space="preserve"> </v>
      </c>
      <c r="AT1000" t="str">
        <f t="shared" si="255"/>
        <v xml:space="preserve"> </v>
      </c>
    </row>
    <row r="1001" spans="1:46" x14ac:dyDescent="0.3">
      <c r="A1001">
        <v>22</v>
      </c>
      <c r="B1001">
        <v>28</v>
      </c>
      <c r="C1001" t="s">
        <v>16</v>
      </c>
      <c r="D1001" t="s">
        <v>15</v>
      </c>
      <c r="E1001">
        <v>317.36014960310098</v>
      </c>
      <c r="F1001">
        <v>109.25114246640599</v>
      </c>
      <c r="G1001">
        <v>238.04492748218701</v>
      </c>
      <c r="H1001">
        <v>85.523502604166595</v>
      </c>
      <c r="I1001">
        <v>4</v>
      </c>
      <c r="J1001">
        <v>2</v>
      </c>
      <c r="K1001">
        <v>2</v>
      </c>
      <c r="L1001">
        <v>45</v>
      </c>
      <c r="M1001">
        <v>46.6</v>
      </c>
      <c r="Q1001">
        <v>238.0449275</v>
      </c>
      <c r="S1001">
        <v>317.3601496</v>
      </c>
      <c r="T1001">
        <v>361.85969310000002</v>
      </c>
      <c r="V1001">
        <v>317.3601496</v>
      </c>
      <c r="X1001">
        <v>-79.315222120000001</v>
      </c>
      <c r="Y1001">
        <v>238.0449275</v>
      </c>
      <c r="AA1001" t="str">
        <f t="shared" si="240"/>
        <v xml:space="preserve"> KNN</v>
      </c>
      <c r="AB1001" t="str">
        <f t="shared" si="241"/>
        <v>OLD</v>
      </c>
      <c r="AF1001" t="str">
        <f t="shared" si="242"/>
        <v xml:space="preserve"> </v>
      </c>
      <c r="AG1001">
        <f t="shared" si="243"/>
        <v>317.3601496</v>
      </c>
      <c r="AH1001" t="str">
        <f t="shared" si="244"/>
        <v xml:space="preserve"> </v>
      </c>
      <c r="AI1001" t="str">
        <f t="shared" si="245"/>
        <v xml:space="preserve"> </v>
      </c>
      <c r="AJ1001" t="str">
        <f t="shared" si="246"/>
        <v xml:space="preserve"> </v>
      </c>
      <c r="AK1001" t="str">
        <f t="shared" si="247"/>
        <v xml:space="preserve"> </v>
      </c>
      <c r="AL1001" t="str">
        <f t="shared" si="248"/>
        <v xml:space="preserve"> </v>
      </c>
      <c r="AN1001" t="str">
        <f t="shared" si="249"/>
        <v xml:space="preserve"> </v>
      </c>
      <c r="AO1001" t="str">
        <f t="shared" si="250"/>
        <v xml:space="preserve"> </v>
      </c>
      <c r="AP1001" t="str">
        <f t="shared" si="251"/>
        <v xml:space="preserve"> </v>
      </c>
      <c r="AQ1001" t="str">
        <f t="shared" si="252"/>
        <v xml:space="preserve"> </v>
      </c>
      <c r="AR1001" t="str">
        <f t="shared" si="253"/>
        <v xml:space="preserve"> </v>
      </c>
      <c r="AS1001" t="str">
        <f t="shared" si="254"/>
        <v xml:space="preserve"> </v>
      </c>
      <c r="AT1001" t="str">
        <f t="shared" si="255"/>
        <v xml:space="preserve"> </v>
      </c>
    </row>
    <row r="1002" spans="1:46" x14ac:dyDescent="0.3">
      <c r="A1002">
        <v>22</v>
      </c>
      <c r="B1002">
        <v>29</v>
      </c>
      <c r="C1002" t="s">
        <v>16</v>
      </c>
      <c r="D1002" t="s">
        <v>15</v>
      </c>
      <c r="E1002">
        <v>659.50872478133203</v>
      </c>
      <c r="F1002">
        <v>178.42688118386999</v>
      </c>
      <c r="G1002">
        <v>647.313370787287</v>
      </c>
      <c r="H1002">
        <v>189.87293294270799</v>
      </c>
      <c r="I1002">
        <v>4</v>
      </c>
      <c r="J1002">
        <v>0</v>
      </c>
      <c r="K1002">
        <v>0</v>
      </c>
      <c r="L1002">
        <v>44.955044955044897</v>
      </c>
      <c r="M1002">
        <v>46.653346653346603</v>
      </c>
      <c r="Q1002">
        <v>647.31337080000003</v>
      </c>
      <c r="S1002">
        <v>659.50872479999998</v>
      </c>
      <c r="T1002">
        <v>798.33027279999999</v>
      </c>
      <c r="V1002">
        <v>659.50872479999998</v>
      </c>
      <c r="X1002">
        <v>-12.195353989999999</v>
      </c>
      <c r="Y1002">
        <v>647.31337080000003</v>
      </c>
      <c r="AA1002" t="str">
        <f t="shared" si="240"/>
        <v xml:space="preserve"> KNN</v>
      </c>
      <c r="AB1002" t="str">
        <f t="shared" si="241"/>
        <v>OLD</v>
      </c>
      <c r="AF1002" t="str">
        <f t="shared" si="242"/>
        <v xml:space="preserve"> </v>
      </c>
      <c r="AG1002">
        <f t="shared" si="243"/>
        <v>659.50872479999998</v>
      </c>
      <c r="AH1002" t="str">
        <f t="shared" si="244"/>
        <v xml:space="preserve"> </v>
      </c>
      <c r="AI1002" t="str">
        <f t="shared" si="245"/>
        <v xml:space="preserve"> </v>
      </c>
      <c r="AJ1002" t="str">
        <f t="shared" si="246"/>
        <v xml:space="preserve"> </v>
      </c>
      <c r="AK1002" t="str">
        <f t="shared" si="247"/>
        <v xml:space="preserve"> </v>
      </c>
      <c r="AL1002" t="str">
        <f t="shared" si="248"/>
        <v xml:space="preserve"> </v>
      </c>
      <c r="AN1002" t="str">
        <f t="shared" si="249"/>
        <v xml:space="preserve"> </v>
      </c>
      <c r="AO1002" t="str">
        <f t="shared" si="250"/>
        <v xml:space="preserve"> </v>
      </c>
      <c r="AP1002" t="str">
        <f t="shared" si="251"/>
        <v xml:space="preserve"> </v>
      </c>
      <c r="AQ1002" t="str">
        <f t="shared" si="252"/>
        <v xml:space="preserve"> </v>
      </c>
      <c r="AR1002" t="str">
        <f t="shared" si="253"/>
        <v xml:space="preserve"> </v>
      </c>
      <c r="AS1002" t="str">
        <f t="shared" si="254"/>
        <v xml:space="preserve"> </v>
      </c>
      <c r="AT1002" t="str">
        <f t="shared" si="255"/>
        <v xml:space="preserve"> </v>
      </c>
    </row>
    <row r="1003" spans="1:46" x14ac:dyDescent="0.3">
      <c r="A1003">
        <v>22</v>
      </c>
      <c r="B1003">
        <v>30</v>
      </c>
      <c r="C1003" t="s">
        <v>16</v>
      </c>
      <c r="D1003" t="s">
        <v>16</v>
      </c>
      <c r="E1003">
        <v>296.65911756974401</v>
      </c>
      <c r="F1003">
        <v>111.26203568394099</v>
      </c>
      <c r="G1003">
        <v>390.117225971886</v>
      </c>
      <c r="H1003">
        <v>151.78793945312501</v>
      </c>
      <c r="I1003">
        <v>0</v>
      </c>
      <c r="J1003">
        <v>0</v>
      </c>
      <c r="K1003">
        <v>0</v>
      </c>
      <c r="L1003">
        <v>45.009980039920102</v>
      </c>
      <c r="M1003">
        <v>46.706586826347298</v>
      </c>
      <c r="Q1003">
        <v>390.11722600000002</v>
      </c>
      <c r="S1003">
        <v>296.6591176</v>
      </c>
      <c r="T1003">
        <v>659.58745969999995</v>
      </c>
      <c r="V1003">
        <v>296.6591176</v>
      </c>
      <c r="X1003">
        <v>93.4581084</v>
      </c>
      <c r="Y1003">
        <v>296.6591176</v>
      </c>
      <c r="AA1003" t="str">
        <f t="shared" si="240"/>
        <v xml:space="preserve"> KNN</v>
      </c>
      <c r="AB1003" t="str">
        <f t="shared" si="241"/>
        <v xml:space="preserve"> KNN</v>
      </c>
      <c r="AF1003" t="str">
        <f t="shared" si="242"/>
        <v xml:space="preserve"> </v>
      </c>
      <c r="AG1003">
        <f t="shared" si="243"/>
        <v>296.6591176</v>
      </c>
      <c r="AH1003" t="str">
        <f t="shared" si="244"/>
        <v xml:space="preserve"> </v>
      </c>
      <c r="AI1003" t="str">
        <f t="shared" si="245"/>
        <v xml:space="preserve"> </v>
      </c>
      <c r="AJ1003" t="str">
        <f t="shared" si="246"/>
        <v xml:space="preserve"> </v>
      </c>
      <c r="AK1003" t="str">
        <f t="shared" si="247"/>
        <v xml:space="preserve"> </v>
      </c>
      <c r="AL1003" t="str">
        <f t="shared" si="248"/>
        <v xml:space="preserve"> </v>
      </c>
      <c r="AN1003" t="str">
        <f t="shared" si="249"/>
        <v xml:space="preserve"> </v>
      </c>
      <c r="AO1003">
        <f t="shared" si="250"/>
        <v>296.6591176</v>
      </c>
      <c r="AP1003" t="str">
        <f t="shared" si="251"/>
        <v xml:space="preserve"> </v>
      </c>
      <c r="AQ1003" t="str">
        <f t="shared" si="252"/>
        <v xml:space="preserve"> </v>
      </c>
      <c r="AR1003" t="str">
        <f t="shared" si="253"/>
        <v xml:space="preserve"> </v>
      </c>
      <c r="AS1003" t="str">
        <f t="shared" si="254"/>
        <v xml:space="preserve"> </v>
      </c>
      <c r="AT1003" t="str">
        <f t="shared" si="255"/>
        <v xml:space="preserve"> </v>
      </c>
    </row>
    <row r="1004" spans="1:46" x14ac:dyDescent="0.3">
      <c r="A1004">
        <v>22</v>
      </c>
      <c r="B1004">
        <v>31</v>
      </c>
      <c r="C1004" t="s">
        <v>16</v>
      </c>
      <c r="D1004" t="s">
        <v>16</v>
      </c>
      <c r="E1004">
        <v>373.25060800277402</v>
      </c>
      <c r="F1004">
        <v>188.05670606036199</v>
      </c>
      <c r="G1004">
        <v>703.28870316534994</v>
      </c>
      <c r="H1004">
        <v>251.60475260416601</v>
      </c>
      <c r="I1004">
        <v>0</v>
      </c>
      <c r="J1004">
        <v>0</v>
      </c>
      <c r="K1004">
        <v>0</v>
      </c>
      <c r="L1004">
        <v>45.064805583250198</v>
      </c>
      <c r="M1004">
        <v>46.7597208374875</v>
      </c>
      <c r="Q1004">
        <v>703.28870319999999</v>
      </c>
      <c r="S1004">
        <v>373.250608</v>
      </c>
      <c r="T1004">
        <v>759.12612130000002</v>
      </c>
      <c r="V1004">
        <v>373.250608</v>
      </c>
      <c r="X1004">
        <v>330.03809519999999</v>
      </c>
      <c r="Y1004">
        <v>373.250608</v>
      </c>
      <c r="AA1004" t="str">
        <f t="shared" si="240"/>
        <v xml:space="preserve"> KNN</v>
      </c>
      <c r="AB1004" t="str">
        <f t="shared" si="241"/>
        <v xml:space="preserve"> KNN</v>
      </c>
      <c r="AF1004" t="str">
        <f t="shared" si="242"/>
        <v xml:space="preserve"> </v>
      </c>
      <c r="AG1004">
        <f t="shared" si="243"/>
        <v>373.250608</v>
      </c>
      <c r="AH1004" t="str">
        <f t="shared" si="244"/>
        <v xml:space="preserve"> </v>
      </c>
      <c r="AI1004" t="str">
        <f t="shared" si="245"/>
        <v xml:space="preserve"> </v>
      </c>
      <c r="AJ1004" t="str">
        <f t="shared" si="246"/>
        <v xml:space="preserve"> </v>
      </c>
      <c r="AK1004" t="str">
        <f t="shared" si="247"/>
        <v xml:space="preserve"> </v>
      </c>
      <c r="AL1004" t="str">
        <f t="shared" si="248"/>
        <v xml:space="preserve"> </v>
      </c>
      <c r="AN1004" t="str">
        <f t="shared" si="249"/>
        <v xml:space="preserve"> </v>
      </c>
      <c r="AO1004">
        <f t="shared" si="250"/>
        <v>373.250608</v>
      </c>
      <c r="AP1004" t="str">
        <f t="shared" si="251"/>
        <v xml:space="preserve"> </v>
      </c>
      <c r="AQ1004" t="str">
        <f t="shared" si="252"/>
        <v xml:space="preserve"> </v>
      </c>
      <c r="AR1004" t="str">
        <f t="shared" si="253"/>
        <v xml:space="preserve"> </v>
      </c>
      <c r="AS1004" t="str">
        <f t="shared" si="254"/>
        <v xml:space="preserve"> </v>
      </c>
      <c r="AT1004" t="str">
        <f t="shared" si="255"/>
        <v xml:space="preserve"> </v>
      </c>
    </row>
    <row r="1005" spans="1:46" x14ac:dyDescent="0.3">
      <c r="A1005">
        <v>22</v>
      </c>
      <c r="B1005">
        <v>32</v>
      </c>
      <c r="C1005" t="s">
        <v>16</v>
      </c>
      <c r="D1005" t="s">
        <v>16</v>
      </c>
      <c r="E1005">
        <v>759.79967467207496</v>
      </c>
      <c r="F1005">
        <v>359.241468049231</v>
      </c>
      <c r="G1005">
        <v>771.59834110759903</v>
      </c>
      <c r="H1005">
        <v>347.66669921875001</v>
      </c>
      <c r="I1005">
        <v>0</v>
      </c>
      <c r="J1005">
        <v>1</v>
      </c>
      <c r="K1005">
        <v>0</v>
      </c>
      <c r="L1005">
        <v>45.119521912350599</v>
      </c>
      <c r="M1005">
        <v>46.713147410358502</v>
      </c>
      <c r="Q1005">
        <v>771.59834109999997</v>
      </c>
      <c r="S1005">
        <v>759.79967469999997</v>
      </c>
      <c r="T1005">
        <v>821.80962439999996</v>
      </c>
      <c r="V1005">
        <v>759.79967469999997</v>
      </c>
      <c r="X1005">
        <v>11.79866644</v>
      </c>
      <c r="Y1005">
        <v>759.79967469999997</v>
      </c>
      <c r="AA1005" t="str">
        <f t="shared" si="240"/>
        <v xml:space="preserve"> KNN</v>
      </c>
      <c r="AB1005" t="str">
        <f t="shared" si="241"/>
        <v xml:space="preserve"> KNN</v>
      </c>
      <c r="AF1005" t="str">
        <f t="shared" si="242"/>
        <v xml:space="preserve"> </v>
      </c>
      <c r="AG1005">
        <f t="shared" si="243"/>
        <v>759.79967469999997</v>
      </c>
      <c r="AH1005" t="str">
        <f t="shared" si="244"/>
        <v xml:space="preserve"> </v>
      </c>
      <c r="AI1005" t="str">
        <f t="shared" si="245"/>
        <v xml:space="preserve"> </v>
      </c>
      <c r="AJ1005" t="str">
        <f t="shared" si="246"/>
        <v xml:space="preserve"> </v>
      </c>
      <c r="AK1005" t="str">
        <f t="shared" si="247"/>
        <v xml:space="preserve"> </v>
      </c>
      <c r="AL1005" t="str">
        <f t="shared" si="248"/>
        <v xml:space="preserve"> </v>
      </c>
      <c r="AN1005" t="str">
        <f t="shared" si="249"/>
        <v xml:space="preserve"> </v>
      </c>
      <c r="AO1005">
        <f t="shared" si="250"/>
        <v>759.79967469999997</v>
      </c>
      <c r="AP1005" t="str">
        <f t="shared" si="251"/>
        <v xml:space="preserve"> </v>
      </c>
      <c r="AQ1005" t="str">
        <f t="shared" si="252"/>
        <v xml:space="preserve"> </v>
      </c>
      <c r="AR1005" t="str">
        <f t="shared" si="253"/>
        <v xml:space="preserve"> </v>
      </c>
      <c r="AS1005" t="str">
        <f t="shared" si="254"/>
        <v xml:space="preserve"> </v>
      </c>
      <c r="AT1005" t="str">
        <f t="shared" si="255"/>
        <v xml:space="preserve"> </v>
      </c>
    </row>
    <row r="1006" spans="1:46" x14ac:dyDescent="0.3">
      <c r="A1006">
        <v>22</v>
      </c>
      <c r="B1006">
        <v>33</v>
      </c>
      <c r="C1006" t="s">
        <v>17</v>
      </c>
      <c r="D1006" t="s">
        <v>16</v>
      </c>
      <c r="E1006">
        <v>2086.3452126414199</v>
      </c>
      <c r="F1006">
        <v>887.381241267635</v>
      </c>
      <c r="G1006">
        <v>1875.5612137881999</v>
      </c>
      <c r="H1006">
        <v>752.97552083333301</v>
      </c>
      <c r="I1006">
        <v>2</v>
      </c>
      <c r="J1006">
        <v>3</v>
      </c>
      <c r="K1006">
        <v>2</v>
      </c>
      <c r="L1006">
        <v>45.074626865671597</v>
      </c>
      <c r="M1006">
        <v>46.6666666666666</v>
      </c>
      <c r="Q1006">
        <v>1875.5612140000001</v>
      </c>
      <c r="S1006">
        <v>2086.3452130000001</v>
      </c>
      <c r="T1006">
        <v>2422.1227050000002</v>
      </c>
      <c r="V1006">
        <v>2086.3452130000001</v>
      </c>
      <c r="X1006">
        <v>-210.7839989</v>
      </c>
      <c r="Y1006">
        <v>1875.5612140000001</v>
      </c>
      <c r="AA1006" t="str">
        <f t="shared" si="240"/>
        <v xml:space="preserve"> LR</v>
      </c>
      <c r="AB1006" t="str">
        <f t="shared" si="241"/>
        <v>OLD</v>
      </c>
      <c r="AF1006">
        <f t="shared" si="242"/>
        <v>2086.3452130000001</v>
      </c>
      <c r="AG1006" t="str">
        <f t="shared" si="243"/>
        <v xml:space="preserve"> </v>
      </c>
      <c r="AH1006" t="str">
        <f t="shared" si="244"/>
        <v xml:space="preserve"> </v>
      </c>
      <c r="AI1006" t="str">
        <f t="shared" si="245"/>
        <v xml:space="preserve"> </v>
      </c>
      <c r="AJ1006" t="str">
        <f t="shared" si="246"/>
        <v xml:space="preserve"> </v>
      </c>
      <c r="AK1006" t="str">
        <f t="shared" si="247"/>
        <v xml:space="preserve"> </v>
      </c>
      <c r="AL1006" t="str">
        <f t="shared" si="248"/>
        <v xml:space="preserve"> </v>
      </c>
      <c r="AN1006" t="str">
        <f t="shared" si="249"/>
        <v xml:space="preserve"> </v>
      </c>
      <c r="AO1006" t="str">
        <f t="shared" si="250"/>
        <v xml:space="preserve"> </v>
      </c>
      <c r="AP1006" t="str">
        <f t="shared" si="251"/>
        <v xml:space="preserve"> </v>
      </c>
      <c r="AQ1006" t="str">
        <f t="shared" si="252"/>
        <v xml:space="preserve"> </v>
      </c>
      <c r="AR1006" t="str">
        <f t="shared" si="253"/>
        <v xml:space="preserve"> </v>
      </c>
      <c r="AS1006" t="str">
        <f t="shared" si="254"/>
        <v xml:space="preserve"> </v>
      </c>
      <c r="AT1006" t="str">
        <f t="shared" si="255"/>
        <v xml:space="preserve"> </v>
      </c>
    </row>
    <row r="1007" spans="1:46" x14ac:dyDescent="0.3">
      <c r="A1007">
        <v>22</v>
      </c>
      <c r="B1007">
        <v>34</v>
      </c>
      <c r="C1007" t="s">
        <v>16</v>
      </c>
      <c r="D1007" t="s">
        <v>16</v>
      </c>
      <c r="E1007">
        <v>2379.5352182926099</v>
      </c>
      <c r="F1007">
        <v>871.50324733310504</v>
      </c>
      <c r="G1007">
        <v>2347.5879252259401</v>
      </c>
      <c r="H1007">
        <v>849.37441406250002</v>
      </c>
      <c r="I1007">
        <v>1</v>
      </c>
      <c r="J1007">
        <v>2</v>
      </c>
      <c r="K1007">
        <v>1</v>
      </c>
      <c r="L1007">
        <v>45.029821073558601</v>
      </c>
      <c r="M1007">
        <v>46.620278330019801</v>
      </c>
      <c r="Q1007">
        <v>2347.5879249999998</v>
      </c>
      <c r="S1007">
        <v>2379.535218</v>
      </c>
      <c r="T1007">
        <v>2727.3484360000002</v>
      </c>
      <c r="V1007">
        <v>2379.535218</v>
      </c>
      <c r="X1007">
        <v>-31.947293070000001</v>
      </c>
      <c r="Y1007">
        <v>2347.5879249999998</v>
      </c>
      <c r="AA1007" t="str">
        <f t="shared" si="240"/>
        <v xml:space="preserve"> KNN</v>
      </c>
      <c r="AB1007" t="str">
        <f t="shared" si="241"/>
        <v>OLD</v>
      </c>
      <c r="AF1007" t="str">
        <f t="shared" si="242"/>
        <v xml:space="preserve"> </v>
      </c>
      <c r="AG1007">
        <f t="shared" si="243"/>
        <v>2379.535218</v>
      </c>
      <c r="AH1007" t="str">
        <f t="shared" si="244"/>
        <v xml:space="preserve"> </v>
      </c>
      <c r="AI1007" t="str">
        <f t="shared" si="245"/>
        <v xml:space="preserve"> </v>
      </c>
      <c r="AJ1007" t="str">
        <f t="shared" si="246"/>
        <v xml:space="preserve"> </v>
      </c>
      <c r="AK1007" t="str">
        <f t="shared" si="247"/>
        <v xml:space="preserve"> </v>
      </c>
      <c r="AL1007" t="str">
        <f t="shared" si="248"/>
        <v xml:space="preserve"> </v>
      </c>
      <c r="AN1007" t="str">
        <f t="shared" si="249"/>
        <v xml:space="preserve"> </v>
      </c>
      <c r="AO1007" t="str">
        <f t="shared" si="250"/>
        <v xml:space="preserve"> </v>
      </c>
      <c r="AP1007" t="str">
        <f t="shared" si="251"/>
        <v xml:space="preserve"> </v>
      </c>
      <c r="AQ1007" t="str">
        <f t="shared" si="252"/>
        <v xml:space="preserve"> </v>
      </c>
      <c r="AR1007" t="str">
        <f t="shared" si="253"/>
        <v xml:space="preserve"> </v>
      </c>
      <c r="AS1007" t="str">
        <f t="shared" si="254"/>
        <v xml:space="preserve"> </v>
      </c>
      <c r="AT1007" t="str">
        <f t="shared" si="255"/>
        <v xml:space="preserve"> </v>
      </c>
    </row>
    <row r="1008" spans="1:46" x14ac:dyDescent="0.3">
      <c r="A1008">
        <v>22</v>
      </c>
      <c r="B1008">
        <v>35</v>
      </c>
      <c r="C1008" t="s">
        <v>17</v>
      </c>
      <c r="D1008" t="s">
        <v>17</v>
      </c>
      <c r="E1008">
        <v>1512.9137350129299</v>
      </c>
      <c r="F1008">
        <v>683.49500345369404</v>
      </c>
      <c r="G1008">
        <v>1523.43769153844</v>
      </c>
      <c r="H1008">
        <v>687.87376302083305</v>
      </c>
      <c r="I1008">
        <v>0</v>
      </c>
      <c r="J1008">
        <v>0</v>
      </c>
      <c r="K1008">
        <v>0</v>
      </c>
      <c r="L1008">
        <v>45.084409136047597</v>
      </c>
      <c r="M1008">
        <v>46.673286991062497</v>
      </c>
      <c r="Q1008">
        <v>1523.437692</v>
      </c>
      <c r="S1008">
        <v>1512.9137350000001</v>
      </c>
      <c r="T1008">
        <v>2233.5433229999999</v>
      </c>
      <c r="V1008">
        <v>1512.9137350000001</v>
      </c>
      <c r="X1008">
        <v>10.52395653</v>
      </c>
      <c r="Y1008">
        <v>1512.9137350000001</v>
      </c>
      <c r="AA1008" t="str">
        <f t="shared" si="240"/>
        <v xml:space="preserve"> LR</v>
      </c>
      <c r="AB1008" t="str">
        <f t="shared" si="241"/>
        <v xml:space="preserve"> LR</v>
      </c>
      <c r="AF1008">
        <f t="shared" si="242"/>
        <v>1512.9137350000001</v>
      </c>
      <c r="AG1008" t="str">
        <f t="shared" si="243"/>
        <v xml:space="preserve"> </v>
      </c>
      <c r="AH1008" t="str">
        <f t="shared" si="244"/>
        <v xml:space="preserve"> </v>
      </c>
      <c r="AI1008" t="str">
        <f t="shared" si="245"/>
        <v xml:space="preserve"> </v>
      </c>
      <c r="AJ1008" t="str">
        <f t="shared" si="246"/>
        <v xml:space="preserve"> </v>
      </c>
      <c r="AK1008" t="str">
        <f t="shared" si="247"/>
        <v xml:space="preserve"> </v>
      </c>
      <c r="AL1008" t="str">
        <f t="shared" si="248"/>
        <v xml:space="preserve"> </v>
      </c>
      <c r="AN1008">
        <f t="shared" si="249"/>
        <v>1512.9137350000001</v>
      </c>
      <c r="AO1008" t="str">
        <f t="shared" si="250"/>
        <v xml:space="preserve"> </v>
      </c>
      <c r="AP1008" t="str">
        <f t="shared" si="251"/>
        <v xml:space="preserve"> </v>
      </c>
      <c r="AQ1008" t="str">
        <f t="shared" si="252"/>
        <v xml:space="preserve"> </v>
      </c>
      <c r="AR1008" t="str">
        <f t="shared" si="253"/>
        <v xml:space="preserve"> </v>
      </c>
      <c r="AS1008" t="str">
        <f t="shared" si="254"/>
        <v xml:space="preserve"> </v>
      </c>
      <c r="AT1008" t="str">
        <f t="shared" si="255"/>
        <v xml:space="preserve"> </v>
      </c>
    </row>
    <row r="1009" spans="1:46" x14ac:dyDescent="0.3">
      <c r="A1009">
        <v>22</v>
      </c>
      <c r="B1009">
        <v>36</v>
      </c>
      <c r="C1009" t="s">
        <v>16</v>
      </c>
      <c r="D1009" t="s">
        <v>16</v>
      </c>
      <c r="E1009">
        <v>1212.2472696539801</v>
      </c>
      <c r="F1009">
        <v>549.54278809668801</v>
      </c>
      <c r="G1009">
        <v>1166.80001142726</v>
      </c>
      <c r="H1009">
        <v>556.92278645833301</v>
      </c>
      <c r="I1009">
        <v>1</v>
      </c>
      <c r="J1009">
        <v>0</v>
      </c>
      <c r="K1009">
        <v>0</v>
      </c>
      <c r="L1009">
        <v>45.039682539682502</v>
      </c>
      <c r="M1009">
        <v>46.726190476190403</v>
      </c>
      <c r="Q1009">
        <v>1166.800011</v>
      </c>
      <c r="S1009">
        <v>1212.2472700000001</v>
      </c>
      <c r="T1009">
        <v>1249.187547</v>
      </c>
      <c r="V1009">
        <v>1212.2472700000001</v>
      </c>
      <c r="X1009">
        <v>-45.447258230000003</v>
      </c>
      <c r="Y1009">
        <v>1166.800011</v>
      </c>
      <c r="AA1009" t="str">
        <f t="shared" si="240"/>
        <v xml:space="preserve"> KNN</v>
      </c>
      <c r="AB1009" t="str">
        <f t="shared" si="241"/>
        <v>OLD</v>
      </c>
      <c r="AF1009" t="str">
        <f t="shared" si="242"/>
        <v xml:space="preserve"> </v>
      </c>
      <c r="AG1009">
        <f t="shared" si="243"/>
        <v>1212.2472700000001</v>
      </c>
      <c r="AH1009" t="str">
        <f t="shared" si="244"/>
        <v xml:space="preserve"> </v>
      </c>
      <c r="AI1009" t="str">
        <f t="shared" si="245"/>
        <v xml:space="preserve"> </v>
      </c>
      <c r="AJ1009" t="str">
        <f t="shared" si="246"/>
        <v xml:space="preserve"> </v>
      </c>
      <c r="AK1009" t="str">
        <f t="shared" si="247"/>
        <v xml:space="preserve"> </v>
      </c>
      <c r="AL1009" t="str">
        <f t="shared" si="248"/>
        <v xml:space="preserve"> </v>
      </c>
      <c r="AN1009" t="str">
        <f t="shared" si="249"/>
        <v xml:space="preserve"> </v>
      </c>
      <c r="AO1009" t="str">
        <f t="shared" si="250"/>
        <v xml:space="preserve"> </v>
      </c>
      <c r="AP1009" t="str">
        <f t="shared" si="251"/>
        <v xml:space="preserve"> </v>
      </c>
      <c r="AQ1009" t="str">
        <f t="shared" si="252"/>
        <v xml:space="preserve"> </v>
      </c>
      <c r="AR1009" t="str">
        <f t="shared" si="253"/>
        <v xml:space="preserve"> </v>
      </c>
      <c r="AS1009" t="str">
        <f t="shared" si="254"/>
        <v xml:space="preserve"> </v>
      </c>
      <c r="AT1009" t="str">
        <f t="shared" si="255"/>
        <v xml:space="preserve"> </v>
      </c>
    </row>
    <row r="1010" spans="1:46" x14ac:dyDescent="0.3">
      <c r="A1010">
        <v>22</v>
      </c>
      <c r="B1010">
        <v>37</v>
      </c>
      <c r="C1010" t="s">
        <v>16</v>
      </c>
      <c r="D1010" t="s">
        <v>15</v>
      </c>
      <c r="E1010">
        <v>875.61401789275305</v>
      </c>
      <c r="F1010">
        <v>431.66058561175299</v>
      </c>
      <c r="G1010">
        <v>1441.2589866733399</v>
      </c>
      <c r="H1010">
        <v>638.40891927083305</v>
      </c>
      <c r="I1010">
        <v>0</v>
      </c>
      <c r="J1010">
        <v>0</v>
      </c>
      <c r="K1010">
        <v>0</v>
      </c>
      <c r="L1010">
        <v>45.0941526263627</v>
      </c>
      <c r="M1010">
        <v>46.778989098116902</v>
      </c>
      <c r="Q1010">
        <v>1441.2589869999999</v>
      </c>
      <c r="S1010">
        <v>875.61401790000002</v>
      </c>
      <c r="T1010">
        <v>1522.2170860000001</v>
      </c>
      <c r="V1010">
        <v>875.61401790000002</v>
      </c>
      <c r="X1010">
        <v>565.64496880000002</v>
      </c>
      <c r="Y1010">
        <v>875.61401790000002</v>
      </c>
      <c r="AA1010" t="str">
        <f t="shared" si="240"/>
        <v xml:space="preserve"> KNN</v>
      </c>
      <c r="AB1010" t="str">
        <f t="shared" si="241"/>
        <v xml:space="preserve"> KNN</v>
      </c>
      <c r="AF1010" t="str">
        <f t="shared" si="242"/>
        <v xml:space="preserve"> </v>
      </c>
      <c r="AG1010">
        <f t="shared" si="243"/>
        <v>875.61401790000002</v>
      </c>
      <c r="AH1010" t="str">
        <f t="shared" si="244"/>
        <v xml:space="preserve"> </v>
      </c>
      <c r="AI1010" t="str">
        <f t="shared" si="245"/>
        <v xml:space="preserve"> </v>
      </c>
      <c r="AJ1010" t="str">
        <f t="shared" si="246"/>
        <v xml:space="preserve"> </v>
      </c>
      <c r="AK1010" t="str">
        <f t="shared" si="247"/>
        <v xml:space="preserve"> </v>
      </c>
      <c r="AL1010" t="str">
        <f t="shared" si="248"/>
        <v xml:space="preserve"> </v>
      </c>
      <c r="AN1010" t="str">
        <f t="shared" si="249"/>
        <v xml:space="preserve"> </v>
      </c>
      <c r="AO1010">
        <f t="shared" si="250"/>
        <v>875.61401790000002</v>
      </c>
      <c r="AP1010" t="str">
        <f t="shared" si="251"/>
        <v xml:space="preserve"> </v>
      </c>
      <c r="AQ1010" t="str">
        <f t="shared" si="252"/>
        <v xml:space="preserve"> </v>
      </c>
      <c r="AR1010" t="str">
        <f t="shared" si="253"/>
        <v xml:space="preserve"> </v>
      </c>
      <c r="AS1010" t="str">
        <f t="shared" si="254"/>
        <v xml:space="preserve"> </v>
      </c>
      <c r="AT1010" t="str">
        <f t="shared" si="255"/>
        <v xml:space="preserve"> </v>
      </c>
    </row>
    <row r="1011" spans="1:46" x14ac:dyDescent="0.3">
      <c r="A1011">
        <v>22</v>
      </c>
      <c r="B1011">
        <v>38</v>
      </c>
      <c r="C1011" t="s">
        <v>16</v>
      </c>
      <c r="D1011" t="s">
        <v>16</v>
      </c>
      <c r="E1011">
        <v>786.41551392209703</v>
      </c>
      <c r="F1011">
        <v>379.11418810231299</v>
      </c>
      <c r="G1011">
        <v>1044.9861243097901</v>
      </c>
      <c r="H1011">
        <v>467.87135416666598</v>
      </c>
      <c r="I1011">
        <v>0</v>
      </c>
      <c r="J1011">
        <v>0</v>
      </c>
      <c r="K1011">
        <v>0</v>
      </c>
      <c r="L1011">
        <v>45.148514851485103</v>
      </c>
      <c r="M1011">
        <v>46.8316831683168</v>
      </c>
      <c r="Q1011">
        <v>1044.986124</v>
      </c>
      <c r="S1011">
        <v>786.41551389999995</v>
      </c>
      <c r="T1011">
        <v>1122.8459</v>
      </c>
      <c r="V1011">
        <v>786.41551389999995</v>
      </c>
      <c r="X1011">
        <v>258.57061040000002</v>
      </c>
      <c r="Y1011">
        <v>786.41551389999995</v>
      </c>
      <c r="AA1011" t="str">
        <f t="shared" si="240"/>
        <v xml:space="preserve"> KNN</v>
      </c>
      <c r="AB1011" t="str">
        <f t="shared" si="241"/>
        <v xml:space="preserve"> KNN</v>
      </c>
      <c r="AF1011" t="str">
        <f t="shared" si="242"/>
        <v xml:space="preserve"> </v>
      </c>
      <c r="AG1011">
        <f t="shared" si="243"/>
        <v>786.41551389999995</v>
      </c>
      <c r="AH1011" t="str">
        <f t="shared" si="244"/>
        <v xml:space="preserve"> </v>
      </c>
      <c r="AI1011" t="str">
        <f t="shared" si="245"/>
        <v xml:space="preserve"> </v>
      </c>
      <c r="AJ1011" t="str">
        <f t="shared" si="246"/>
        <v xml:space="preserve"> </v>
      </c>
      <c r="AK1011" t="str">
        <f t="shared" si="247"/>
        <v xml:space="preserve"> </v>
      </c>
      <c r="AL1011" t="str">
        <f t="shared" si="248"/>
        <v xml:space="preserve"> </v>
      </c>
      <c r="AN1011" t="str">
        <f t="shared" si="249"/>
        <v xml:space="preserve"> </v>
      </c>
      <c r="AO1011">
        <f t="shared" si="250"/>
        <v>786.41551389999995</v>
      </c>
      <c r="AP1011" t="str">
        <f t="shared" si="251"/>
        <v xml:space="preserve"> </v>
      </c>
      <c r="AQ1011" t="str">
        <f t="shared" si="252"/>
        <v xml:space="preserve"> </v>
      </c>
      <c r="AR1011" t="str">
        <f t="shared" si="253"/>
        <v xml:space="preserve"> </v>
      </c>
      <c r="AS1011" t="str">
        <f t="shared" si="254"/>
        <v xml:space="preserve"> </v>
      </c>
      <c r="AT1011" t="str">
        <f t="shared" si="255"/>
        <v xml:space="preserve"> </v>
      </c>
    </row>
    <row r="1012" spans="1:46" x14ac:dyDescent="0.3">
      <c r="A1012">
        <v>22</v>
      </c>
      <c r="B1012">
        <v>39</v>
      </c>
      <c r="C1012" t="s">
        <v>16</v>
      </c>
      <c r="D1012" t="s">
        <v>16</v>
      </c>
      <c r="E1012">
        <v>1084.1489099330699</v>
      </c>
      <c r="F1012">
        <v>527.25019137343997</v>
      </c>
      <c r="G1012">
        <v>1137.5060439399799</v>
      </c>
      <c r="H1012">
        <v>603.05944010416601</v>
      </c>
      <c r="I1012">
        <v>0</v>
      </c>
      <c r="J1012">
        <v>0</v>
      </c>
      <c r="K1012">
        <v>0</v>
      </c>
      <c r="L1012">
        <v>45.202769535113703</v>
      </c>
      <c r="M1012">
        <v>46.884272997032603</v>
      </c>
      <c r="Q1012">
        <v>1137.506044</v>
      </c>
      <c r="S1012">
        <v>1084.1489099999999</v>
      </c>
      <c r="T1012">
        <v>1262.026511</v>
      </c>
      <c r="V1012">
        <v>1084.1489099999999</v>
      </c>
      <c r="X1012">
        <v>53.357134010000003</v>
      </c>
      <c r="Y1012">
        <v>1084.1489099999999</v>
      </c>
      <c r="AA1012" t="str">
        <f t="shared" si="240"/>
        <v xml:space="preserve"> KNN</v>
      </c>
      <c r="AB1012" t="str">
        <f t="shared" si="241"/>
        <v xml:space="preserve"> KNN</v>
      </c>
      <c r="AF1012" t="str">
        <f t="shared" si="242"/>
        <v xml:space="preserve"> </v>
      </c>
      <c r="AG1012">
        <f t="shared" si="243"/>
        <v>1084.1489099999999</v>
      </c>
      <c r="AH1012" t="str">
        <f t="shared" si="244"/>
        <v xml:space="preserve"> </v>
      </c>
      <c r="AI1012" t="str">
        <f t="shared" si="245"/>
        <v xml:space="preserve"> </v>
      </c>
      <c r="AJ1012" t="str">
        <f t="shared" si="246"/>
        <v xml:space="preserve"> </v>
      </c>
      <c r="AK1012" t="str">
        <f t="shared" si="247"/>
        <v xml:space="preserve"> </v>
      </c>
      <c r="AL1012" t="str">
        <f t="shared" si="248"/>
        <v xml:space="preserve"> </v>
      </c>
      <c r="AN1012" t="str">
        <f t="shared" si="249"/>
        <v xml:space="preserve"> </v>
      </c>
      <c r="AO1012">
        <f t="shared" si="250"/>
        <v>1084.1489099999999</v>
      </c>
      <c r="AP1012" t="str">
        <f t="shared" si="251"/>
        <v xml:space="preserve"> </v>
      </c>
      <c r="AQ1012" t="str">
        <f t="shared" si="252"/>
        <v xml:space="preserve"> </v>
      </c>
      <c r="AR1012" t="str">
        <f t="shared" si="253"/>
        <v xml:space="preserve"> </v>
      </c>
      <c r="AS1012" t="str">
        <f t="shared" si="254"/>
        <v xml:space="preserve"> </v>
      </c>
      <c r="AT1012" t="str">
        <f t="shared" si="255"/>
        <v xml:space="preserve"> </v>
      </c>
    </row>
    <row r="1013" spans="1:46" x14ac:dyDescent="0.3">
      <c r="A1013">
        <v>22</v>
      </c>
      <c r="B1013">
        <v>40</v>
      </c>
      <c r="C1013" t="s">
        <v>16</v>
      </c>
      <c r="D1013" t="s">
        <v>16</v>
      </c>
      <c r="E1013">
        <v>1967.1835200788701</v>
      </c>
      <c r="F1013">
        <v>955.74777960727602</v>
      </c>
      <c r="G1013">
        <v>1512.64880259761</v>
      </c>
      <c r="H1013">
        <v>811.04622395833303</v>
      </c>
      <c r="I1013">
        <v>11</v>
      </c>
      <c r="J1013">
        <v>10</v>
      </c>
      <c r="K1013">
        <v>9</v>
      </c>
      <c r="L1013">
        <v>45.1581027667984</v>
      </c>
      <c r="M1013">
        <v>46.837944664031603</v>
      </c>
      <c r="Q1013">
        <v>1512.648803</v>
      </c>
      <c r="S1013">
        <v>1967.18352</v>
      </c>
      <c r="T1013">
        <v>1334.4964090000001</v>
      </c>
      <c r="V1013">
        <v>1334.4964090000001</v>
      </c>
      <c r="X1013">
        <v>178.15239320000001</v>
      </c>
      <c r="Y1013">
        <v>1334.4964090000001</v>
      </c>
      <c r="AA1013" t="str">
        <f t="shared" si="240"/>
        <v>WA</v>
      </c>
      <c r="AB1013" t="str">
        <f t="shared" si="241"/>
        <v>WA</v>
      </c>
      <c r="AF1013" t="str">
        <f t="shared" si="242"/>
        <v xml:space="preserve"> </v>
      </c>
      <c r="AG1013" t="str">
        <f t="shared" si="243"/>
        <v xml:space="preserve"> </v>
      </c>
      <c r="AH1013" t="str">
        <f t="shared" si="244"/>
        <v xml:space="preserve"> </v>
      </c>
      <c r="AI1013" t="str">
        <f t="shared" si="245"/>
        <v xml:space="preserve"> </v>
      </c>
      <c r="AJ1013" t="str">
        <f t="shared" si="246"/>
        <v xml:space="preserve"> </v>
      </c>
      <c r="AK1013" t="str">
        <f t="shared" si="247"/>
        <v xml:space="preserve"> </v>
      </c>
      <c r="AL1013">
        <f t="shared" si="248"/>
        <v>1334.4964090000001</v>
      </c>
      <c r="AN1013" t="str">
        <f t="shared" si="249"/>
        <v xml:space="preserve"> </v>
      </c>
      <c r="AO1013" t="str">
        <f t="shared" si="250"/>
        <v xml:space="preserve"> </v>
      </c>
      <c r="AP1013" t="str">
        <f t="shared" si="251"/>
        <v xml:space="preserve"> </v>
      </c>
      <c r="AQ1013" t="str">
        <f t="shared" si="252"/>
        <v xml:space="preserve"> </v>
      </c>
      <c r="AR1013" t="str">
        <f t="shared" si="253"/>
        <v xml:space="preserve"> </v>
      </c>
      <c r="AS1013" t="str">
        <f t="shared" si="254"/>
        <v xml:space="preserve"> </v>
      </c>
      <c r="AT1013">
        <f t="shared" si="255"/>
        <v>1334.4964090000001</v>
      </c>
    </row>
    <row r="1014" spans="1:46" x14ac:dyDescent="0.3">
      <c r="A1014">
        <v>22</v>
      </c>
      <c r="B1014">
        <v>41</v>
      </c>
      <c r="C1014" t="s">
        <v>16</v>
      </c>
      <c r="D1014" t="s">
        <v>16</v>
      </c>
      <c r="E1014">
        <v>2301.1015170810101</v>
      </c>
      <c r="F1014">
        <v>1217.38763250648</v>
      </c>
      <c r="G1014">
        <v>1829.6205799746199</v>
      </c>
      <c r="H1014">
        <v>959.39687500000002</v>
      </c>
      <c r="I1014">
        <v>9</v>
      </c>
      <c r="J1014">
        <v>13</v>
      </c>
      <c r="K1014">
        <v>9</v>
      </c>
      <c r="L1014">
        <v>45.113524185587302</v>
      </c>
      <c r="M1014">
        <v>46.7917077986179</v>
      </c>
      <c r="Q1014">
        <v>1829.62058</v>
      </c>
      <c r="S1014">
        <v>2301.1015170000001</v>
      </c>
      <c r="T1014">
        <v>1507.6878549999999</v>
      </c>
      <c r="V1014">
        <v>1507.6878549999999</v>
      </c>
      <c r="X1014">
        <v>321.9327255</v>
      </c>
      <c r="Y1014">
        <v>1507.6878549999999</v>
      </c>
      <c r="AA1014" t="str">
        <f t="shared" si="240"/>
        <v>WA</v>
      </c>
      <c r="AB1014" t="str">
        <f t="shared" si="241"/>
        <v>WA</v>
      </c>
      <c r="AF1014" t="str">
        <f t="shared" si="242"/>
        <v xml:space="preserve"> </v>
      </c>
      <c r="AG1014" t="str">
        <f t="shared" si="243"/>
        <v xml:space="preserve"> </v>
      </c>
      <c r="AH1014" t="str">
        <f t="shared" si="244"/>
        <v xml:space="preserve"> </v>
      </c>
      <c r="AI1014" t="str">
        <f t="shared" si="245"/>
        <v xml:space="preserve"> </v>
      </c>
      <c r="AJ1014" t="str">
        <f t="shared" si="246"/>
        <v xml:space="preserve"> </v>
      </c>
      <c r="AK1014" t="str">
        <f t="shared" si="247"/>
        <v xml:space="preserve"> </v>
      </c>
      <c r="AL1014">
        <f t="shared" si="248"/>
        <v>1507.6878549999999</v>
      </c>
      <c r="AN1014" t="str">
        <f t="shared" si="249"/>
        <v xml:space="preserve"> </v>
      </c>
      <c r="AO1014" t="str">
        <f t="shared" si="250"/>
        <v xml:space="preserve"> </v>
      </c>
      <c r="AP1014" t="str">
        <f t="shared" si="251"/>
        <v xml:space="preserve"> </v>
      </c>
      <c r="AQ1014" t="str">
        <f t="shared" si="252"/>
        <v xml:space="preserve"> </v>
      </c>
      <c r="AR1014" t="str">
        <f t="shared" si="253"/>
        <v xml:space="preserve"> </v>
      </c>
      <c r="AS1014" t="str">
        <f t="shared" si="254"/>
        <v xml:space="preserve"> </v>
      </c>
      <c r="AT1014">
        <f t="shared" si="255"/>
        <v>1507.6878549999999</v>
      </c>
    </row>
    <row r="1015" spans="1:46" x14ac:dyDescent="0.3">
      <c r="A1015">
        <v>22</v>
      </c>
      <c r="B1015">
        <v>42</v>
      </c>
      <c r="C1015" t="s">
        <v>16</v>
      </c>
      <c r="D1015" t="s">
        <v>16</v>
      </c>
      <c r="E1015">
        <v>2271.2883482188399</v>
      </c>
      <c r="F1015">
        <v>1225.3122712803799</v>
      </c>
      <c r="G1015">
        <v>1194.9264077758</v>
      </c>
      <c r="H1015">
        <v>875.10136718750005</v>
      </c>
      <c r="I1015">
        <v>15</v>
      </c>
      <c r="J1015">
        <v>15</v>
      </c>
      <c r="K1015">
        <v>13</v>
      </c>
      <c r="L1015">
        <v>45.0690335305719</v>
      </c>
      <c r="M1015">
        <v>46.745562130177497</v>
      </c>
      <c r="Q1015">
        <v>1194.926408</v>
      </c>
      <c r="S1015">
        <v>2271.288348</v>
      </c>
      <c r="T1015">
        <v>1852.4823469999999</v>
      </c>
      <c r="V1015">
        <v>1852.4823469999999</v>
      </c>
      <c r="X1015">
        <v>-657.55593959999999</v>
      </c>
      <c r="Y1015">
        <v>1194.926408</v>
      </c>
      <c r="AA1015" t="str">
        <f t="shared" si="240"/>
        <v>WA</v>
      </c>
      <c r="AB1015" t="str">
        <f t="shared" si="241"/>
        <v>OLD</v>
      </c>
      <c r="AF1015" t="str">
        <f t="shared" si="242"/>
        <v xml:space="preserve"> </v>
      </c>
      <c r="AG1015" t="str">
        <f t="shared" si="243"/>
        <v xml:space="preserve"> </v>
      </c>
      <c r="AH1015" t="str">
        <f t="shared" si="244"/>
        <v xml:space="preserve"> </v>
      </c>
      <c r="AI1015" t="str">
        <f t="shared" si="245"/>
        <v xml:space="preserve"> </v>
      </c>
      <c r="AJ1015" t="str">
        <f t="shared" si="246"/>
        <v xml:space="preserve"> </v>
      </c>
      <c r="AK1015" t="str">
        <f t="shared" si="247"/>
        <v xml:space="preserve"> </v>
      </c>
      <c r="AL1015">
        <f t="shared" si="248"/>
        <v>1852.4823469999999</v>
      </c>
      <c r="AN1015" t="str">
        <f t="shared" si="249"/>
        <v xml:space="preserve"> </v>
      </c>
      <c r="AO1015" t="str">
        <f t="shared" si="250"/>
        <v xml:space="preserve"> </v>
      </c>
      <c r="AP1015" t="str">
        <f t="shared" si="251"/>
        <v xml:space="preserve"> </v>
      </c>
      <c r="AQ1015" t="str">
        <f t="shared" si="252"/>
        <v xml:space="preserve"> </v>
      </c>
      <c r="AR1015" t="str">
        <f t="shared" si="253"/>
        <v xml:space="preserve"> </v>
      </c>
      <c r="AS1015" t="str">
        <f t="shared" si="254"/>
        <v xml:space="preserve"> </v>
      </c>
      <c r="AT1015" t="str">
        <f t="shared" si="255"/>
        <v xml:space="preserve"> </v>
      </c>
    </row>
    <row r="1016" spans="1:46" x14ac:dyDescent="0.3">
      <c r="A1016">
        <v>22</v>
      </c>
      <c r="B1016">
        <v>43</v>
      </c>
      <c r="C1016" t="s">
        <v>16</v>
      </c>
      <c r="D1016" t="s">
        <v>16</v>
      </c>
      <c r="E1016">
        <v>2009.61713561634</v>
      </c>
      <c r="F1016">
        <v>881.83675252866101</v>
      </c>
      <c r="G1016">
        <v>879.59299678885498</v>
      </c>
      <c r="H1016">
        <v>622.62493489583301</v>
      </c>
      <c r="I1016">
        <v>15</v>
      </c>
      <c r="J1016">
        <v>8</v>
      </c>
      <c r="K1016">
        <v>8</v>
      </c>
      <c r="L1016">
        <v>45.0246305418719</v>
      </c>
      <c r="M1016">
        <v>46.699507389162498</v>
      </c>
      <c r="Q1016">
        <v>879.59299680000004</v>
      </c>
      <c r="S1016">
        <v>2009.6171360000001</v>
      </c>
      <c r="T1016">
        <v>1533.5339759999999</v>
      </c>
      <c r="V1016">
        <v>1533.5339759999999</v>
      </c>
      <c r="X1016">
        <v>-653.94097939999995</v>
      </c>
      <c r="Y1016">
        <v>879.59299680000004</v>
      </c>
      <c r="AA1016" t="str">
        <f t="shared" si="240"/>
        <v>WA</v>
      </c>
      <c r="AB1016" t="str">
        <f t="shared" si="241"/>
        <v>OLD</v>
      </c>
      <c r="AF1016" t="str">
        <f t="shared" si="242"/>
        <v xml:space="preserve"> </v>
      </c>
      <c r="AG1016" t="str">
        <f t="shared" si="243"/>
        <v xml:space="preserve"> </v>
      </c>
      <c r="AH1016" t="str">
        <f t="shared" si="244"/>
        <v xml:space="preserve"> </v>
      </c>
      <c r="AI1016" t="str">
        <f t="shared" si="245"/>
        <v xml:space="preserve"> </v>
      </c>
      <c r="AJ1016" t="str">
        <f t="shared" si="246"/>
        <v xml:space="preserve"> </v>
      </c>
      <c r="AK1016" t="str">
        <f t="shared" si="247"/>
        <v xml:space="preserve"> </v>
      </c>
      <c r="AL1016">
        <f t="shared" si="248"/>
        <v>1533.5339759999999</v>
      </c>
      <c r="AN1016" t="str">
        <f t="shared" si="249"/>
        <v xml:space="preserve"> </v>
      </c>
      <c r="AO1016" t="str">
        <f t="shared" si="250"/>
        <v xml:space="preserve"> </v>
      </c>
      <c r="AP1016" t="str">
        <f t="shared" si="251"/>
        <v xml:space="preserve"> </v>
      </c>
      <c r="AQ1016" t="str">
        <f t="shared" si="252"/>
        <v xml:space="preserve"> </v>
      </c>
      <c r="AR1016" t="str">
        <f t="shared" si="253"/>
        <v xml:space="preserve"> </v>
      </c>
      <c r="AS1016" t="str">
        <f t="shared" si="254"/>
        <v xml:space="preserve"> </v>
      </c>
      <c r="AT1016" t="str">
        <f t="shared" si="255"/>
        <v xml:space="preserve"> </v>
      </c>
    </row>
    <row r="1017" spans="1:46" x14ac:dyDescent="0.3">
      <c r="A1017">
        <v>22</v>
      </c>
      <c r="B1017">
        <v>44</v>
      </c>
      <c r="C1017" t="s">
        <v>16</v>
      </c>
      <c r="D1017" t="s">
        <v>16</v>
      </c>
      <c r="E1017">
        <v>1582.7450522377401</v>
      </c>
      <c r="F1017">
        <v>770.16493185577599</v>
      </c>
      <c r="G1017">
        <v>662.40942022287095</v>
      </c>
      <c r="H1017">
        <v>537.46611328125005</v>
      </c>
      <c r="I1017">
        <v>7</v>
      </c>
      <c r="J1017">
        <v>5</v>
      </c>
      <c r="K1017">
        <v>4</v>
      </c>
      <c r="L1017">
        <v>44.980314960629897</v>
      </c>
      <c r="M1017">
        <v>46.653543307086601</v>
      </c>
      <c r="Q1017">
        <v>662.4094202</v>
      </c>
      <c r="S1017">
        <v>1582.745052</v>
      </c>
      <c r="T1017">
        <v>1455.2005710000001</v>
      </c>
      <c r="V1017">
        <v>1455.2005710000001</v>
      </c>
      <c r="X1017">
        <v>-792.7911507</v>
      </c>
      <c r="Y1017">
        <v>662.4094202</v>
      </c>
      <c r="AA1017" t="str">
        <f t="shared" si="240"/>
        <v>WA</v>
      </c>
      <c r="AB1017" t="str">
        <f t="shared" si="241"/>
        <v>OLD</v>
      </c>
      <c r="AF1017" t="str">
        <f t="shared" si="242"/>
        <v xml:space="preserve"> </v>
      </c>
      <c r="AG1017" t="str">
        <f t="shared" si="243"/>
        <v xml:space="preserve"> </v>
      </c>
      <c r="AH1017" t="str">
        <f t="shared" si="244"/>
        <v xml:space="preserve"> </v>
      </c>
      <c r="AI1017" t="str">
        <f t="shared" si="245"/>
        <v xml:space="preserve"> </v>
      </c>
      <c r="AJ1017" t="str">
        <f t="shared" si="246"/>
        <v xml:space="preserve"> </v>
      </c>
      <c r="AK1017" t="str">
        <f t="shared" si="247"/>
        <v xml:space="preserve"> </v>
      </c>
      <c r="AL1017">
        <f t="shared" si="248"/>
        <v>1455.2005710000001</v>
      </c>
      <c r="AN1017" t="str">
        <f t="shared" si="249"/>
        <v xml:space="preserve"> </v>
      </c>
      <c r="AO1017" t="str">
        <f t="shared" si="250"/>
        <v xml:space="preserve"> </v>
      </c>
      <c r="AP1017" t="str">
        <f t="shared" si="251"/>
        <v xml:space="preserve"> </v>
      </c>
      <c r="AQ1017" t="str">
        <f t="shared" si="252"/>
        <v xml:space="preserve"> </v>
      </c>
      <c r="AR1017" t="str">
        <f t="shared" si="253"/>
        <v xml:space="preserve"> </v>
      </c>
      <c r="AS1017" t="str">
        <f t="shared" si="254"/>
        <v xml:space="preserve"> </v>
      </c>
      <c r="AT1017" t="str">
        <f t="shared" si="255"/>
        <v xml:space="preserve"> </v>
      </c>
    </row>
    <row r="1018" spans="1:46" x14ac:dyDescent="0.3">
      <c r="A1018">
        <v>22</v>
      </c>
      <c r="B1018">
        <v>45</v>
      </c>
      <c r="C1018" t="s">
        <v>16</v>
      </c>
      <c r="D1018" t="s">
        <v>16</v>
      </c>
      <c r="E1018">
        <v>1295.7597062217001</v>
      </c>
      <c r="F1018">
        <v>628.65776177943599</v>
      </c>
      <c r="G1018">
        <v>879.07346678192903</v>
      </c>
      <c r="H1018">
        <v>481.05361328125002</v>
      </c>
      <c r="I1018">
        <v>8</v>
      </c>
      <c r="J1018">
        <v>7</v>
      </c>
      <c r="K1018">
        <v>6</v>
      </c>
      <c r="L1018">
        <v>44.936086529006801</v>
      </c>
      <c r="M1018">
        <v>46.607669616519097</v>
      </c>
      <c r="Q1018">
        <v>879.07346680000001</v>
      </c>
      <c r="S1018">
        <v>1295.7597060000001</v>
      </c>
      <c r="T1018">
        <v>1034.2752809999999</v>
      </c>
      <c r="V1018">
        <v>1034.2752809999999</v>
      </c>
      <c r="X1018">
        <v>-155.2018143</v>
      </c>
      <c r="Y1018">
        <v>879.07346680000001</v>
      </c>
      <c r="AA1018" t="str">
        <f t="shared" si="240"/>
        <v>WA</v>
      </c>
      <c r="AB1018" t="str">
        <f t="shared" si="241"/>
        <v>OLD</v>
      </c>
      <c r="AF1018" t="str">
        <f t="shared" si="242"/>
        <v xml:space="preserve"> </v>
      </c>
      <c r="AG1018" t="str">
        <f t="shared" si="243"/>
        <v xml:space="preserve"> </v>
      </c>
      <c r="AH1018" t="str">
        <f t="shared" si="244"/>
        <v xml:space="preserve"> </v>
      </c>
      <c r="AI1018" t="str">
        <f t="shared" si="245"/>
        <v xml:space="preserve"> </v>
      </c>
      <c r="AJ1018" t="str">
        <f t="shared" si="246"/>
        <v xml:space="preserve"> </v>
      </c>
      <c r="AK1018" t="str">
        <f t="shared" si="247"/>
        <v xml:space="preserve"> </v>
      </c>
      <c r="AL1018">
        <f t="shared" si="248"/>
        <v>1034.2752809999999</v>
      </c>
      <c r="AN1018" t="str">
        <f t="shared" si="249"/>
        <v xml:space="preserve"> </v>
      </c>
      <c r="AO1018" t="str">
        <f t="shared" si="250"/>
        <v xml:space="preserve"> </v>
      </c>
      <c r="AP1018" t="str">
        <f t="shared" si="251"/>
        <v xml:space="preserve"> </v>
      </c>
      <c r="AQ1018" t="str">
        <f t="shared" si="252"/>
        <v xml:space="preserve"> </v>
      </c>
      <c r="AR1018" t="str">
        <f t="shared" si="253"/>
        <v xml:space="preserve"> </v>
      </c>
      <c r="AS1018" t="str">
        <f t="shared" si="254"/>
        <v xml:space="preserve"> </v>
      </c>
      <c r="AT1018" t="str">
        <f t="shared" si="255"/>
        <v xml:space="preserve"> </v>
      </c>
    </row>
    <row r="1019" spans="1:46" x14ac:dyDescent="0.3">
      <c r="A1019">
        <v>22</v>
      </c>
      <c r="B1019">
        <v>46</v>
      </c>
      <c r="C1019" t="s">
        <v>16</v>
      </c>
      <c r="D1019" t="s">
        <v>16</v>
      </c>
      <c r="E1019">
        <v>990.13495346504703</v>
      </c>
      <c r="F1019">
        <v>458.69559293737598</v>
      </c>
      <c r="G1019">
        <v>911.66525289347999</v>
      </c>
      <c r="H1019">
        <v>423.01949869791599</v>
      </c>
      <c r="I1019">
        <v>2</v>
      </c>
      <c r="J1019">
        <v>5</v>
      </c>
      <c r="K1019">
        <v>1</v>
      </c>
      <c r="L1019">
        <v>44.891944990176803</v>
      </c>
      <c r="M1019">
        <v>46.561886051080499</v>
      </c>
      <c r="Q1019">
        <v>911.66525290000004</v>
      </c>
      <c r="S1019">
        <v>990.13495350000005</v>
      </c>
      <c r="T1019">
        <v>729.2208905</v>
      </c>
      <c r="V1019">
        <v>729.2208905</v>
      </c>
      <c r="X1019">
        <v>182.44436239999999</v>
      </c>
      <c r="Y1019">
        <v>729.2208905</v>
      </c>
      <c r="AA1019" t="str">
        <f t="shared" si="240"/>
        <v>WA</v>
      </c>
      <c r="AB1019" t="str">
        <f t="shared" si="241"/>
        <v>WA</v>
      </c>
      <c r="AF1019" t="str">
        <f t="shared" si="242"/>
        <v xml:space="preserve"> </v>
      </c>
      <c r="AG1019" t="str">
        <f t="shared" si="243"/>
        <v xml:space="preserve"> </v>
      </c>
      <c r="AH1019" t="str">
        <f t="shared" si="244"/>
        <v xml:space="preserve"> </v>
      </c>
      <c r="AI1019" t="str">
        <f t="shared" si="245"/>
        <v xml:space="preserve"> </v>
      </c>
      <c r="AJ1019" t="str">
        <f t="shared" si="246"/>
        <v xml:space="preserve"> </v>
      </c>
      <c r="AK1019" t="str">
        <f t="shared" si="247"/>
        <v xml:space="preserve"> </v>
      </c>
      <c r="AL1019">
        <f t="shared" si="248"/>
        <v>729.2208905</v>
      </c>
      <c r="AN1019" t="str">
        <f t="shared" si="249"/>
        <v xml:space="preserve"> </v>
      </c>
      <c r="AO1019" t="str">
        <f t="shared" si="250"/>
        <v xml:space="preserve"> </v>
      </c>
      <c r="AP1019" t="str">
        <f t="shared" si="251"/>
        <v xml:space="preserve"> </v>
      </c>
      <c r="AQ1019" t="str">
        <f t="shared" si="252"/>
        <v xml:space="preserve"> </v>
      </c>
      <c r="AR1019" t="str">
        <f t="shared" si="253"/>
        <v xml:space="preserve"> </v>
      </c>
      <c r="AS1019" t="str">
        <f t="shared" si="254"/>
        <v xml:space="preserve"> </v>
      </c>
      <c r="AT1019">
        <f t="shared" si="255"/>
        <v>729.2208905</v>
      </c>
    </row>
    <row r="1020" spans="1:46" x14ac:dyDescent="0.3">
      <c r="A1020">
        <v>22</v>
      </c>
      <c r="B1020">
        <v>47</v>
      </c>
      <c r="C1020" t="s">
        <v>16</v>
      </c>
      <c r="D1020" t="s">
        <v>16</v>
      </c>
      <c r="E1020">
        <v>909.77154540824802</v>
      </c>
      <c r="F1020">
        <v>467.34682008744699</v>
      </c>
      <c r="G1020">
        <v>918.72381051108005</v>
      </c>
      <c r="H1020">
        <v>430.50712890624999</v>
      </c>
      <c r="I1020">
        <v>0</v>
      </c>
      <c r="J1020">
        <v>3</v>
      </c>
      <c r="K1020">
        <v>0</v>
      </c>
      <c r="L1020">
        <v>44.946025515210899</v>
      </c>
      <c r="M1020">
        <v>46.5161923454367</v>
      </c>
      <c r="Q1020">
        <v>918.72381050000001</v>
      </c>
      <c r="S1020">
        <v>909.77154540000004</v>
      </c>
      <c r="T1020">
        <v>987.2698335</v>
      </c>
      <c r="V1020">
        <v>909.77154540000004</v>
      </c>
      <c r="X1020">
        <v>8.9522651030000002</v>
      </c>
      <c r="Y1020">
        <v>909.77154540000004</v>
      </c>
      <c r="AA1020" t="str">
        <f t="shared" si="240"/>
        <v xml:space="preserve"> KNN</v>
      </c>
      <c r="AB1020" t="str">
        <f t="shared" si="241"/>
        <v xml:space="preserve"> KNN</v>
      </c>
      <c r="AF1020" t="str">
        <f t="shared" si="242"/>
        <v xml:space="preserve"> </v>
      </c>
      <c r="AG1020">
        <f t="shared" si="243"/>
        <v>909.77154540000004</v>
      </c>
      <c r="AH1020" t="str">
        <f t="shared" si="244"/>
        <v xml:space="preserve"> </v>
      </c>
      <c r="AI1020" t="str">
        <f t="shared" si="245"/>
        <v xml:space="preserve"> </v>
      </c>
      <c r="AJ1020" t="str">
        <f t="shared" si="246"/>
        <v xml:space="preserve"> </v>
      </c>
      <c r="AK1020" t="str">
        <f t="shared" si="247"/>
        <v xml:space="preserve"> </v>
      </c>
      <c r="AL1020" t="str">
        <f t="shared" si="248"/>
        <v xml:space="preserve"> </v>
      </c>
      <c r="AN1020" t="str">
        <f t="shared" si="249"/>
        <v xml:space="preserve"> </v>
      </c>
      <c r="AO1020">
        <f t="shared" si="250"/>
        <v>909.77154540000004</v>
      </c>
      <c r="AP1020" t="str">
        <f t="shared" si="251"/>
        <v xml:space="preserve"> </v>
      </c>
      <c r="AQ1020" t="str">
        <f t="shared" si="252"/>
        <v xml:space="preserve"> </v>
      </c>
      <c r="AR1020" t="str">
        <f t="shared" si="253"/>
        <v xml:space="preserve"> </v>
      </c>
      <c r="AS1020" t="str">
        <f t="shared" si="254"/>
        <v xml:space="preserve"> </v>
      </c>
      <c r="AT1020" t="str">
        <f t="shared" si="255"/>
        <v xml:space="preserve"> </v>
      </c>
    </row>
    <row r="1021" spans="1:46" x14ac:dyDescent="0.3">
      <c r="A1021">
        <v>22</v>
      </c>
      <c r="B1021">
        <v>48</v>
      </c>
      <c r="C1021" t="s">
        <v>16</v>
      </c>
      <c r="D1021" t="s">
        <v>16</v>
      </c>
      <c r="E1021">
        <v>581.82019331070501</v>
      </c>
      <c r="F1021">
        <v>276.23297945253898</v>
      </c>
      <c r="G1021">
        <v>408.81961792457997</v>
      </c>
      <c r="H1021">
        <v>255.51329752604099</v>
      </c>
      <c r="I1021">
        <v>2</v>
      </c>
      <c r="J1021">
        <v>1</v>
      </c>
      <c r="K1021">
        <v>0</v>
      </c>
      <c r="L1021">
        <v>44.901960784313701</v>
      </c>
      <c r="M1021">
        <v>46.470588235294102</v>
      </c>
      <c r="Q1021">
        <v>408.81961790000003</v>
      </c>
      <c r="S1021">
        <v>581.82019330000003</v>
      </c>
      <c r="T1021">
        <v>580.53499580000005</v>
      </c>
      <c r="V1021">
        <v>580.53499580000005</v>
      </c>
      <c r="X1021">
        <v>-171.71537789999999</v>
      </c>
      <c r="Y1021">
        <v>408.81961790000003</v>
      </c>
      <c r="AA1021" t="str">
        <f t="shared" si="240"/>
        <v>WA</v>
      </c>
      <c r="AB1021" t="str">
        <f t="shared" si="241"/>
        <v>OLD</v>
      </c>
      <c r="AF1021" t="str">
        <f t="shared" si="242"/>
        <v xml:space="preserve"> </v>
      </c>
      <c r="AG1021" t="str">
        <f t="shared" si="243"/>
        <v xml:space="preserve"> </v>
      </c>
      <c r="AH1021" t="str">
        <f t="shared" si="244"/>
        <v xml:space="preserve"> </v>
      </c>
      <c r="AI1021" t="str">
        <f t="shared" si="245"/>
        <v xml:space="preserve"> </v>
      </c>
      <c r="AJ1021" t="str">
        <f t="shared" si="246"/>
        <v xml:space="preserve"> </v>
      </c>
      <c r="AK1021" t="str">
        <f t="shared" si="247"/>
        <v xml:space="preserve"> </v>
      </c>
      <c r="AL1021">
        <f t="shared" si="248"/>
        <v>580.53499580000005</v>
      </c>
      <c r="AN1021" t="str">
        <f t="shared" si="249"/>
        <v xml:space="preserve"> </v>
      </c>
      <c r="AO1021" t="str">
        <f t="shared" si="250"/>
        <v xml:space="preserve"> </v>
      </c>
      <c r="AP1021" t="str">
        <f t="shared" si="251"/>
        <v xml:space="preserve"> </v>
      </c>
      <c r="AQ1021" t="str">
        <f t="shared" si="252"/>
        <v xml:space="preserve"> </v>
      </c>
      <c r="AR1021" t="str">
        <f t="shared" si="253"/>
        <v xml:space="preserve"> </v>
      </c>
      <c r="AS1021" t="str">
        <f t="shared" si="254"/>
        <v xml:space="preserve"> </v>
      </c>
      <c r="AT1021" t="str">
        <f t="shared" si="255"/>
        <v xml:space="preserve"> </v>
      </c>
    </row>
    <row r="1022" spans="1:46" x14ac:dyDescent="0.3">
      <c r="A1022">
        <v>22</v>
      </c>
      <c r="B1022">
        <v>49</v>
      </c>
      <c r="C1022" t="s">
        <v>17</v>
      </c>
      <c r="D1022" t="s">
        <v>17</v>
      </c>
      <c r="E1022">
        <v>441.45570473789599</v>
      </c>
      <c r="F1022">
        <v>211.06438985241601</v>
      </c>
      <c r="G1022">
        <v>472.111046259246</v>
      </c>
      <c r="H1022">
        <v>215.148258463541</v>
      </c>
      <c r="I1022">
        <v>0</v>
      </c>
      <c r="J1022">
        <v>0</v>
      </c>
      <c r="K1022">
        <v>0</v>
      </c>
      <c r="L1022">
        <v>44.955925563173302</v>
      </c>
      <c r="M1022">
        <v>46.523016650342797</v>
      </c>
      <c r="Q1022">
        <v>472.1110463</v>
      </c>
      <c r="S1022">
        <v>441.45570470000001</v>
      </c>
      <c r="T1022">
        <v>541.40557809999996</v>
      </c>
      <c r="V1022">
        <v>441.45570470000001</v>
      </c>
      <c r="X1022">
        <v>30.65534152</v>
      </c>
      <c r="Y1022">
        <v>441.45570470000001</v>
      </c>
      <c r="AA1022" t="str">
        <f t="shared" si="240"/>
        <v xml:space="preserve"> LR</v>
      </c>
      <c r="AB1022" t="str">
        <f t="shared" si="241"/>
        <v xml:space="preserve"> LR</v>
      </c>
      <c r="AF1022">
        <f t="shared" si="242"/>
        <v>441.45570470000001</v>
      </c>
      <c r="AG1022" t="str">
        <f t="shared" si="243"/>
        <v xml:space="preserve"> </v>
      </c>
      <c r="AH1022" t="str">
        <f t="shared" si="244"/>
        <v xml:space="preserve"> </v>
      </c>
      <c r="AI1022" t="str">
        <f t="shared" si="245"/>
        <v xml:space="preserve"> </v>
      </c>
      <c r="AJ1022" t="str">
        <f t="shared" si="246"/>
        <v xml:space="preserve"> </v>
      </c>
      <c r="AK1022" t="str">
        <f t="shared" si="247"/>
        <v xml:space="preserve"> </v>
      </c>
      <c r="AL1022" t="str">
        <f t="shared" si="248"/>
        <v xml:space="preserve"> </v>
      </c>
      <c r="AN1022">
        <f t="shared" si="249"/>
        <v>441.45570470000001</v>
      </c>
      <c r="AO1022" t="str">
        <f t="shared" si="250"/>
        <v xml:space="preserve"> </v>
      </c>
      <c r="AP1022" t="str">
        <f t="shared" si="251"/>
        <v xml:space="preserve"> </v>
      </c>
      <c r="AQ1022" t="str">
        <f t="shared" si="252"/>
        <v xml:space="preserve"> </v>
      </c>
      <c r="AR1022" t="str">
        <f t="shared" si="253"/>
        <v xml:space="preserve"> </v>
      </c>
      <c r="AS1022" t="str">
        <f t="shared" si="254"/>
        <v xml:space="preserve"> </v>
      </c>
      <c r="AT1022" t="str">
        <f t="shared" si="255"/>
        <v xml:space="preserve"> </v>
      </c>
    </row>
    <row r="1023" spans="1:46" x14ac:dyDescent="0.3">
      <c r="A1023">
        <v>22</v>
      </c>
      <c r="B1023">
        <v>50</v>
      </c>
      <c r="C1023" t="s">
        <v>17</v>
      </c>
      <c r="D1023" t="s">
        <v>17</v>
      </c>
      <c r="E1023">
        <v>591.26213639781304</v>
      </c>
      <c r="F1023">
        <v>291.17010513872998</v>
      </c>
      <c r="G1023">
        <v>443.57123441449602</v>
      </c>
      <c r="H1023">
        <v>236.24142252604099</v>
      </c>
      <c r="I1023">
        <v>4</v>
      </c>
      <c r="J1023">
        <v>3</v>
      </c>
      <c r="K1023">
        <v>3</v>
      </c>
      <c r="L1023">
        <v>44.911937377690798</v>
      </c>
      <c r="M1023">
        <v>46.477495107632002</v>
      </c>
      <c r="Q1023">
        <v>443.57123439999998</v>
      </c>
      <c r="S1023">
        <v>591.26213640000003</v>
      </c>
      <c r="T1023">
        <v>552.29442630000005</v>
      </c>
      <c r="V1023">
        <v>552.29442630000005</v>
      </c>
      <c r="X1023">
        <v>-108.7231919</v>
      </c>
      <c r="Y1023">
        <v>443.57123439999998</v>
      </c>
      <c r="AA1023" t="str">
        <f t="shared" si="240"/>
        <v>WA</v>
      </c>
      <c r="AB1023" t="str">
        <f t="shared" si="241"/>
        <v>OLD</v>
      </c>
      <c r="AF1023" t="str">
        <f t="shared" si="242"/>
        <v xml:space="preserve"> </v>
      </c>
      <c r="AG1023" t="str">
        <f t="shared" si="243"/>
        <v xml:space="preserve"> </v>
      </c>
      <c r="AH1023" t="str">
        <f t="shared" si="244"/>
        <v xml:space="preserve"> </v>
      </c>
      <c r="AI1023" t="str">
        <f t="shared" si="245"/>
        <v xml:space="preserve"> </v>
      </c>
      <c r="AJ1023" t="str">
        <f t="shared" si="246"/>
        <v xml:space="preserve"> </v>
      </c>
      <c r="AK1023" t="str">
        <f t="shared" si="247"/>
        <v xml:space="preserve"> </v>
      </c>
      <c r="AL1023">
        <f t="shared" si="248"/>
        <v>552.29442630000005</v>
      </c>
      <c r="AN1023" t="str">
        <f t="shared" si="249"/>
        <v xml:space="preserve"> </v>
      </c>
      <c r="AO1023" t="str">
        <f t="shared" si="250"/>
        <v xml:space="preserve"> </v>
      </c>
      <c r="AP1023" t="str">
        <f t="shared" si="251"/>
        <v xml:space="preserve"> </v>
      </c>
      <c r="AQ1023" t="str">
        <f t="shared" si="252"/>
        <v xml:space="preserve"> </v>
      </c>
      <c r="AR1023" t="str">
        <f t="shared" si="253"/>
        <v xml:space="preserve"> </v>
      </c>
      <c r="AS1023" t="str">
        <f t="shared" si="254"/>
        <v xml:space="preserve"> </v>
      </c>
      <c r="AT1023" t="str">
        <f t="shared" si="255"/>
        <v xml:space="preserve"> </v>
      </c>
    </row>
    <row r="1024" spans="1:46" x14ac:dyDescent="0.3">
      <c r="A1024">
        <v>22</v>
      </c>
      <c r="B1024">
        <v>51</v>
      </c>
      <c r="C1024" t="s">
        <v>17</v>
      </c>
      <c r="D1024" t="s">
        <v>17</v>
      </c>
      <c r="E1024">
        <v>489.74455876772498</v>
      </c>
      <c r="F1024">
        <v>242.625217516405</v>
      </c>
      <c r="G1024">
        <v>456.86472833870602</v>
      </c>
      <c r="H1024">
        <v>207.93889973958301</v>
      </c>
      <c r="I1024">
        <v>1</v>
      </c>
      <c r="J1024">
        <v>3</v>
      </c>
      <c r="K1024">
        <v>0</v>
      </c>
      <c r="L1024">
        <v>44.868035190615799</v>
      </c>
      <c r="M1024">
        <v>46.432062561094803</v>
      </c>
      <c r="Q1024">
        <v>456.86472830000002</v>
      </c>
      <c r="S1024">
        <v>489.74455879999999</v>
      </c>
      <c r="T1024">
        <v>548.30541979999998</v>
      </c>
      <c r="V1024">
        <v>489.74455879999999</v>
      </c>
      <c r="X1024">
        <v>-32.879830429999998</v>
      </c>
      <c r="Y1024">
        <v>456.86472830000002</v>
      </c>
      <c r="AA1024" t="str">
        <f t="shared" si="240"/>
        <v xml:space="preserve"> LR</v>
      </c>
      <c r="AB1024" t="str">
        <f t="shared" si="241"/>
        <v>OLD</v>
      </c>
      <c r="AF1024">
        <f t="shared" si="242"/>
        <v>489.74455879999999</v>
      </c>
      <c r="AG1024" t="str">
        <f t="shared" si="243"/>
        <v xml:space="preserve"> </v>
      </c>
      <c r="AH1024" t="str">
        <f t="shared" si="244"/>
        <v xml:space="preserve"> </v>
      </c>
      <c r="AI1024" t="str">
        <f t="shared" si="245"/>
        <v xml:space="preserve"> </v>
      </c>
      <c r="AJ1024" t="str">
        <f t="shared" si="246"/>
        <v xml:space="preserve"> </v>
      </c>
      <c r="AK1024" t="str">
        <f t="shared" si="247"/>
        <v xml:space="preserve"> </v>
      </c>
      <c r="AL1024" t="str">
        <f t="shared" si="248"/>
        <v xml:space="preserve"> </v>
      </c>
      <c r="AN1024" t="str">
        <f t="shared" si="249"/>
        <v xml:space="preserve"> </v>
      </c>
      <c r="AO1024" t="str">
        <f t="shared" si="250"/>
        <v xml:space="preserve"> </v>
      </c>
      <c r="AP1024" t="str">
        <f t="shared" si="251"/>
        <v xml:space="preserve"> </v>
      </c>
      <c r="AQ1024" t="str">
        <f t="shared" si="252"/>
        <v xml:space="preserve"> </v>
      </c>
      <c r="AR1024" t="str">
        <f t="shared" si="253"/>
        <v xml:space="preserve"> </v>
      </c>
      <c r="AS1024" t="str">
        <f t="shared" si="254"/>
        <v xml:space="preserve"> </v>
      </c>
      <c r="AT1024" t="str">
        <f t="shared" si="255"/>
        <v xml:space="preserve"> </v>
      </c>
    </row>
    <row r="1025" spans="1:46" x14ac:dyDescent="0.3">
      <c r="A1025">
        <v>22</v>
      </c>
      <c r="B1025">
        <v>52</v>
      </c>
      <c r="C1025" t="s">
        <v>16</v>
      </c>
      <c r="D1025" t="s">
        <v>16</v>
      </c>
      <c r="E1025">
        <v>420.32168929417003</v>
      </c>
      <c r="F1025">
        <v>187.25386612696499</v>
      </c>
      <c r="G1025">
        <v>390.38698748805598</v>
      </c>
      <c r="H1025">
        <v>186.38041992187499</v>
      </c>
      <c r="I1025">
        <v>1</v>
      </c>
      <c r="J1025">
        <v>1</v>
      </c>
      <c r="K1025">
        <v>1</v>
      </c>
      <c r="L1025">
        <v>44.82421875</v>
      </c>
      <c r="M1025">
        <v>46.38671875</v>
      </c>
      <c r="Q1025">
        <v>390.38698749999998</v>
      </c>
      <c r="S1025">
        <v>420.3216893</v>
      </c>
      <c r="T1025">
        <v>418.89934469999997</v>
      </c>
      <c r="V1025">
        <v>418.89934469999997</v>
      </c>
      <c r="X1025">
        <v>-28.51235724</v>
      </c>
      <c r="Y1025">
        <v>390.38698749999998</v>
      </c>
      <c r="AA1025" t="str">
        <f t="shared" si="240"/>
        <v>WA</v>
      </c>
      <c r="AB1025" t="str">
        <f t="shared" si="241"/>
        <v>OLD</v>
      </c>
      <c r="AF1025" t="str">
        <f t="shared" si="242"/>
        <v xml:space="preserve"> </v>
      </c>
      <c r="AG1025" t="str">
        <f t="shared" si="243"/>
        <v xml:space="preserve"> </v>
      </c>
      <c r="AH1025" t="str">
        <f t="shared" si="244"/>
        <v xml:space="preserve"> </v>
      </c>
      <c r="AI1025" t="str">
        <f t="shared" si="245"/>
        <v xml:space="preserve"> </v>
      </c>
      <c r="AJ1025" t="str">
        <f t="shared" si="246"/>
        <v xml:space="preserve"> </v>
      </c>
      <c r="AK1025" t="str">
        <f t="shared" si="247"/>
        <v xml:space="preserve"> </v>
      </c>
      <c r="AL1025">
        <f t="shared" si="248"/>
        <v>418.89934469999997</v>
      </c>
      <c r="AN1025" t="str">
        <f t="shared" si="249"/>
        <v xml:space="preserve"> </v>
      </c>
      <c r="AO1025" t="str">
        <f t="shared" si="250"/>
        <v xml:space="preserve"> </v>
      </c>
      <c r="AP1025" t="str">
        <f t="shared" si="251"/>
        <v xml:space="preserve"> </v>
      </c>
      <c r="AQ1025" t="str">
        <f t="shared" si="252"/>
        <v xml:space="preserve"> </v>
      </c>
      <c r="AR1025" t="str">
        <f t="shared" si="253"/>
        <v xml:space="preserve"> </v>
      </c>
      <c r="AS1025" t="str">
        <f t="shared" si="254"/>
        <v xml:space="preserve"> </v>
      </c>
      <c r="AT1025" t="str">
        <f t="shared" si="255"/>
        <v xml:space="preserve"> </v>
      </c>
    </row>
    <row r="1026" spans="1:46" x14ac:dyDescent="0.3">
      <c r="A1026">
        <v>22</v>
      </c>
      <c r="B1026">
        <v>53</v>
      </c>
      <c r="C1026" t="s">
        <v>16</v>
      </c>
      <c r="D1026" t="s">
        <v>18</v>
      </c>
      <c r="E1026">
        <v>467.47552778126402</v>
      </c>
      <c r="F1026">
        <v>252.65050645544301</v>
      </c>
      <c r="G1026">
        <v>496.67459165936799</v>
      </c>
      <c r="H1026">
        <v>197.60849609375001</v>
      </c>
      <c r="I1026">
        <v>0</v>
      </c>
      <c r="J1026">
        <v>6</v>
      </c>
      <c r="K1026">
        <v>0</v>
      </c>
      <c r="L1026">
        <v>44.878048780487802</v>
      </c>
      <c r="M1026">
        <v>46.341463414634099</v>
      </c>
      <c r="Q1026">
        <v>496.67459170000001</v>
      </c>
      <c r="S1026">
        <v>467.47552780000001</v>
      </c>
      <c r="T1026">
        <v>556.94453969999995</v>
      </c>
      <c r="V1026">
        <v>467.47552780000001</v>
      </c>
      <c r="X1026">
        <v>29.199063880000001</v>
      </c>
      <c r="Y1026">
        <v>467.47552780000001</v>
      </c>
      <c r="AA1026" t="str">
        <f t="shared" si="240"/>
        <v xml:space="preserve"> KNN</v>
      </c>
      <c r="AB1026" t="str">
        <f t="shared" si="241"/>
        <v xml:space="preserve"> KNN</v>
      </c>
      <c r="AF1026" t="str">
        <f t="shared" si="242"/>
        <v xml:space="preserve"> </v>
      </c>
      <c r="AG1026">
        <f t="shared" si="243"/>
        <v>467.47552780000001</v>
      </c>
      <c r="AH1026" t="str">
        <f t="shared" si="244"/>
        <v xml:space="preserve"> </v>
      </c>
      <c r="AI1026" t="str">
        <f t="shared" si="245"/>
        <v xml:space="preserve"> </v>
      </c>
      <c r="AJ1026" t="str">
        <f t="shared" si="246"/>
        <v xml:space="preserve"> </v>
      </c>
      <c r="AK1026" t="str">
        <f t="shared" si="247"/>
        <v xml:space="preserve"> </v>
      </c>
      <c r="AL1026" t="str">
        <f t="shared" si="248"/>
        <v xml:space="preserve"> </v>
      </c>
      <c r="AN1026" t="str">
        <f t="shared" si="249"/>
        <v xml:space="preserve"> </v>
      </c>
      <c r="AO1026">
        <f t="shared" si="250"/>
        <v>467.47552780000001</v>
      </c>
      <c r="AP1026" t="str">
        <f t="shared" si="251"/>
        <v xml:space="preserve"> </v>
      </c>
      <c r="AQ1026" t="str">
        <f t="shared" si="252"/>
        <v xml:space="preserve"> </v>
      </c>
      <c r="AR1026" t="str">
        <f t="shared" si="253"/>
        <v xml:space="preserve"> </v>
      </c>
      <c r="AS1026" t="str">
        <f t="shared" si="254"/>
        <v xml:space="preserve"> </v>
      </c>
      <c r="AT1026" t="str">
        <f t="shared" si="255"/>
        <v xml:space="preserve"> </v>
      </c>
    </row>
    <row r="1027" spans="1:46" x14ac:dyDescent="0.3">
      <c r="A1027">
        <v>22</v>
      </c>
      <c r="B1027">
        <v>54</v>
      </c>
      <c r="C1027" t="s">
        <v>16</v>
      </c>
      <c r="D1027" t="s">
        <v>16</v>
      </c>
      <c r="E1027">
        <v>728.463963096518</v>
      </c>
      <c r="F1027">
        <v>280.92533811886</v>
      </c>
      <c r="G1027">
        <v>910.75214337747605</v>
      </c>
      <c r="H1027">
        <v>250.266422526041</v>
      </c>
      <c r="I1027">
        <v>0</v>
      </c>
      <c r="J1027">
        <v>1</v>
      </c>
      <c r="K1027">
        <v>0</v>
      </c>
      <c r="L1027">
        <v>44.931773879142298</v>
      </c>
      <c r="M1027">
        <v>46.296296296296298</v>
      </c>
      <c r="Q1027">
        <v>910.75214340000002</v>
      </c>
      <c r="S1027">
        <v>728.4639631</v>
      </c>
      <c r="T1027">
        <v>947.83230130000004</v>
      </c>
      <c r="V1027">
        <v>728.4639631</v>
      </c>
      <c r="X1027">
        <v>182.28818029999999</v>
      </c>
      <c r="Y1027">
        <v>728.4639631</v>
      </c>
      <c r="AA1027" t="str">
        <f t="shared" ref="AA1027:AA1090" si="256">IF(S1027=V1027, C1027, "WA")</f>
        <v xml:space="preserve"> KNN</v>
      </c>
      <c r="AB1027" t="str">
        <f t="shared" ref="AB1027:AB1090" si="257">IF(V1027=Y1027, AA1027, "OLD")</f>
        <v xml:space="preserve"> KNN</v>
      </c>
      <c r="AF1027" t="str">
        <f t="shared" ref="AF1027:AF1090" si="258">IF(AA1027=" LR", V1027, " ")</f>
        <v xml:space="preserve"> </v>
      </c>
      <c r="AG1027">
        <f t="shared" ref="AG1027:AG1090" si="259">IF(AA1027=" KNN", V1027, " ")</f>
        <v>728.4639631</v>
      </c>
      <c r="AH1027" t="str">
        <f t="shared" ref="AH1027:AH1090" si="260">IF(AA1027=" NN", V1027, " ")</f>
        <v xml:space="preserve"> </v>
      </c>
      <c r="AI1027" t="str">
        <f t="shared" ref="AI1027:AI1090" si="261">IF(AA1027=" RF", V1027, " ")</f>
        <v xml:space="preserve"> </v>
      </c>
      <c r="AJ1027" t="str">
        <f t="shared" ref="AJ1027:AJ1090" si="262">IF(AA1027=" SVR", V1027, " ")</f>
        <v xml:space="preserve"> </v>
      </c>
      <c r="AK1027" t="str">
        <f t="shared" ref="AK1027:AK1090" si="263">IF(AA1027=" POLY", V1027, " ")</f>
        <v xml:space="preserve"> </v>
      </c>
      <c r="AL1027" t="str">
        <f t="shared" ref="AL1027:AL1090" si="264">IF(AA1027="WA", V1027, " ")</f>
        <v xml:space="preserve"> </v>
      </c>
      <c r="AN1027" t="str">
        <f t="shared" ref="AN1027:AN1090" si="265">IF(AB1027=" LR", V1027," ")</f>
        <v xml:space="preserve"> </v>
      </c>
      <c r="AO1027">
        <f t="shared" ref="AO1027:AO1090" si="266">IF(AB1027=" KNN", V1027, " ")</f>
        <v>728.4639631</v>
      </c>
      <c r="AP1027" t="str">
        <f t="shared" ref="AP1027:AP1090" si="267">IF(AB1027=" NN", V1027, " ")</f>
        <v xml:space="preserve"> </v>
      </c>
      <c r="AQ1027" t="str">
        <f t="shared" ref="AQ1027:AQ1090" si="268">IF(AB1027=" RF", V1027, " ")</f>
        <v xml:space="preserve"> </v>
      </c>
      <c r="AR1027" t="str">
        <f t="shared" ref="AR1027:AR1090" si="269">IF(AB1027=" SVR", V1027, " ")</f>
        <v xml:space="preserve"> </v>
      </c>
      <c r="AS1027" t="str">
        <f t="shared" ref="AS1027:AS1090" si="270">IF(AB1027=" POLY", V1027, " ")</f>
        <v xml:space="preserve"> </v>
      </c>
      <c r="AT1027" t="str">
        <f t="shared" ref="AT1027:AT1090" si="271">IF(AB1027="WA", V1027, " ")</f>
        <v xml:space="preserve"> </v>
      </c>
    </row>
    <row r="1028" spans="1:46" x14ac:dyDescent="0.3">
      <c r="A1028">
        <v>22</v>
      </c>
      <c r="B1028">
        <v>55</v>
      </c>
      <c r="C1028" t="s">
        <v>17</v>
      </c>
      <c r="D1028" t="s">
        <v>17</v>
      </c>
      <c r="E1028">
        <v>252.753229036655</v>
      </c>
      <c r="F1028">
        <v>145.583243340168</v>
      </c>
      <c r="G1028">
        <v>447.74801320981101</v>
      </c>
      <c r="H1028">
        <v>167.45323893229099</v>
      </c>
      <c r="I1028">
        <v>0</v>
      </c>
      <c r="J1028">
        <v>0</v>
      </c>
      <c r="K1028">
        <v>0</v>
      </c>
      <c r="L1028">
        <v>44.985394352482899</v>
      </c>
      <c r="M1028">
        <v>46.348588120739997</v>
      </c>
      <c r="Q1028">
        <v>447.7480132</v>
      </c>
      <c r="S1028">
        <v>252.753229</v>
      </c>
      <c r="T1028">
        <v>369.61423380000002</v>
      </c>
      <c r="V1028">
        <v>252.753229</v>
      </c>
      <c r="X1028">
        <v>194.9947842</v>
      </c>
      <c r="Y1028">
        <v>252.753229</v>
      </c>
      <c r="AA1028" t="str">
        <f t="shared" si="256"/>
        <v xml:space="preserve"> LR</v>
      </c>
      <c r="AB1028" t="str">
        <f t="shared" si="257"/>
        <v xml:space="preserve"> LR</v>
      </c>
      <c r="AF1028">
        <f t="shared" si="258"/>
        <v>252.753229</v>
      </c>
      <c r="AG1028" t="str">
        <f t="shared" si="259"/>
        <v xml:space="preserve"> </v>
      </c>
      <c r="AH1028" t="str">
        <f t="shared" si="260"/>
        <v xml:space="preserve"> </v>
      </c>
      <c r="AI1028" t="str">
        <f t="shared" si="261"/>
        <v xml:space="preserve"> </v>
      </c>
      <c r="AJ1028" t="str">
        <f t="shared" si="262"/>
        <v xml:space="preserve"> </v>
      </c>
      <c r="AK1028" t="str">
        <f t="shared" si="263"/>
        <v xml:space="preserve"> </v>
      </c>
      <c r="AL1028" t="str">
        <f t="shared" si="264"/>
        <v xml:space="preserve"> </v>
      </c>
      <c r="AN1028">
        <f t="shared" si="265"/>
        <v>252.753229</v>
      </c>
      <c r="AO1028" t="str">
        <f t="shared" si="266"/>
        <v xml:space="preserve"> </v>
      </c>
      <c r="AP1028" t="str">
        <f t="shared" si="267"/>
        <v xml:space="preserve"> </v>
      </c>
      <c r="AQ1028" t="str">
        <f t="shared" si="268"/>
        <v xml:space="preserve"> </v>
      </c>
      <c r="AR1028" t="str">
        <f t="shared" si="269"/>
        <v xml:space="preserve"> </v>
      </c>
      <c r="AS1028" t="str">
        <f t="shared" si="270"/>
        <v xml:space="preserve"> </v>
      </c>
      <c r="AT1028" t="str">
        <f t="shared" si="271"/>
        <v xml:space="preserve"> </v>
      </c>
    </row>
    <row r="1029" spans="1:46" x14ac:dyDescent="0.3">
      <c r="A1029">
        <v>22</v>
      </c>
      <c r="B1029">
        <v>56</v>
      </c>
      <c r="C1029" t="s">
        <v>17</v>
      </c>
      <c r="D1029" t="s">
        <v>17</v>
      </c>
      <c r="E1029">
        <v>368.351366350408</v>
      </c>
      <c r="F1029">
        <v>183.28791077061501</v>
      </c>
      <c r="G1029">
        <v>288.99313140626703</v>
      </c>
      <c r="H1029">
        <v>133.004939778645</v>
      </c>
      <c r="I1029">
        <v>1</v>
      </c>
      <c r="J1029">
        <v>7</v>
      </c>
      <c r="K1029">
        <v>0</v>
      </c>
      <c r="L1029">
        <v>44.941634241245097</v>
      </c>
      <c r="M1029">
        <v>46.303501945525198</v>
      </c>
      <c r="Q1029">
        <v>288.99313139999998</v>
      </c>
      <c r="S1029">
        <v>368.35136640000002</v>
      </c>
      <c r="T1029">
        <v>341.3482037</v>
      </c>
      <c r="V1029">
        <v>341.3482037</v>
      </c>
      <c r="X1029">
        <v>-52.355072270000001</v>
      </c>
      <c r="Y1029">
        <v>288.99313139999998</v>
      </c>
      <c r="AA1029" t="str">
        <f t="shared" si="256"/>
        <v>WA</v>
      </c>
      <c r="AB1029" t="str">
        <f t="shared" si="257"/>
        <v>OLD</v>
      </c>
      <c r="AF1029" t="str">
        <f t="shared" si="258"/>
        <v xml:space="preserve"> </v>
      </c>
      <c r="AG1029" t="str">
        <f t="shared" si="259"/>
        <v xml:space="preserve"> </v>
      </c>
      <c r="AH1029" t="str">
        <f t="shared" si="260"/>
        <v xml:space="preserve"> </v>
      </c>
      <c r="AI1029" t="str">
        <f t="shared" si="261"/>
        <v xml:space="preserve"> </v>
      </c>
      <c r="AJ1029" t="str">
        <f t="shared" si="262"/>
        <v xml:space="preserve"> </v>
      </c>
      <c r="AK1029" t="str">
        <f t="shared" si="263"/>
        <v xml:space="preserve"> </v>
      </c>
      <c r="AL1029">
        <f t="shared" si="264"/>
        <v>341.3482037</v>
      </c>
      <c r="AN1029" t="str">
        <f t="shared" si="265"/>
        <v xml:space="preserve"> </v>
      </c>
      <c r="AO1029" t="str">
        <f t="shared" si="266"/>
        <v xml:space="preserve"> </v>
      </c>
      <c r="AP1029" t="str">
        <f t="shared" si="267"/>
        <v xml:space="preserve"> </v>
      </c>
      <c r="AQ1029" t="str">
        <f t="shared" si="268"/>
        <v xml:space="preserve"> </v>
      </c>
      <c r="AR1029" t="str">
        <f t="shared" si="269"/>
        <v xml:space="preserve"> </v>
      </c>
      <c r="AS1029" t="str">
        <f t="shared" si="270"/>
        <v xml:space="preserve"> </v>
      </c>
      <c r="AT1029" t="str">
        <f t="shared" si="271"/>
        <v xml:space="preserve"> </v>
      </c>
    </row>
    <row r="1030" spans="1:46" x14ac:dyDescent="0.3">
      <c r="A1030">
        <v>22</v>
      </c>
      <c r="B1030">
        <v>57</v>
      </c>
      <c r="C1030" t="s">
        <v>17</v>
      </c>
      <c r="D1030" t="s">
        <v>16</v>
      </c>
      <c r="E1030">
        <v>603.00499417887102</v>
      </c>
      <c r="F1030">
        <v>193.30143458235699</v>
      </c>
      <c r="G1030">
        <v>801.41395878368201</v>
      </c>
      <c r="H1030">
        <v>219.893229166666</v>
      </c>
      <c r="I1030">
        <v>0</v>
      </c>
      <c r="J1030">
        <v>0</v>
      </c>
      <c r="K1030">
        <v>0</v>
      </c>
      <c r="L1030">
        <v>44.995140913508202</v>
      </c>
      <c r="M1030">
        <v>46.355685131195301</v>
      </c>
      <c r="Q1030">
        <v>801.41395880000005</v>
      </c>
      <c r="S1030">
        <v>603.00499420000006</v>
      </c>
      <c r="T1030">
        <v>926.24780699999997</v>
      </c>
      <c r="V1030">
        <v>603.00499420000006</v>
      </c>
      <c r="X1030">
        <v>198.40896459999999</v>
      </c>
      <c r="Y1030">
        <v>603.00499420000006</v>
      </c>
      <c r="AA1030" t="str">
        <f t="shared" si="256"/>
        <v xml:space="preserve"> LR</v>
      </c>
      <c r="AB1030" t="str">
        <f t="shared" si="257"/>
        <v xml:space="preserve"> LR</v>
      </c>
      <c r="AF1030">
        <f t="shared" si="258"/>
        <v>603.00499420000006</v>
      </c>
      <c r="AG1030" t="str">
        <f t="shared" si="259"/>
        <v xml:space="preserve"> </v>
      </c>
      <c r="AH1030" t="str">
        <f t="shared" si="260"/>
        <v xml:space="preserve"> </v>
      </c>
      <c r="AI1030" t="str">
        <f t="shared" si="261"/>
        <v xml:space="preserve"> </v>
      </c>
      <c r="AJ1030" t="str">
        <f t="shared" si="262"/>
        <v xml:space="preserve"> </v>
      </c>
      <c r="AK1030" t="str">
        <f t="shared" si="263"/>
        <v xml:space="preserve"> </v>
      </c>
      <c r="AL1030" t="str">
        <f t="shared" si="264"/>
        <v xml:space="preserve"> </v>
      </c>
      <c r="AN1030">
        <f t="shared" si="265"/>
        <v>603.00499420000006</v>
      </c>
      <c r="AO1030" t="str">
        <f t="shared" si="266"/>
        <v xml:space="preserve"> </v>
      </c>
      <c r="AP1030" t="str">
        <f t="shared" si="267"/>
        <v xml:space="preserve"> </v>
      </c>
      <c r="AQ1030" t="str">
        <f t="shared" si="268"/>
        <v xml:space="preserve"> </v>
      </c>
      <c r="AR1030" t="str">
        <f t="shared" si="269"/>
        <v xml:space="preserve"> </v>
      </c>
      <c r="AS1030" t="str">
        <f t="shared" si="270"/>
        <v xml:space="preserve"> </v>
      </c>
      <c r="AT1030" t="str">
        <f t="shared" si="271"/>
        <v xml:space="preserve"> </v>
      </c>
    </row>
    <row r="1031" spans="1:46" x14ac:dyDescent="0.3">
      <c r="A1031">
        <v>22</v>
      </c>
      <c r="B1031">
        <v>58</v>
      </c>
      <c r="C1031" t="s">
        <v>16</v>
      </c>
      <c r="D1031" t="s">
        <v>16</v>
      </c>
      <c r="E1031">
        <v>671.87607729296997</v>
      </c>
      <c r="F1031">
        <v>176.872383838182</v>
      </c>
      <c r="G1031">
        <v>312.60396937125802</v>
      </c>
      <c r="H1031">
        <v>110.372623697916</v>
      </c>
      <c r="I1031">
        <v>3</v>
      </c>
      <c r="J1031">
        <v>2</v>
      </c>
      <c r="K1031">
        <v>2</v>
      </c>
      <c r="L1031">
        <v>44.951456310679603</v>
      </c>
      <c r="M1031">
        <v>46.3106796116504</v>
      </c>
      <c r="Q1031">
        <v>312.60396939999998</v>
      </c>
      <c r="S1031">
        <v>671.87607730000002</v>
      </c>
      <c r="T1031">
        <v>1062.7784509999999</v>
      </c>
      <c r="V1031">
        <v>671.87607730000002</v>
      </c>
      <c r="X1031">
        <v>-359.27210789999998</v>
      </c>
      <c r="Y1031">
        <v>312.60396939999998</v>
      </c>
      <c r="AA1031" t="str">
        <f t="shared" si="256"/>
        <v xml:space="preserve"> KNN</v>
      </c>
      <c r="AB1031" t="str">
        <f t="shared" si="257"/>
        <v>OLD</v>
      </c>
      <c r="AF1031" t="str">
        <f t="shared" si="258"/>
        <v xml:space="preserve"> </v>
      </c>
      <c r="AG1031">
        <f t="shared" si="259"/>
        <v>671.87607730000002</v>
      </c>
      <c r="AH1031" t="str">
        <f t="shared" si="260"/>
        <v xml:space="preserve"> </v>
      </c>
      <c r="AI1031" t="str">
        <f t="shared" si="261"/>
        <v xml:space="preserve"> </v>
      </c>
      <c r="AJ1031" t="str">
        <f t="shared" si="262"/>
        <v xml:space="preserve"> </v>
      </c>
      <c r="AK1031" t="str">
        <f t="shared" si="263"/>
        <v xml:space="preserve"> </v>
      </c>
      <c r="AL1031" t="str">
        <f t="shared" si="264"/>
        <v xml:space="preserve"> </v>
      </c>
      <c r="AN1031" t="str">
        <f t="shared" si="265"/>
        <v xml:space="preserve"> </v>
      </c>
      <c r="AO1031" t="str">
        <f t="shared" si="266"/>
        <v xml:space="preserve"> </v>
      </c>
      <c r="AP1031" t="str">
        <f t="shared" si="267"/>
        <v xml:space="preserve"> </v>
      </c>
      <c r="AQ1031" t="str">
        <f t="shared" si="268"/>
        <v xml:space="preserve"> </v>
      </c>
      <c r="AR1031" t="str">
        <f t="shared" si="269"/>
        <v xml:space="preserve"> </v>
      </c>
      <c r="AS1031" t="str">
        <f t="shared" si="270"/>
        <v xml:space="preserve"> </v>
      </c>
      <c r="AT1031" t="str">
        <f t="shared" si="271"/>
        <v xml:space="preserve"> </v>
      </c>
    </row>
    <row r="1032" spans="1:46" x14ac:dyDescent="0.3">
      <c r="A1032">
        <v>22</v>
      </c>
      <c r="B1032">
        <v>59</v>
      </c>
      <c r="C1032" t="s">
        <v>17</v>
      </c>
      <c r="D1032" t="s">
        <v>16</v>
      </c>
      <c r="E1032">
        <v>252.51474035217001</v>
      </c>
      <c r="F1032">
        <v>112.216530935821</v>
      </c>
      <c r="G1032">
        <v>286.92625359140601</v>
      </c>
      <c r="H1032">
        <v>94.092578125000003</v>
      </c>
      <c r="I1032">
        <v>0</v>
      </c>
      <c r="J1032">
        <v>1</v>
      </c>
      <c r="K1032">
        <v>0</v>
      </c>
      <c r="L1032">
        <v>45.004849660523703</v>
      </c>
      <c r="M1032">
        <v>46.265761396702203</v>
      </c>
      <c r="Q1032">
        <v>286.9262536</v>
      </c>
      <c r="S1032">
        <v>252.51474039999999</v>
      </c>
      <c r="T1032">
        <v>273.64577220000001</v>
      </c>
      <c r="V1032">
        <v>252.51474039999999</v>
      </c>
      <c r="X1032">
        <v>34.411513239999998</v>
      </c>
      <c r="Y1032">
        <v>252.51474039999999</v>
      </c>
      <c r="AA1032" t="str">
        <f t="shared" si="256"/>
        <v xml:space="preserve"> LR</v>
      </c>
      <c r="AB1032" t="str">
        <f t="shared" si="257"/>
        <v xml:space="preserve"> LR</v>
      </c>
      <c r="AF1032">
        <f t="shared" si="258"/>
        <v>252.51474039999999</v>
      </c>
      <c r="AG1032" t="str">
        <f t="shared" si="259"/>
        <v xml:space="preserve"> </v>
      </c>
      <c r="AH1032" t="str">
        <f t="shared" si="260"/>
        <v xml:space="preserve"> </v>
      </c>
      <c r="AI1032" t="str">
        <f t="shared" si="261"/>
        <v xml:space="preserve"> </v>
      </c>
      <c r="AJ1032" t="str">
        <f t="shared" si="262"/>
        <v xml:space="preserve"> </v>
      </c>
      <c r="AK1032" t="str">
        <f t="shared" si="263"/>
        <v xml:space="preserve"> </v>
      </c>
      <c r="AL1032" t="str">
        <f t="shared" si="264"/>
        <v xml:space="preserve"> </v>
      </c>
      <c r="AN1032">
        <f t="shared" si="265"/>
        <v>252.51474039999999</v>
      </c>
      <c r="AO1032" t="str">
        <f t="shared" si="266"/>
        <v xml:space="preserve"> </v>
      </c>
      <c r="AP1032" t="str">
        <f t="shared" si="267"/>
        <v xml:space="preserve"> </v>
      </c>
      <c r="AQ1032" t="str">
        <f t="shared" si="268"/>
        <v xml:space="preserve"> </v>
      </c>
      <c r="AR1032" t="str">
        <f t="shared" si="269"/>
        <v xml:space="preserve"> </v>
      </c>
      <c r="AS1032" t="str">
        <f t="shared" si="270"/>
        <v xml:space="preserve"> </v>
      </c>
      <c r="AT1032" t="str">
        <f t="shared" si="271"/>
        <v xml:space="preserve"> </v>
      </c>
    </row>
    <row r="1033" spans="1:46" x14ac:dyDescent="0.3">
      <c r="A1033">
        <v>22</v>
      </c>
      <c r="B1033">
        <v>60</v>
      </c>
      <c r="C1033" t="s">
        <v>16</v>
      </c>
      <c r="D1033" t="s">
        <v>16</v>
      </c>
      <c r="E1033">
        <v>131.618494480067</v>
      </c>
      <c r="F1033">
        <v>47.709120606347199</v>
      </c>
      <c r="G1033">
        <v>29.667449808249401</v>
      </c>
      <c r="H1033">
        <v>82.911669921875003</v>
      </c>
      <c r="I1033">
        <v>2</v>
      </c>
      <c r="J1033">
        <v>0</v>
      </c>
      <c r="K1033">
        <v>0</v>
      </c>
      <c r="L1033">
        <v>44.9612403100775</v>
      </c>
      <c r="M1033">
        <v>46.317829457364297</v>
      </c>
      <c r="Q1033">
        <v>29.667449810000001</v>
      </c>
      <c r="S1033">
        <v>131.6184945</v>
      </c>
      <c r="T1033">
        <v>933.79724139999996</v>
      </c>
      <c r="V1033">
        <v>131.6184945</v>
      </c>
      <c r="X1033">
        <v>-101.9510447</v>
      </c>
      <c r="Y1033">
        <v>29.667449810000001</v>
      </c>
      <c r="AA1033" t="str">
        <f t="shared" si="256"/>
        <v xml:space="preserve"> KNN</v>
      </c>
      <c r="AB1033" t="str">
        <f t="shared" si="257"/>
        <v>OLD</v>
      </c>
      <c r="AF1033" t="str">
        <f t="shared" si="258"/>
        <v xml:space="preserve"> </v>
      </c>
      <c r="AG1033">
        <f t="shared" si="259"/>
        <v>131.6184945</v>
      </c>
      <c r="AH1033" t="str">
        <f t="shared" si="260"/>
        <v xml:space="preserve"> </v>
      </c>
      <c r="AI1033" t="str">
        <f t="shared" si="261"/>
        <v xml:space="preserve"> </v>
      </c>
      <c r="AJ1033" t="str">
        <f t="shared" si="262"/>
        <v xml:space="preserve"> </v>
      </c>
      <c r="AK1033" t="str">
        <f t="shared" si="263"/>
        <v xml:space="preserve"> </v>
      </c>
      <c r="AL1033" t="str">
        <f t="shared" si="264"/>
        <v xml:space="preserve"> </v>
      </c>
      <c r="AN1033" t="str">
        <f t="shared" si="265"/>
        <v xml:space="preserve"> </v>
      </c>
      <c r="AO1033" t="str">
        <f t="shared" si="266"/>
        <v xml:space="preserve"> </v>
      </c>
      <c r="AP1033" t="str">
        <f t="shared" si="267"/>
        <v xml:space="preserve"> </v>
      </c>
      <c r="AQ1033" t="str">
        <f t="shared" si="268"/>
        <v xml:space="preserve"> </v>
      </c>
      <c r="AR1033" t="str">
        <f t="shared" si="269"/>
        <v xml:space="preserve"> </v>
      </c>
      <c r="AS1033" t="str">
        <f t="shared" si="270"/>
        <v xml:space="preserve"> </v>
      </c>
      <c r="AT1033" t="str">
        <f t="shared" si="271"/>
        <v xml:space="preserve"> </v>
      </c>
    </row>
    <row r="1034" spans="1:46" x14ac:dyDescent="0.3">
      <c r="A1034">
        <v>22</v>
      </c>
      <c r="B1034">
        <v>61</v>
      </c>
      <c r="C1034" t="s">
        <v>17</v>
      </c>
      <c r="D1034" t="s">
        <v>16</v>
      </c>
      <c r="E1034">
        <v>295.52561684807699</v>
      </c>
      <c r="F1034">
        <v>103.47800732623899</v>
      </c>
      <c r="G1034">
        <v>26.9308968124902</v>
      </c>
      <c r="H1034">
        <v>66.664221191406199</v>
      </c>
      <c r="I1034">
        <v>4</v>
      </c>
      <c r="J1034">
        <v>4</v>
      </c>
      <c r="K1034">
        <v>2</v>
      </c>
      <c r="L1034">
        <v>44.917715392061901</v>
      </c>
      <c r="M1034">
        <v>46.272991287512099</v>
      </c>
      <c r="Q1034">
        <v>26.93089681</v>
      </c>
      <c r="S1034">
        <v>295.52561680000002</v>
      </c>
      <c r="T1034">
        <v>463.39913530000001</v>
      </c>
      <c r="V1034">
        <v>295.52561680000002</v>
      </c>
      <c r="X1034">
        <v>-268.59472</v>
      </c>
      <c r="Y1034">
        <v>26.93089681</v>
      </c>
      <c r="AA1034" t="str">
        <f t="shared" si="256"/>
        <v xml:space="preserve"> LR</v>
      </c>
      <c r="AB1034" t="str">
        <f t="shared" si="257"/>
        <v>OLD</v>
      </c>
      <c r="AF1034">
        <f t="shared" si="258"/>
        <v>295.52561680000002</v>
      </c>
      <c r="AG1034" t="str">
        <f t="shared" si="259"/>
        <v xml:space="preserve"> </v>
      </c>
      <c r="AH1034" t="str">
        <f t="shared" si="260"/>
        <v xml:space="preserve"> </v>
      </c>
      <c r="AI1034" t="str">
        <f t="shared" si="261"/>
        <v xml:space="preserve"> </v>
      </c>
      <c r="AJ1034" t="str">
        <f t="shared" si="262"/>
        <v xml:space="preserve"> </v>
      </c>
      <c r="AK1034" t="str">
        <f t="shared" si="263"/>
        <v xml:space="preserve"> </v>
      </c>
      <c r="AL1034" t="str">
        <f t="shared" si="264"/>
        <v xml:space="preserve"> </v>
      </c>
      <c r="AN1034" t="str">
        <f t="shared" si="265"/>
        <v xml:space="preserve"> </v>
      </c>
      <c r="AO1034" t="str">
        <f t="shared" si="266"/>
        <v xml:space="preserve"> </v>
      </c>
      <c r="AP1034" t="str">
        <f t="shared" si="267"/>
        <v xml:space="preserve"> </v>
      </c>
      <c r="AQ1034" t="str">
        <f t="shared" si="268"/>
        <v xml:space="preserve"> </v>
      </c>
      <c r="AR1034" t="str">
        <f t="shared" si="269"/>
        <v xml:space="preserve"> </v>
      </c>
      <c r="AS1034" t="str">
        <f t="shared" si="270"/>
        <v xml:space="preserve"> </v>
      </c>
      <c r="AT1034" t="str">
        <f t="shared" si="271"/>
        <v xml:space="preserve"> </v>
      </c>
    </row>
    <row r="1035" spans="1:46" x14ac:dyDescent="0.3">
      <c r="A1035">
        <v>22</v>
      </c>
      <c r="B1035">
        <v>62</v>
      </c>
      <c r="C1035" t="s">
        <v>16</v>
      </c>
      <c r="D1035" t="s">
        <v>16</v>
      </c>
      <c r="E1035">
        <v>168.355436048098</v>
      </c>
      <c r="F1035">
        <v>31.282198906725299</v>
      </c>
      <c r="G1035">
        <v>14.1419367485503</v>
      </c>
      <c r="H1035">
        <v>28.284659830729101</v>
      </c>
      <c r="I1035">
        <v>10</v>
      </c>
      <c r="J1035">
        <v>4</v>
      </c>
      <c r="K1035">
        <v>4</v>
      </c>
      <c r="L1035">
        <v>44.8742746615087</v>
      </c>
      <c r="M1035">
        <v>46.228239845261101</v>
      </c>
      <c r="Q1035">
        <v>14.141936749999999</v>
      </c>
      <c r="S1035">
        <v>168.355436</v>
      </c>
      <c r="T1035">
        <v>195.6640367</v>
      </c>
      <c r="V1035">
        <v>168.355436</v>
      </c>
      <c r="X1035">
        <v>-154.2134993</v>
      </c>
      <c r="Y1035">
        <v>14.141936749999999</v>
      </c>
      <c r="AA1035" t="str">
        <f t="shared" si="256"/>
        <v xml:space="preserve"> KNN</v>
      </c>
      <c r="AB1035" t="str">
        <f t="shared" si="257"/>
        <v>OLD</v>
      </c>
      <c r="AF1035" t="str">
        <f t="shared" si="258"/>
        <v xml:space="preserve"> </v>
      </c>
      <c r="AG1035">
        <f t="shared" si="259"/>
        <v>168.355436</v>
      </c>
      <c r="AH1035" t="str">
        <f t="shared" si="260"/>
        <v xml:space="preserve"> </v>
      </c>
      <c r="AI1035" t="str">
        <f t="shared" si="261"/>
        <v xml:space="preserve"> </v>
      </c>
      <c r="AJ1035" t="str">
        <f t="shared" si="262"/>
        <v xml:space="preserve"> </v>
      </c>
      <c r="AK1035" t="str">
        <f t="shared" si="263"/>
        <v xml:space="preserve"> </v>
      </c>
      <c r="AL1035" t="str">
        <f t="shared" si="264"/>
        <v xml:space="preserve"> </v>
      </c>
      <c r="AN1035" t="str">
        <f t="shared" si="265"/>
        <v xml:space="preserve"> </v>
      </c>
      <c r="AO1035" t="str">
        <f t="shared" si="266"/>
        <v xml:space="preserve"> </v>
      </c>
      <c r="AP1035" t="str">
        <f t="shared" si="267"/>
        <v xml:space="preserve"> </v>
      </c>
      <c r="AQ1035" t="str">
        <f t="shared" si="268"/>
        <v xml:space="preserve"> </v>
      </c>
      <c r="AR1035" t="str">
        <f t="shared" si="269"/>
        <v xml:space="preserve"> </v>
      </c>
      <c r="AS1035" t="str">
        <f t="shared" si="270"/>
        <v xml:space="preserve"> </v>
      </c>
      <c r="AT1035" t="str">
        <f t="shared" si="271"/>
        <v xml:space="preserve"> </v>
      </c>
    </row>
    <row r="1036" spans="1:46" x14ac:dyDescent="0.3">
      <c r="A1036">
        <v>22</v>
      </c>
      <c r="B1036">
        <v>63</v>
      </c>
      <c r="C1036" t="s">
        <v>14</v>
      </c>
      <c r="D1036" t="s">
        <v>14</v>
      </c>
      <c r="E1036">
        <v>0</v>
      </c>
      <c r="F1036">
        <v>0</v>
      </c>
      <c r="G1036">
        <v>5.3591050861331997</v>
      </c>
      <c r="H1036">
        <v>1.35965995788574</v>
      </c>
      <c r="I1036">
        <v>0</v>
      </c>
      <c r="J1036">
        <v>0</v>
      </c>
      <c r="K1036">
        <v>0</v>
      </c>
      <c r="L1036">
        <v>44.927536231883998</v>
      </c>
      <c r="M1036">
        <v>46.280193236714901</v>
      </c>
      <c r="Q1036">
        <v>5.3591050859999996</v>
      </c>
      <c r="S1036">
        <v>0</v>
      </c>
      <c r="T1036">
        <v>29.647216319999998</v>
      </c>
      <c r="V1036">
        <v>0</v>
      </c>
      <c r="X1036">
        <v>5.3591050859999996</v>
      </c>
      <c r="Y1036">
        <v>0</v>
      </c>
      <c r="AA1036" t="str">
        <f t="shared" si="256"/>
        <v xml:space="preserve"> RF</v>
      </c>
      <c r="AB1036" t="str">
        <f t="shared" si="257"/>
        <v xml:space="preserve"> RF</v>
      </c>
      <c r="AF1036" t="str">
        <f t="shared" si="258"/>
        <v xml:space="preserve"> </v>
      </c>
      <c r="AG1036" t="str">
        <f t="shared" si="259"/>
        <v xml:space="preserve"> </v>
      </c>
      <c r="AH1036" t="str">
        <f t="shared" si="260"/>
        <v xml:space="preserve"> </v>
      </c>
      <c r="AI1036">
        <f t="shared" si="261"/>
        <v>0</v>
      </c>
      <c r="AJ1036" t="str">
        <f t="shared" si="262"/>
        <v xml:space="preserve"> </v>
      </c>
      <c r="AK1036" t="str">
        <f t="shared" si="263"/>
        <v xml:space="preserve"> </v>
      </c>
      <c r="AL1036" t="str">
        <f t="shared" si="264"/>
        <v xml:space="preserve"> </v>
      </c>
      <c r="AN1036" t="str">
        <f t="shared" si="265"/>
        <v xml:space="preserve"> </v>
      </c>
      <c r="AO1036" t="str">
        <f t="shared" si="266"/>
        <v xml:space="preserve"> </v>
      </c>
      <c r="AP1036" t="str">
        <f t="shared" si="267"/>
        <v xml:space="preserve"> </v>
      </c>
      <c r="AQ1036">
        <f t="shared" si="268"/>
        <v>0</v>
      </c>
      <c r="AR1036" t="str">
        <f t="shared" si="269"/>
        <v xml:space="preserve"> </v>
      </c>
      <c r="AS1036" t="str">
        <f t="shared" si="270"/>
        <v xml:space="preserve"> </v>
      </c>
      <c r="AT1036" t="str">
        <f t="shared" si="271"/>
        <v xml:space="preserve"> </v>
      </c>
    </row>
    <row r="1037" spans="1:46" x14ac:dyDescent="0.3">
      <c r="A1037">
        <v>23</v>
      </c>
      <c r="B1037">
        <v>1</v>
      </c>
      <c r="C1037" t="s">
        <v>14</v>
      </c>
      <c r="D1037" t="s">
        <v>14</v>
      </c>
      <c r="E1037">
        <v>0</v>
      </c>
      <c r="F1037">
        <v>0</v>
      </c>
      <c r="G1037">
        <v>9.0958630670704199</v>
      </c>
      <c r="H1037">
        <v>2.5465133666992101</v>
      </c>
      <c r="I1037">
        <v>0</v>
      </c>
      <c r="J1037">
        <v>0</v>
      </c>
      <c r="K1037">
        <v>0</v>
      </c>
      <c r="L1037">
        <v>44.980694980694899</v>
      </c>
      <c r="M1037">
        <v>46.332046332046303</v>
      </c>
      <c r="Q1037">
        <v>9.0958630669999998</v>
      </c>
      <c r="S1037">
        <v>0</v>
      </c>
      <c r="T1037">
        <v>63.695020329999998</v>
      </c>
      <c r="V1037">
        <v>0</v>
      </c>
      <c r="X1037">
        <v>9.0958630669999998</v>
      </c>
      <c r="Y1037">
        <v>0</v>
      </c>
      <c r="AA1037" t="str">
        <f t="shared" si="256"/>
        <v xml:space="preserve"> RF</v>
      </c>
      <c r="AB1037" t="str">
        <f t="shared" si="257"/>
        <v xml:space="preserve"> RF</v>
      </c>
      <c r="AF1037" t="str">
        <f t="shared" si="258"/>
        <v xml:space="preserve"> </v>
      </c>
      <c r="AG1037" t="str">
        <f t="shared" si="259"/>
        <v xml:space="preserve"> </v>
      </c>
      <c r="AH1037" t="str">
        <f t="shared" si="260"/>
        <v xml:space="preserve"> </v>
      </c>
      <c r="AI1037">
        <f t="shared" si="261"/>
        <v>0</v>
      </c>
      <c r="AJ1037" t="str">
        <f t="shared" si="262"/>
        <v xml:space="preserve"> </v>
      </c>
      <c r="AK1037" t="str">
        <f t="shared" si="263"/>
        <v xml:space="preserve"> </v>
      </c>
      <c r="AL1037" t="str">
        <f t="shared" si="264"/>
        <v xml:space="preserve"> </v>
      </c>
      <c r="AN1037" t="str">
        <f t="shared" si="265"/>
        <v xml:space="preserve"> </v>
      </c>
      <c r="AO1037" t="str">
        <f t="shared" si="266"/>
        <v xml:space="preserve"> </v>
      </c>
      <c r="AP1037" t="str">
        <f t="shared" si="267"/>
        <v xml:space="preserve"> </v>
      </c>
      <c r="AQ1037">
        <f t="shared" si="268"/>
        <v>0</v>
      </c>
      <c r="AR1037" t="str">
        <f t="shared" si="269"/>
        <v xml:space="preserve"> </v>
      </c>
      <c r="AS1037" t="str">
        <f t="shared" si="270"/>
        <v xml:space="preserve"> </v>
      </c>
      <c r="AT1037" t="str">
        <f t="shared" si="271"/>
        <v xml:space="preserve"> </v>
      </c>
    </row>
    <row r="1038" spans="1:46" x14ac:dyDescent="0.3">
      <c r="A1038">
        <v>23</v>
      </c>
      <c r="B1038">
        <v>2</v>
      </c>
      <c r="C1038" t="s">
        <v>14</v>
      </c>
      <c r="D1038" t="s">
        <v>14</v>
      </c>
      <c r="E1038">
        <v>0</v>
      </c>
      <c r="F1038">
        <v>0</v>
      </c>
      <c r="G1038">
        <v>21.871998305958002</v>
      </c>
      <c r="H1038">
        <v>7.5947265625</v>
      </c>
      <c r="I1038">
        <v>0</v>
      </c>
      <c r="J1038">
        <v>0</v>
      </c>
      <c r="K1038">
        <v>0</v>
      </c>
      <c r="L1038">
        <v>45.033751205400101</v>
      </c>
      <c r="M1038">
        <v>46.3837994214079</v>
      </c>
      <c r="Q1038">
        <v>21.871998309999999</v>
      </c>
      <c r="S1038">
        <v>0</v>
      </c>
      <c r="T1038">
        <v>39.080633720000002</v>
      </c>
      <c r="V1038">
        <v>0</v>
      </c>
      <c r="X1038">
        <v>21.871998309999999</v>
      </c>
      <c r="Y1038">
        <v>0</v>
      </c>
      <c r="AA1038" t="str">
        <f t="shared" si="256"/>
        <v xml:space="preserve"> RF</v>
      </c>
      <c r="AB1038" t="str">
        <f t="shared" si="257"/>
        <v xml:space="preserve"> RF</v>
      </c>
      <c r="AF1038" t="str">
        <f t="shared" si="258"/>
        <v xml:space="preserve"> </v>
      </c>
      <c r="AG1038" t="str">
        <f t="shared" si="259"/>
        <v xml:space="preserve"> </v>
      </c>
      <c r="AH1038" t="str">
        <f t="shared" si="260"/>
        <v xml:space="preserve"> </v>
      </c>
      <c r="AI1038">
        <f t="shared" si="261"/>
        <v>0</v>
      </c>
      <c r="AJ1038" t="str">
        <f t="shared" si="262"/>
        <v xml:space="preserve"> </v>
      </c>
      <c r="AK1038" t="str">
        <f t="shared" si="263"/>
        <v xml:space="preserve"> </v>
      </c>
      <c r="AL1038" t="str">
        <f t="shared" si="264"/>
        <v xml:space="preserve"> </v>
      </c>
      <c r="AN1038" t="str">
        <f t="shared" si="265"/>
        <v xml:space="preserve"> </v>
      </c>
      <c r="AO1038" t="str">
        <f t="shared" si="266"/>
        <v xml:space="preserve"> </v>
      </c>
      <c r="AP1038" t="str">
        <f t="shared" si="267"/>
        <v xml:space="preserve"> </v>
      </c>
      <c r="AQ1038">
        <f t="shared" si="268"/>
        <v>0</v>
      </c>
      <c r="AR1038" t="str">
        <f t="shared" si="269"/>
        <v xml:space="preserve"> </v>
      </c>
      <c r="AS1038" t="str">
        <f t="shared" si="270"/>
        <v xml:space="preserve"> </v>
      </c>
      <c r="AT1038" t="str">
        <f t="shared" si="271"/>
        <v xml:space="preserve"> </v>
      </c>
    </row>
    <row r="1039" spans="1:46" x14ac:dyDescent="0.3">
      <c r="A1039">
        <v>23</v>
      </c>
      <c r="B1039">
        <v>3</v>
      </c>
      <c r="C1039" t="s">
        <v>15</v>
      </c>
      <c r="D1039" t="s">
        <v>15</v>
      </c>
      <c r="E1039">
        <v>1.43573984690309E-2</v>
      </c>
      <c r="F1039">
        <v>1.43573984690309E-2</v>
      </c>
      <c r="G1039">
        <v>20.9741090084398</v>
      </c>
      <c r="H1039">
        <v>6.4262908935546799</v>
      </c>
      <c r="I1039">
        <v>0</v>
      </c>
      <c r="J1039">
        <v>0</v>
      </c>
      <c r="K1039">
        <v>0</v>
      </c>
      <c r="L1039">
        <v>45.086705202312103</v>
      </c>
      <c r="M1039">
        <v>46.435452793834301</v>
      </c>
      <c r="Q1039">
        <v>20.974109009999999</v>
      </c>
      <c r="S1039">
        <v>1.4357398E-2</v>
      </c>
      <c r="T1039">
        <v>39.709910860000001</v>
      </c>
      <c r="V1039">
        <v>1.4357398E-2</v>
      </c>
      <c r="X1039">
        <v>20.959751610000001</v>
      </c>
      <c r="Y1039">
        <v>1.4357398E-2</v>
      </c>
      <c r="AA1039" t="str">
        <f t="shared" si="256"/>
        <v xml:space="preserve"> SVR</v>
      </c>
      <c r="AB1039" t="str">
        <f t="shared" si="257"/>
        <v xml:space="preserve"> SVR</v>
      </c>
      <c r="AF1039" t="str">
        <f t="shared" si="258"/>
        <v xml:space="preserve"> </v>
      </c>
      <c r="AG1039" t="str">
        <f t="shared" si="259"/>
        <v xml:space="preserve"> </v>
      </c>
      <c r="AH1039" t="str">
        <f t="shared" si="260"/>
        <v xml:space="preserve"> </v>
      </c>
      <c r="AI1039" t="str">
        <f t="shared" si="261"/>
        <v xml:space="preserve"> </v>
      </c>
      <c r="AJ1039">
        <f t="shared" si="262"/>
        <v>1.4357398E-2</v>
      </c>
      <c r="AK1039" t="str">
        <f t="shared" si="263"/>
        <v xml:space="preserve"> </v>
      </c>
      <c r="AL1039" t="str">
        <f t="shared" si="264"/>
        <v xml:space="preserve"> </v>
      </c>
      <c r="AN1039" t="str">
        <f t="shared" si="265"/>
        <v xml:space="preserve"> </v>
      </c>
      <c r="AO1039" t="str">
        <f t="shared" si="266"/>
        <v xml:space="preserve"> </v>
      </c>
      <c r="AP1039" t="str">
        <f t="shared" si="267"/>
        <v xml:space="preserve"> </v>
      </c>
      <c r="AQ1039" t="str">
        <f t="shared" si="268"/>
        <v xml:space="preserve"> </v>
      </c>
      <c r="AR1039">
        <f t="shared" si="269"/>
        <v>1.4357398E-2</v>
      </c>
      <c r="AS1039" t="str">
        <f t="shared" si="270"/>
        <v xml:space="preserve"> </v>
      </c>
      <c r="AT1039" t="str">
        <f t="shared" si="271"/>
        <v xml:space="preserve"> </v>
      </c>
    </row>
    <row r="1040" spans="1:46" x14ac:dyDescent="0.3">
      <c r="A1040">
        <v>23</v>
      </c>
      <c r="B1040">
        <v>4</v>
      </c>
      <c r="C1040" t="s">
        <v>15</v>
      </c>
      <c r="D1040" t="s">
        <v>14</v>
      </c>
      <c r="E1040">
        <v>0.32547208747024498</v>
      </c>
      <c r="F1040">
        <v>5.6653330723444598E-2</v>
      </c>
      <c r="G1040">
        <v>19.628633885962699</v>
      </c>
      <c r="H1040">
        <v>6.62677001953125</v>
      </c>
      <c r="I1040">
        <v>0</v>
      </c>
      <c r="J1040">
        <v>0</v>
      </c>
      <c r="K1040">
        <v>0</v>
      </c>
      <c r="L1040">
        <v>45.139557266602502</v>
      </c>
      <c r="M1040">
        <v>46.487006737247299</v>
      </c>
      <c r="Q1040">
        <v>19.62863389</v>
      </c>
      <c r="S1040">
        <v>0.32547208700000002</v>
      </c>
      <c r="T1040">
        <v>63.488688580000002</v>
      </c>
      <c r="V1040">
        <v>0.32547208700000002</v>
      </c>
      <c r="X1040">
        <v>19.303161800000002</v>
      </c>
      <c r="Y1040">
        <v>0.32547208700000002</v>
      </c>
      <c r="AA1040" t="str">
        <f t="shared" si="256"/>
        <v xml:space="preserve"> SVR</v>
      </c>
      <c r="AB1040" t="str">
        <f t="shared" si="257"/>
        <v xml:space="preserve"> SVR</v>
      </c>
      <c r="AF1040" t="str">
        <f t="shared" si="258"/>
        <v xml:space="preserve"> </v>
      </c>
      <c r="AG1040" t="str">
        <f t="shared" si="259"/>
        <v xml:space="preserve"> </v>
      </c>
      <c r="AH1040" t="str">
        <f t="shared" si="260"/>
        <v xml:space="preserve"> </v>
      </c>
      <c r="AI1040" t="str">
        <f t="shared" si="261"/>
        <v xml:space="preserve"> </v>
      </c>
      <c r="AJ1040">
        <f t="shared" si="262"/>
        <v>0.32547208700000002</v>
      </c>
      <c r="AK1040" t="str">
        <f t="shared" si="263"/>
        <v xml:space="preserve"> </v>
      </c>
      <c r="AL1040" t="str">
        <f t="shared" si="264"/>
        <v xml:space="preserve"> </v>
      </c>
      <c r="AN1040" t="str">
        <f t="shared" si="265"/>
        <v xml:space="preserve"> </v>
      </c>
      <c r="AO1040" t="str">
        <f t="shared" si="266"/>
        <v xml:space="preserve"> </v>
      </c>
      <c r="AP1040" t="str">
        <f t="shared" si="267"/>
        <v xml:space="preserve"> </v>
      </c>
      <c r="AQ1040" t="str">
        <f t="shared" si="268"/>
        <v xml:space="preserve"> </v>
      </c>
      <c r="AR1040">
        <f t="shared" si="269"/>
        <v>0.32547208700000002</v>
      </c>
      <c r="AS1040" t="str">
        <f t="shared" si="270"/>
        <v xml:space="preserve"> </v>
      </c>
      <c r="AT1040" t="str">
        <f t="shared" si="271"/>
        <v xml:space="preserve"> </v>
      </c>
    </row>
    <row r="1041" spans="1:46" x14ac:dyDescent="0.3">
      <c r="A1041">
        <v>23</v>
      </c>
      <c r="B1041">
        <v>5</v>
      </c>
      <c r="C1041" t="s">
        <v>16</v>
      </c>
      <c r="D1041" t="s">
        <v>14</v>
      </c>
      <c r="E1041">
        <v>9.8059201032878303</v>
      </c>
      <c r="F1041">
        <v>1.8214700142542499</v>
      </c>
      <c r="G1041">
        <v>34.941399976126696</v>
      </c>
      <c r="H1041">
        <v>9.3161397298176993</v>
      </c>
      <c r="I1041">
        <v>0</v>
      </c>
      <c r="J1041">
        <v>0</v>
      </c>
      <c r="K1041">
        <v>0</v>
      </c>
      <c r="L1041">
        <v>45.192307692307601</v>
      </c>
      <c r="M1041">
        <v>46.538461538461497</v>
      </c>
      <c r="Q1041">
        <v>34.94139998</v>
      </c>
      <c r="S1041">
        <v>9.8059201030000001</v>
      </c>
      <c r="T1041">
        <v>114.546879</v>
      </c>
      <c r="V1041">
        <v>9.8059201030000001</v>
      </c>
      <c r="X1041">
        <v>25.135479870000001</v>
      </c>
      <c r="Y1041">
        <v>9.8059201030000001</v>
      </c>
      <c r="AA1041" t="str">
        <f t="shared" si="256"/>
        <v xml:space="preserve"> KNN</v>
      </c>
      <c r="AB1041" t="str">
        <f t="shared" si="257"/>
        <v xml:space="preserve"> KNN</v>
      </c>
      <c r="AF1041" t="str">
        <f t="shared" si="258"/>
        <v xml:space="preserve"> </v>
      </c>
      <c r="AG1041">
        <f t="shared" si="259"/>
        <v>9.8059201030000001</v>
      </c>
      <c r="AH1041" t="str">
        <f t="shared" si="260"/>
        <v xml:space="preserve"> </v>
      </c>
      <c r="AI1041" t="str">
        <f t="shared" si="261"/>
        <v xml:space="preserve"> </v>
      </c>
      <c r="AJ1041" t="str">
        <f t="shared" si="262"/>
        <v xml:space="preserve"> </v>
      </c>
      <c r="AK1041" t="str">
        <f t="shared" si="263"/>
        <v xml:space="preserve"> </v>
      </c>
      <c r="AL1041" t="str">
        <f t="shared" si="264"/>
        <v xml:space="preserve"> </v>
      </c>
      <c r="AN1041" t="str">
        <f t="shared" si="265"/>
        <v xml:space="preserve"> </v>
      </c>
      <c r="AO1041">
        <f t="shared" si="266"/>
        <v>9.8059201030000001</v>
      </c>
      <c r="AP1041" t="str">
        <f t="shared" si="267"/>
        <v xml:space="preserve"> </v>
      </c>
      <c r="AQ1041" t="str">
        <f t="shared" si="268"/>
        <v xml:space="preserve"> </v>
      </c>
      <c r="AR1041" t="str">
        <f t="shared" si="269"/>
        <v xml:space="preserve"> </v>
      </c>
      <c r="AS1041" t="str">
        <f t="shared" si="270"/>
        <v xml:space="preserve"> </v>
      </c>
      <c r="AT1041" t="str">
        <f t="shared" si="271"/>
        <v xml:space="preserve"> </v>
      </c>
    </row>
    <row r="1042" spans="1:46" x14ac:dyDescent="0.3">
      <c r="A1042">
        <v>23</v>
      </c>
      <c r="B1042">
        <v>6</v>
      </c>
      <c r="C1042" t="s">
        <v>15</v>
      </c>
      <c r="D1042" t="s">
        <v>14</v>
      </c>
      <c r="E1042">
        <v>9.5146995855698808</v>
      </c>
      <c r="F1042">
        <v>2.2689040368795399</v>
      </c>
      <c r="G1042">
        <v>18.135496242406301</v>
      </c>
      <c r="H1042">
        <v>4.1313466389973899</v>
      </c>
      <c r="I1042">
        <v>0</v>
      </c>
      <c r="J1042">
        <v>0</v>
      </c>
      <c r="K1042">
        <v>0</v>
      </c>
      <c r="L1042">
        <v>45.244956772334199</v>
      </c>
      <c r="M1042">
        <v>46.589817483189201</v>
      </c>
      <c r="Q1042">
        <v>18.135496239999998</v>
      </c>
      <c r="S1042">
        <v>9.5146995860000008</v>
      </c>
      <c r="T1042">
        <v>40.485828550000001</v>
      </c>
      <c r="V1042">
        <v>9.5146995860000008</v>
      </c>
      <c r="X1042">
        <v>8.6207966569999996</v>
      </c>
      <c r="Y1042">
        <v>9.5146995860000008</v>
      </c>
      <c r="AA1042" t="str">
        <f t="shared" si="256"/>
        <v xml:space="preserve"> SVR</v>
      </c>
      <c r="AB1042" t="str">
        <f t="shared" si="257"/>
        <v xml:space="preserve"> SVR</v>
      </c>
      <c r="AF1042" t="str">
        <f t="shared" si="258"/>
        <v xml:space="preserve"> </v>
      </c>
      <c r="AG1042" t="str">
        <f t="shared" si="259"/>
        <v xml:space="preserve"> </v>
      </c>
      <c r="AH1042" t="str">
        <f t="shared" si="260"/>
        <v xml:space="preserve"> </v>
      </c>
      <c r="AI1042" t="str">
        <f t="shared" si="261"/>
        <v xml:space="preserve"> </v>
      </c>
      <c r="AJ1042">
        <f t="shared" si="262"/>
        <v>9.5146995860000008</v>
      </c>
      <c r="AK1042" t="str">
        <f t="shared" si="263"/>
        <v xml:space="preserve"> </v>
      </c>
      <c r="AL1042" t="str">
        <f t="shared" si="264"/>
        <v xml:space="preserve"> </v>
      </c>
      <c r="AN1042" t="str">
        <f t="shared" si="265"/>
        <v xml:space="preserve"> </v>
      </c>
      <c r="AO1042" t="str">
        <f t="shared" si="266"/>
        <v xml:space="preserve"> </v>
      </c>
      <c r="AP1042" t="str">
        <f t="shared" si="267"/>
        <v xml:space="preserve"> </v>
      </c>
      <c r="AQ1042" t="str">
        <f t="shared" si="268"/>
        <v xml:space="preserve"> </v>
      </c>
      <c r="AR1042">
        <f t="shared" si="269"/>
        <v>9.5146995860000008</v>
      </c>
      <c r="AS1042" t="str">
        <f t="shared" si="270"/>
        <v xml:space="preserve"> </v>
      </c>
      <c r="AT1042" t="str">
        <f t="shared" si="271"/>
        <v xml:space="preserve"> </v>
      </c>
    </row>
    <row r="1043" spans="1:46" x14ac:dyDescent="0.3">
      <c r="A1043">
        <v>23</v>
      </c>
      <c r="B1043">
        <v>7</v>
      </c>
      <c r="C1043" t="s">
        <v>16</v>
      </c>
      <c r="D1043" t="s">
        <v>15</v>
      </c>
      <c r="E1043">
        <v>27.366136767796299</v>
      </c>
      <c r="F1043">
        <v>5.3005609458762297</v>
      </c>
      <c r="G1043">
        <v>13.374144491720401</v>
      </c>
      <c r="H1043">
        <v>2.9482999165852801</v>
      </c>
      <c r="I1043">
        <v>8</v>
      </c>
      <c r="J1043">
        <v>5</v>
      </c>
      <c r="K1043">
        <v>4</v>
      </c>
      <c r="L1043">
        <v>45.2015355086372</v>
      </c>
      <c r="M1043">
        <v>46.545105566218801</v>
      </c>
      <c r="Q1043">
        <v>13.374144490000001</v>
      </c>
      <c r="S1043">
        <v>27.366136770000001</v>
      </c>
      <c r="T1043">
        <v>34.262625980000003</v>
      </c>
      <c r="V1043">
        <v>27.366136770000001</v>
      </c>
      <c r="X1043">
        <v>-13.99199228</v>
      </c>
      <c r="Y1043">
        <v>13.374144490000001</v>
      </c>
      <c r="AA1043" t="str">
        <f t="shared" si="256"/>
        <v xml:space="preserve"> KNN</v>
      </c>
      <c r="AB1043" t="str">
        <f t="shared" si="257"/>
        <v>OLD</v>
      </c>
      <c r="AF1043" t="str">
        <f t="shared" si="258"/>
        <v xml:space="preserve"> </v>
      </c>
      <c r="AG1043">
        <f t="shared" si="259"/>
        <v>27.366136770000001</v>
      </c>
      <c r="AH1043" t="str">
        <f t="shared" si="260"/>
        <v xml:space="preserve"> </v>
      </c>
      <c r="AI1043" t="str">
        <f t="shared" si="261"/>
        <v xml:space="preserve"> </v>
      </c>
      <c r="AJ1043" t="str">
        <f t="shared" si="262"/>
        <v xml:space="preserve"> </v>
      </c>
      <c r="AK1043" t="str">
        <f t="shared" si="263"/>
        <v xml:space="preserve"> </v>
      </c>
      <c r="AL1043" t="str">
        <f t="shared" si="264"/>
        <v xml:space="preserve"> </v>
      </c>
      <c r="AN1043" t="str">
        <f t="shared" si="265"/>
        <v xml:space="preserve"> </v>
      </c>
      <c r="AO1043" t="str">
        <f t="shared" si="266"/>
        <v xml:space="preserve"> </v>
      </c>
      <c r="AP1043" t="str">
        <f t="shared" si="267"/>
        <v xml:space="preserve"> </v>
      </c>
      <c r="AQ1043" t="str">
        <f t="shared" si="268"/>
        <v xml:space="preserve"> </v>
      </c>
      <c r="AR1043" t="str">
        <f t="shared" si="269"/>
        <v xml:space="preserve"> </v>
      </c>
      <c r="AS1043" t="str">
        <f t="shared" si="270"/>
        <v xml:space="preserve"> </v>
      </c>
      <c r="AT1043" t="str">
        <f t="shared" si="271"/>
        <v xml:space="preserve"> </v>
      </c>
    </row>
    <row r="1044" spans="1:46" x14ac:dyDescent="0.3">
      <c r="A1044">
        <v>23</v>
      </c>
      <c r="B1044">
        <v>8</v>
      </c>
      <c r="C1044" t="s">
        <v>17</v>
      </c>
      <c r="D1044" t="s">
        <v>16</v>
      </c>
      <c r="E1044">
        <v>207.73653287420399</v>
      </c>
      <c r="F1044">
        <v>41.910873209596303</v>
      </c>
      <c r="G1044">
        <v>139.95591567823499</v>
      </c>
      <c r="H1044">
        <v>40.345992024739502</v>
      </c>
      <c r="I1044">
        <v>4</v>
      </c>
      <c r="J1044">
        <v>1</v>
      </c>
      <c r="K1044">
        <v>1</v>
      </c>
      <c r="L1044">
        <v>45.1581975071907</v>
      </c>
      <c r="M1044">
        <v>46.5004793863854</v>
      </c>
      <c r="Q1044">
        <v>139.95591569999999</v>
      </c>
      <c r="S1044">
        <v>207.73653289999999</v>
      </c>
      <c r="T1044">
        <v>251.2857114</v>
      </c>
      <c r="V1044">
        <v>207.73653289999999</v>
      </c>
      <c r="X1044">
        <v>-67.780617199999995</v>
      </c>
      <c r="Y1044">
        <v>139.95591569999999</v>
      </c>
      <c r="AA1044" t="str">
        <f t="shared" si="256"/>
        <v xml:space="preserve"> LR</v>
      </c>
      <c r="AB1044" t="str">
        <f t="shared" si="257"/>
        <v>OLD</v>
      </c>
      <c r="AF1044">
        <f t="shared" si="258"/>
        <v>207.73653289999999</v>
      </c>
      <c r="AG1044" t="str">
        <f t="shared" si="259"/>
        <v xml:space="preserve"> </v>
      </c>
      <c r="AH1044" t="str">
        <f t="shared" si="260"/>
        <v xml:space="preserve"> </v>
      </c>
      <c r="AI1044" t="str">
        <f t="shared" si="261"/>
        <v xml:space="preserve"> </v>
      </c>
      <c r="AJ1044" t="str">
        <f t="shared" si="262"/>
        <v xml:space="preserve"> </v>
      </c>
      <c r="AK1044" t="str">
        <f t="shared" si="263"/>
        <v xml:space="preserve"> </v>
      </c>
      <c r="AL1044" t="str">
        <f t="shared" si="264"/>
        <v xml:space="preserve"> </v>
      </c>
      <c r="AN1044" t="str">
        <f t="shared" si="265"/>
        <v xml:space="preserve"> </v>
      </c>
      <c r="AO1044" t="str">
        <f t="shared" si="266"/>
        <v xml:space="preserve"> </v>
      </c>
      <c r="AP1044" t="str">
        <f t="shared" si="267"/>
        <v xml:space="preserve"> </v>
      </c>
      <c r="AQ1044" t="str">
        <f t="shared" si="268"/>
        <v xml:space="preserve"> </v>
      </c>
      <c r="AR1044" t="str">
        <f t="shared" si="269"/>
        <v xml:space="preserve"> </v>
      </c>
      <c r="AS1044" t="str">
        <f t="shared" si="270"/>
        <v xml:space="preserve"> </v>
      </c>
      <c r="AT1044" t="str">
        <f t="shared" si="271"/>
        <v xml:space="preserve"> </v>
      </c>
    </row>
    <row r="1045" spans="1:46" x14ac:dyDescent="0.3">
      <c r="A1045">
        <v>23</v>
      </c>
      <c r="B1045">
        <v>9</v>
      </c>
      <c r="C1045" t="s">
        <v>16</v>
      </c>
      <c r="D1045" t="s">
        <v>16</v>
      </c>
      <c r="E1045">
        <v>81.603021063479105</v>
      </c>
      <c r="F1045">
        <v>15.6526389870437</v>
      </c>
      <c r="G1045">
        <v>127.77112920504899</v>
      </c>
      <c r="H1045">
        <v>43.441699218750003</v>
      </c>
      <c r="I1045">
        <v>0</v>
      </c>
      <c r="J1045">
        <v>0</v>
      </c>
      <c r="K1045">
        <v>0</v>
      </c>
      <c r="L1045">
        <v>45.210727969348603</v>
      </c>
      <c r="M1045">
        <v>46.551724137930997</v>
      </c>
      <c r="Q1045">
        <v>127.7711292</v>
      </c>
      <c r="S1045">
        <v>81.603021060000003</v>
      </c>
      <c r="T1045">
        <v>169.03673599999999</v>
      </c>
      <c r="V1045">
        <v>81.603021060000003</v>
      </c>
      <c r="X1045">
        <v>46.168108140000001</v>
      </c>
      <c r="Y1045">
        <v>81.603021060000003</v>
      </c>
      <c r="AA1045" t="str">
        <f t="shared" si="256"/>
        <v xml:space="preserve"> KNN</v>
      </c>
      <c r="AB1045" t="str">
        <f t="shared" si="257"/>
        <v xml:space="preserve"> KNN</v>
      </c>
      <c r="AF1045" t="str">
        <f t="shared" si="258"/>
        <v xml:space="preserve"> </v>
      </c>
      <c r="AG1045">
        <f t="shared" si="259"/>
        <v>81.603021060000003</v>
      </c>
      <c r="AH1045" t="str">
        <f t="shared" si="260"/>
        <v xml:space="preserve"> </v>
      </c>
      <c r="AI1045" t="str">
        <f t="shared" si="261"/>
        <v xml:space="preserve"> </v>
      </c>
      <c r="AJ1045" t="str">
        <f t="shared" si="262"/>
        <v xml:space="preserve"> </v>
      </c>
      <c r="AK1045" t="str">
        <f t="shared" si="263"/>
        <v xml:space="preserve"> </v>
      </c>
      <c r="AL1045" t="str">
        <f t="shared" si="264"/>
        <v xml:space="preserve"> </v>
      </c>
      <c r="AN1045" t="str">
        <f t="shared" si="265"/>
        <v xml:space="preserve"> </v>
      </c>
      <c r="AO1045">
        <f t="shared" si="266"/>
        <v>81.603021060000003</v>
      </c>
      <c r="AP1045" t="str">
        <f t="shared" si="267"/>
        <v xml:space="preserve"> </v>
      </c>
      <c r="AQ1045" t="str">
        <f t="shared" si="268"/>
        <v xml:space="preserve"> </v>
      </c>
      <c r="AR1045" t="str">
        <f t="shared" si="269"/>
        <v xml:space="preserve"> </v>
      </c>
      <c r="AS1045" t="str">
        <f t="shared" si="270"/>
        <v xml:space="preserve"> </v>
      </c>
      <c r="AT1045" t="str">
        <f t="shared" si="271"/>
        <v xml:space="preserve"> </v>
      </c>
    </row>
    <row r="1046" spans="1:46" x14ac:dyDescent="0.3">
      <c r="A1046">
        <v>23</v>
      </c>
      <c r="B1046">
        <v>10</v>
      </c>
      <c r="C1046" t="s">
        <v>15</v>
      </c>
      <c r="D1046" t="s">
        <v>15</v>
      </c>
      <c r="E1046">
        <v>17.849397378131901</v>
      </c>
      <c r="F1046">
        <v>3.92528293290118</v>
      </c>
      <c r="G1046">
        <v>17.859876688054101</v>
      </c>
      <c r="H1046">
        <v>3.51016693115234</v>
      </c>
      <c r="I1046">
        <v>0</v>
      </c>
      <c r="J1046">
        <v>1</v>
      </c>
      <c r="K1046">
        <v>0</v>
      </c>
      <c r="L1046">
        <v>45.2631578947368</v>
      </c>
      <c r="M1046">
        <v>46.507177033492802</v>
      </c>
      <c r="Q1046">
        <v>17.85987669</v>
      </c>
      <c r="S1046">
        <v>17.849397379999999</v>
      </c>
      <c r="T1046">
        <v>25.032084780000002</v>
      </c>
      <c r="V1046">
        <v>17.849397379999999</v>
      </c>
      <c r="X1046">
        <v>1.047931E-2</v>
      </c>
      <c r="Y1046">
        <v>17.849397379999999</v>
      </c>
      <c r="AA1046" t="str">
        <f t="shared" si="256"/>
        <v xml:space="preserve"> SVR</v>
      </c>
      <c r="AB1046" t="str">
        <f t="shared" si="257"/>
        <v xml:space="preserve"> SVR</v>
      </c>
      <c r="AF1046" t="str">
        <f t="shared" si="258"/>
        <v xml:space="preserve"> </v>
      </c>
      <c r="AG1046" t="str">
        <f t="shared" si="259"/>
        <v xml:space="preserve"> </v>
      </c>
      <c r="AH1046" t="str">
        <f t="shared" si="260"/>
        <v xml:space="preserve"> </v>
      </c>
      <c r="AI1046" t="str">
        <f t="shared" si="261"/>
        <v xml:space="preserve"> </v>
      </c>
      <c r="AJ1046">
        <f t="shared" si="262"/>
        <v>17.849397379999999</v>
      </c>
      <c r="AK1046" t="str">
        <f t="shared" si="263"/>
        <v xml:space="preserve"> </v>
      </c>
      <c r="AL1046" t="str">
        <f t="shared" si="264"/>
        <v xml:space="preserve"> </v>
      </c>
      <c r="AN1046" t="str">
        <f t="shared" si="265"/>
        <v xml:space="preserve"> </v>
      </c>
      <c r="AO1046" t="str">
        <f t="shared" si="266"/>
        <v xml:space="preserve"> </v>
      </c>
      <c r="AP1046" t="str">
        <f t="shared" si="267"/>
        <v xml:space="preserve"> </v>
      </c>
      <c r="AQ1046" t="str">
        <f t="shared" si="268"/>
        <v xml:space="preserve"> </v>
      </c>
      <c r="AR1046">
        <f t="shared" si="269"/>
        <v>17.849397379999999</v>
      </c>
      <c r="AS1046" t="str">
        <f t="shared" si="270"/>
        <v xml:space="preserve"> </v>
      </c>
      <c r="AT1046" t="str">
        <f t="shared" si="271"/>
        <v xml:space="preserve"> </v>
      </c>
    </row>
    <row r="1047" spans="1:46" x14ac:dyDescent="0.3">
      <c r="A1047">
        <v>23</v>
      </c>
      <c r="B1047">
        <v>11</v>
      </c>
      <c r="C1047" t="s">
        <v>15</v>
      </c>
      <c r="D1047" t="s">
        <v>16</v>
      </c>
      <c r="E1047">
        <v>6.3903503150971002</v>
      </c>
      <c r="F1047">
        <v>2.7845447534783898</v>
      </c>
      <c r="G1047">
        <v>5.3160246043825801</v>
      </c>
      <c r="H1047">
        <v>1.36717999776204</v>
      </c>
      <c r="I1047">
        <v>2</v>
      </c>
      <c r="J1047">
        <v>9</v>
      </c>
      <c r="K1047">
        <v>2</v>
      </c>
      <c r="L1047">
        <v>45.219885277246597</v>
      </c>
      <c r="M1047">
        <v>46.462715105162502</v>
      </c>
      <c r="Q1047">
        <v>5.3160246039999999</v>
      </c>
      <c r="S1047">
        <v>6.3903503150000001</v>
      </c>
      <c r="T1047">
        <v>18.978672530000001</v>
      </c>
      <c r="V1047">
        <v>6.3903503150000001</v>
      </c>
      <c r="X1047">
        <v>-1.074325711</v>
      </c>
      <c r="Y1047">
        <v>5.3160246039999999</v>
      </c>
      <c r="AA1047" t="str">
        <f t="shared" si="256"/>
        <v xml:space="preserve"> SVR</v>
      </c>
      <c r="AB1047" t="str">
        <f t="shared" si="257"/>
        <v>OLD</v>
      </c>
      <c r="AF1047" t="str">
        <f t="shared" si="258"/>
        <v xml:space="preserve"> </v>
      </c>
      <c r="AG1047" t="str">
        <f t="shared" si="259"/>
        <v xml:space="preserve"> </v>
      </c>
      <c r="AH1047" t="str">
        <f t="shared" si="260"/>
        <v xml:space="preserve"> </v>
      </c>
      <c r="AI1047" t="str">
        <f t="shared" si="261"/>
        <v xml:space="preserve"> </v>
      </c>
      <c r="AJ1047">
        <f t="shared" si="262"/>
        <v>6.3903503150000001</v>
      </c>
      <c r="AK1047" t="str">
        <f t="shared" si="263"/>
        <v xml:space="preserve"> </v>
      </c>
      <c r="AL1047" t="str">
        <f t="shared" si="264"/>
        <v xml:space="preserve"> </v>
      </c>
      <c r="AN1047" t="str">
        <f t="shared" si="265"/>
        <v xml:space="preserve"> </v>
      </c>
      <c r="AO1047" t="str">
        <f t="shared" si="266"/>
        <v xml:space="preserve"> </v>
      </c>
      <c r="AP1047" t="str">
        <f t="shared" si="267"/>
        <v xml:space="preserve"> </v>
      </c>
      <c r="AQ1047" t="str">
        <f t="shared" si="268"/>
        <v xml:space="preserve"> </v>
      </c>
      <c r="AR1047" t="str">
        <f t="shared" si="269"/>
        <v xml:space="preserve"> </v>
      </c>
      <c r="AS1047" t="str">
        <f t="shared" si="270"/>
        <v xml:space="preserve"> </v>
      </c>
      <c r="AT1047" t="str">
        <f t="shared" si="271"/>
        <v xml:space="preserve"> </v>
      </c>
    </row>
    <row r="1048" spans="1:46" x14ac:dyDescent="0.3">
      <c r="A1048">
        <v>23</v>
      </c>
      <c r="B1048">
        <v>12</v>
      </c>
      <c r="C1048" t="s">
        <v>18</v>
      </c>
      <c r="D1048" t="s">
        <v>15</v>
      </c>
      <c r="E1048">
        <v>54.279772562173797</v>
      </c>
      <c r="F1048">
        <v>18.363724226597999</v>
      </c>
      <c r="G1048">
        <v>55.410903522381403</v>
      </c>
      <c r="H1048">
        <v>16.7402537027994</v>
      </c>
      <c r="I1048">
        <v>0</v>
      </c>
      <c r="J1048">
        <v>2</v>
      </c>
      <c r="K1048">
        <v>0</v>
      </c>
      <c r="L1048">
        <v>45.2722063037249</v>
      </c>
      <c r="M1048">
        <v>46.418338108882502</v>
      </c>
      <c r="Q1048">
        <v>55.410903519999998</v>
      </c>
      <c r="S1048">
        <v>54.279772559999998</v>
      </c>
      <c r="T1048">
        <v>90.652654209999994</v>
      </c>
      <c r="V1048">
        <v>54.279772559999998</v>
      </c>
      <c r="X1048">
        <v>1.1311309599999999</v>
      </c>
      <c r="Y1048">
        <v>54.279772559999998</v>
      </c>
      <c r="AA1048" t="str">
        <f t="shared" si="256"/>
        <v xml:space="preserve"> NN</v>
      </c>
      <c r="AB1048" t="str">
        <f t="shared" si="257"/>
        <v xml:space="preserve"> NN</v>
      </c>
      <c r="AF1048" t="str">
        <f t="shared" si="258"/>
        <v xml:space="preserve"> </v>
      </c>
      <c r="AG1048" t="str">
        <f t="shared" si="259"/>
        <v xml:space="preserve"> </v>
      </c>
      <c r="AH1048">
        <f t="shared" si="260"/>
        <v>54.279772559999998</v>
      </c>
      <c r="AI1048" t="str">
        <f t="shared" si="261"/>
        <v xml:space="preserve"> </v>
      </c>
      <c r="AJ1048" t="str">
        <f t="shared" si="262"/>
        <v xml:space="preserve"> </v>
      </c>
      <c r="AK1048" t="str">
        <f t="shared" si="263"/>
        <v xml:space="preserve"> </v>
      </c>
      <c r="AL1048" t="str">
        <f t="shared" si="264"/>
        <v xml:space="preserve"> </v>
      </c>
      <c r="AN1048" t="str">
        <f t="shared" si="265"/>
        <v xml:space="preserve"> </v>
      </c>
      <c r="AO1048" t="str">
        <f t="shared" si="266"/>
        <v xml:space="preserve"> </v>
      </c>
      <c r="AP1048">
        <f t="shared" si="267"/>
        <v>54.279772559999998</v>
      </c>
      <c r="AQ1048" t="str">
        <f t="shared" si="268"/>
        <v xml:space="preserve"> </v>
      </c>
      <c r="AR1048" t="str">
        <f t="shared" si="269"/>
        <v xml:space="preserve"> </v>
      </c>
      <c r="AS1048" t="str">
        <f t="shared" si="270"/>
        <v xml:space="preserve"> </v>
      </c>
      <c r="AT1048" t="str">
        <f t="shared" si="271"/>
        <v xml:space="preserve"> </v>
      </c>
    </row>
    <row r="1049" spans="1:46" x14ac:dyDescent="0.3">
      <c r="A1049">
        <v>23</v>
      </c>
      <c r="B1049">
        <v>13</v>
      </c>
      <c r="C1049" t="s">
        <v>18</v>
      </c>
      <c r="D1049" t="s">
        <v>15</v>
      </c>
      <c r="E1049">
        <v>55.985651834141898</v>
      </c>
      <c r="F1049">
        <v>13.8133839697303</v>
      </c>
      <c r="G1049">
        <v>49.612519421344899</v>
      </c>
      <c r="H1049">
        <v>15.078075154622301</v>
      </c>
      <c r="I1049">
        <v>2</v>
      </c>
      <c r="J1049">
        <v>0</v>
      </c>
      <c r="K1049">
        <v>0</v>
      </c>
      <c r="L1049">
        <v>45.229007633587699</v>
      </c>
      <c r="M1049">
        <v>46.4694656488549</v>
      </c>
      <c r="Q1049">
        <v>49.612519419999998</v>
      </c>
      <c r="S1049">
        <v>55.985651830000002</v>
      </c>
      <c r="T1049">
        <v>116.58807280000001</v>
      </c>
      <c r="V1049">
        <v>55.985651830000002</v>
      </c>
      <c r="X1049">
        <v>-6.3731324130000004</v>
      </c>
      <c r="Y1049">
        <v>49.612519419999998</v>
      </c>
      <c r="AA1049" t="str">
        <f t="shared" si="256"/>
        <v xml:space="preserve"> NN</v>
      </c>
      <c r="AB1049" t="str">
        <f t="shared" si="257"/>
        <v>OLD</v>
      </c>
      <c r="AF1049" t="str">
        <f t="shared" si="258"/>
        <v xml:space="preserve"> </v>
      </c>
      <c r="AG1049" t="str">
        <f t="shared" si="259"/>
        <v xml:space="preserve"> </v>
      </c>
      <c r="AH1049">
        <f t="shared" si="260"/>
        <v>55.985651830000002</v>
      </c>
      <c r="AI1049" t="str">
        <f t="shared" si="261"/>
        <v xml:space="preserve"> </v>
      </c>
      <c r="AJ1049" t="str">
        <f t="shared" si="262"/>
        <v xml:space="preserve"> </v>
      </c>
      <c r="AK1049" t="str">
        <f t="shared" si="263"/>
        <v xml:space="preserve"> </v>
      </c>
      <c r="AL1049" t="str">
        <f t="shared" si="264"/>
        <v xml:space="preserve"> </v>
      </c>
      <c r="AN1049" t="str">
        <f t="shared" si="265"/>
        <v xml:space="preserve"> </v>
      </c>
      <c r="AO1049" t="str">
        <f t="shared" si="266"/>
        <v xml:space="preserve"> </v>
      </c>
      <c r="AP1049" t="str">
        <f t="shared" si="267"/>
        <v xml:space="preserve"> </v>
      </c>
      <c r="AQ1049" t="str">
        <f t="shared" si="268"/>
        <v xml:space="preserve"> </v>
      </c>
      <c r="AR1049" t="str">
        <f t="shared" si="269"/>
        <v xml:space="preserve"> </v>
      </c>
      <c r="AS1049" t="str">
        <f t="shared" si="270"/>
        <v xml:space="preserve"> </v>
      </c>
      <c r="AT1049" t="str">
        <f t="shared" si="271"/>
        <v xml:space="preserve"> </v>
      </c>
    </row>
    <row r="1050" spans="1:46" x14ac:dyDescent="0.3">
      <c r="A1050">
        <v>23</v>
      </c>
      <c r="B1050">
        <v>14</v>
      </c>
      <c r="C1050" t="s">
        <v>16</v>
      </c>
      <c r="D1050" t="s">
        <v>15</v>
      </c>
      <c r="E1050">
        <v>150.30357630336701</v>
      </c>
      <c r="F1050">
        <v>48.267714095898199</v>
      </c>
      <c r="G1050">
        <v>157.51870259326799</v>
      </c>
      <c r="H1050">
        <v>52.936051432291599</v>
      </c>
      <c r="I1050">
        <v>0</v>
      </c>
      <c r="J1050">
        <v>0</v>
      </c>
      <c r="K1050">
        <v>0</v>
      </c>
      <c r="L1050">
        <v>45.2812202097235</v>
      </c>
      <c r="M1050">
        <v>46.520495710200102</v>
      </c>
      <c r="Q1050">
        <v>157.51870260000001</v>
      </c>
      <c r="S1050">
        <v>150.3035763</v>
      </c>
      <c r="T1050">
        <v>312.87075900000002</v>
      </c>
      <c r="V1050">
        <v>150.3035763</v>
      </c>
      <c r="X1050">
        <v>7.2151262899999997</v>
      </c>
      <c r="Y1050">
        <v>150.3035763</v>
      </c>
      <c r="AA1050" t="str">
        <f t="shared" si="256"/>
        <v xml:space="preserve"> KNN</v>
      </c>
      <c r="AB1050" t="str">
        <f t="shared" si="257"/>
        <v xml:space="preserve"> KNN</v>
      </c>
      <c r="AF1050" t="str">
        <f t="shared" si="258"/>
        <v xml:space="preserve"> </v>
      </c>
      <c r="AG1050">
        <f t="shared" si="259"/>
        <v>150.3035763</v>
      </c>
      <c r="AH1050" t="str">
        <f t="shared" si="260"/>
        <v xml:space="preserve"> </v>
      </c>
      <c r="AI1050" t="str">
        <f t="shared" si="261"/>
        <v xml:space="preserve"> </v>
      </c>
      <c r="AJ1050" t="str">
        <f t="shared" si="262"/>
        <v xml:space="preserve"> </v>
      </c>
      <c r="AK1050" t="str">
        <f t="shared" si="263"/>
        <v xml:space="preserve"> </v>
      </c>
      <c r="AL1050" t="str">
        <f t="shared" si="264"/>
        <v xml:space="preserve"> </v>
      </c>
      <c r="AN1050" t="str">
        <f t="shared" si="265"/>
        <v xml:space="preserve"> </v>
      </c>
      <c r="AO1050">
        <f t="shared" si="266"/>
        <v>150.3035763</v>
      </c>
      <c r="AP1050" t="str">
        <f t="shared" si="267"/>
        <v xml:space="preserve"> </v>
      </c>
      <c r="AQ1050" t="str">
        <f t="shared" si="268"/>
        <v xml:space="preserve"> </v>
      </c>
      <c r="AR1050" t="str">
        <f t="shared" si="269"/>
        <v xml:space="preserve"> </v>
      </c>
      <c r="AS1050" t="str">
        <f t="shared" si="270"/>
        <v xml:space="preserve"> </v>
      </c>
      <c r="AT1050" t="str">
        <f t="shared" si="271"/>
        <v xml:space="preserve"> </v>
      </c>
    </row>
    <row r="1051" spans="1:46" x14ac:dyDescent="0.3">
      <c r="A1051">
        <v>23</v>
      </c>
      <c r="B1051">
        <v>15</v>
      </c>
      <c r="C1051" t="s">
        <v>17</v>
      </c>
      <c r="D1051" t="s">
        <v>16</v>
      </c>
      <c r="E1051">
        <v>193.765065776151</v>
      </c>
      <c r="F1051">
        <v>61.983419772450397</v>
      </c>
      <c r="G1051">
        <v>236.29456369822199</v>
      </c>
      <c r="H1051">
        <v>95.4919840494791</v>
      </c>
      <c r="I1051">
        <v>0</v>
      </c>
      <c r="J1051">
        <v>0</v>
      </c>
      <c r="K1051">
        <v>0</v>
      </c>
      <c r="L1051">
        <v>45.3333333333333</v>
      </c>
      <c r="M1051">
        <v>46.571428571428498</v>
      </c>
      <c r="Q1051">
        <v>236.2945637</v>
      </c>
      <c r="S1051">
        <v>193.7650658</v>
      </c>
      <c r="T1051">
        <v>369.09270140000001</v>
      </c>
      <c r="V1051">
        <v>193.7650658</v>
      </c>
      <c r="X1051">
        <v>42.529497919999997</v>
      </c>
      <c r="Y1051">
        <v>193.7650658</v>
      </c>
      <c r="AA1051" t="str">
        <f t="shared" si="256"/>
        <v xml:space="preserve"> LR</v>
      </c>
      <c r="AB1051" t="str">
        <f t="shared" si="257"/>
        <v xml:space="preserve"> LR</v>
      </c>
      <c r="AF1051">
        <f t="shared" si="258"/>
        <v>193.7650658</v>
      </c>
      <c r="AG1051" t="str">
        <f t="shared" si="259"/>
        <v xml:space="preserve"> </v>
      </c>
      <c r="AH1051" t="str">
        <f t="shared" si="260"/>
        <v xml:space="preserve"> </v>
      </c>
      <c r="AI1051" t="str">
        <f t="shared" si="261"/>
        <v xml:space="preserve"> </v>
      </c>
      <c r="AJ1051" t="str">
        <f t="shared" si="262"/>
        <v xml:space="preserve"> </v>
      </c>
      <c r="AK1051" t="str">
        <f t="shared" si="263"/>
        <v xml:space="preserve"> </v>
      </c>
      <c r="AL1051" t="str">
        <f t="shared" si="264"/>
        <v xml:space="preserve"> </v>
      </c>
      <c r="AN1051">
        <f t="shared" si="265"/>
        <v>193.7650658</v>
      </c>
      <c r="AO1051" t="str">
        <f t="shared" si="266"/>
        <v xml:space="preserve"> </v>
      </c>
      <c r="AP1051" t="str">
        <f t="shared" si="267"/>
        <v xml:space="preserve"> </v>
      </c>
      <c r="AQ1051" t="str">
        <f t="shared" si="268"/>
        <v xml:space="preserve"> </v>
      </c>
      <c r="AR1051" t="str">
        <f t="shared" si="269"/>
        <v xml:space="preserve"> </v>
      </c>
      <c r="AS1051" t="str">
        <f t="shared" si="270"/>
        <v xml:space="preserve"> </v>
      </c>
      <c r="AT1051" t="str">
        <f t="shared" si="271"/>
        <v xml:space="preserve"> </v>
      </c>
    </row>
    <row r="1052" spans="1:46" x14ac:dyDescent="0.3">
      <c r="A1052">
        <v>23</v>
      </c>
      <c r="B1052">
        <v>16</v>
      </c>
      <c r="C1052" t="s">
        <v>17</v>
      </c>
      <c r="D1052" t="s">
        <v>17</v>
      </c>
      <c r="E1052">
        <v>217.439347389098</v>
      </c>
      <c r="F1052">
        <v>74.146637420050794</v>
      </c>
      <c r="G1052">
        <v>187.32194879404801</v>
      </c>
      <c r="H1052">
        <v>66.309590657551993</v>
      </c>
      <c r="I1052">
        <v>6</v>
      </c>
      <c r="J1052">
        <v>6</v>
      </c>
      <c r="K1052">
        <v>5</v>
      </c>
      <c r="L1052">
        <v>45.290199809705001</v>
      </c>
      <c r="M1052">
        <v>46.527117031398603</v>
      </c>
      <c r="Q1052">
        <v>187.3219488</v>
      </c>
      <c r="S1052">
        <v>217.4393474</v>
      </c>
      <c r="T1052">
        <v>254.5231129</v>
      </c>
      <c r="V1052">
        <v>217.4393474</v>
      </c>
      <c r="X1052">
        <v>-30.117398600000001</v>
      </c>
      <c r="Y1052">
        <v>187.3219488</v>
      </c>
      <c r="AA1052" t="str">
        <f t="shared" si="256"/>
        <v xml:space="preserve"> LR</v>
      </c>
      <c r="AB1052" t="str">
        <f t="shared" si="257"/>
        <v>OLD</v>
      </c>
      <c r="AF1052">
        <f t="shared" si="258"/>
        <v>217.4393474</v>
      </c>
      <c r="AG1052" t="str">
        <f t="shared" si="259"/>
        <v xml:space="preserve"> </v>
      </c>
      <c r="AH1052" t="str">
        <f t="shared" si="260"/>
        <v xml:space="preserve"> </v>
      </c>
      <c r="AI1052" t="str">
        <f t="shared" si="261"/>
        <v xml:space="preserve"> </v>
      </c>
      <c r="AJ1052" t="str">
        <f t="shared" si="262"/>
        <v xml:space="preserve"> </v>
      </c>
      <c r="AK1052" t="str">
        <f t="shared" si="263"/>
        <v xml:space="preserve"> </v>
      </c>
      <c r="AL1052" t="str">
        <f t="shared" si="264"/>
        <v xml:space="preserve"> </v>
      </c>
      <c r="AN1052" t="str">
        <f t="shared" si="265"/>
        <v xml:space="preserve"> </v>
      </c>
      <c r="AO1052" t="str">
        <f t="shared" si="266"/>
        <v xml:space="preserve"> </v>
      </c>
      <c r="AP1052" t="str">
        <f t="shared" si="267"/>
        <v xml:space="preserve"> </v>
      </c>
      <c r="AQ1052" t="str">
        <f t="shared" si="268"/>
        <v xml:space="preserve"> </v>
      </c>
      <c r="AR1052" t="str">
        <f t="shared" si="269"/>
        <v xml:space="preserve"> </v>
      </c>
      <c r="AS1052" t="str">
        <f t="shared" si="270"/>
        <v xml:space="preserve"> </v>
      </c>
      <c r="AT1052" t="str">
        <f t="shared" si="271"/>
        <v xml:space="preserve"> </v>
      </c>
    </row>
    <row r="1053" spans="1:46" x14ac:dyDescent="0.3">
      <c r="A1053">
        <v>23</v>
      </c>
      <c r="B1053">
        <v>17</v>
      </c>
      <c r="C1053" t="s">
        <v>17</v>
      </c>
      <c r="D1053" t="s">
        <v>15</v>
      </c>
      <c r="E1053">
        <v>277.015504867522</v>
      </c>
      <c r="F1053">
        <v>89.113082273397893</v>
      </c>
      <c r="G1053">
        <v>147.12940024572401</v>
      </c>
      <c r="H1053">
        <v>63.263391113281202</v>
      </c>
      <c r="I1053">
        <v>9</v>
      </c>
      <c r="J1053">
        <v>6</v>
      </c>
      <c r="K1053">
        <v>6</v>
      </c>
      <c r="L1053">
        <v>45.2471482889733</v>
      </c>
      <c r="M1053">
        <v>46.482889733840302</v>
      </c>
      <c r="Q1053">
        <v>147.12940019999999</v>
      </c>
      <c r="S1053">
        <v>277.0155049</v>
      </c>
      <c r="T1053">
        <v>274.00478170000002</v>
      </c>
      <c r="V1053">
        <v>274.00478170000002</v>
      </c>
      <c r="X1053">
        <v>-126.87538139999999</v>
      </c>
      <c r="Y1053">
        <v>147.12940019999999</v>
      </c>
      <c r="AA1053" t="str">
        <f t="shared" si="256"/>
        <v>WA</v>
      </c>
      <c r="AB1053" t="str">
        <f t="shared" si="257"/>
        <v>OLD</v>
      </c>
      <c r="AF1053" t="str">
        <f t="shared" si="258"/>
        <v xml:space="preserve"> </v>
      </c>
      <c r="AG1053" t="str">
        <f t="shared" si="259"/>
        <v xml:space="preserve"> </v>
      </c>
      <c r="AH1053" t="str">
        <f t="shared" si="260"/>
        <v xml:space="preserve"> </v>
      </c>
      <c r="AI1053" t="str">
        <f t="shared" si="261"/>
        <v xml:space="preserve"> </v>
      </c>
      <c r="AJ1053" t="str">
        <f t="shared" si="262"/>
        <v xml:space="preserve"> </v>
      </c>
      <c r="AK1053" t="str">
        <f t="shared" si="263"/>
        <v xml:space="preserve"> </v>
      </c>
      <c r="AL1053">
        <f t="shared" si="264"/>
        <v>274.00478170000002</v>
      </c>
      <c r="AN1053" t="str">
        <f t="shared" si="265"/>
        <v xml:space="preserve"> </v>
      </c>
      <c r="AO1053" t="str">
        <f t="shared" si="266"/>
        <v xml:space="preserve"> </v>
      </c>
      <c r="AP1053" t="str">
        <f t="shared" si="267"/>
        <v xml:space="preserve"> </v>
      </c>
      <c r="AQ1053" t="str">
        <f t="shared" si="268"/>
        <v xml:space="preserve"> </v>
      </c>
      <c r="AR1053" t="str">
        <f t="shared" si="269"/>
        <v xml:space="preserve"> </v>
      </c>
      <c r="AS1053" t="str">
        <f t="shared" si="270"/>
        <v xml:space="preserve"> </v>
      </c>
      <c r="AT1053" t="str">
        <f t="shared" si="271"/>
        <v xml:space="preserve"> </v>
      </c>
    </row>
    <row r="1054" spans="1:46" x14ac:dyDescent="0.3">
      <c r="A1054">
        <v>23</v>
      </c>
      <c r="B1054">
        <v>18</v>
      </c>
      <c r="C1054" t="s">
        <v>16</v>
      </c>
      <c r="D1054" t="s">
        <v>16</v>
      </c>
      <c r="E1054">
        <v>68.892426194544797</v>
      </c>
      <c r="F1054">
        <v>23.139741183285199</v>
      </c>
      <c r="G1054">
        <v>150.93428481737701</v>
      </c>
      <c r="H1054">
        <v>66.464306640624997</v>
      </c>
      <c r="I1054">
        <v>0</v>
      </c>
      <c r="J1054">
        <v>0</v>
      </c>
      <c r="K1054">
        <v>0</v>
      </c>
      <c r="L1054">
        <v>45.299145299145302</v>
      </c>
      <c r="M1054">
        <v>46.5337132003798</v>
      </c>
      <c r="Q1054">
        <v>150.9342848</v>
      </c>
      <c r="S1054">
        <v>68.892426189999995</v>
      </c>
      <c r="T1054">
        <v>252.38892329999999</v>
      </c>
      <c r="V1054">
        <v>68.892426189999995</v>
      </c>
      <c r="X1054">
        <v>82.041858619999999</v>
      </c>
      <c r="Y1054">
        <v>68.892426189999995</v>
      </c>
      <c r="AA1054" t="str">
        <f t="shared" si="256"/>
        <v xml:space="preserve"> KNN</v>
      </c>
      <c r="AB1054" t="str">
        <f t="shared" si="257"/>
        <v xml:space="preserve"> KNN</v>
      </c>
      <c r="AF1054" t="str">
        <f t="shared" si="258"/>
        <v xml:space="preserve"> </v>
      </c>
      <c r="AG1054">
        <f t="shared" si="259"/>
        <v>68.892426189999995</v>
      </c>
      <c r="AH1054" t="str">
        <f t="shared" si="260"/>
        <v xml:space="preserve"> </v>
      </c>
      <c r="AI1054" t="str">
        <f t="shared" si="261"/>
        <v xml:space="preserve"> </v>
      </c>
      <c r="AJ1054" t="str">
        <f t="shared" si="262"/>
        <v xml:space="preserve"> </v>
      </c>
      <c r="AK1054" t="str">
        <f t="shared" si="263"/>
        <v xml:space="preserve"> </v>
      </c>
      <c r="AL1054" t="str">
        <f t="shared" si="264"/>
        <v xml:space="preserve"> </v>
      </c>
      <c r="AN1054" t="str">
        <f t="shared" si="265"/>
        <v xml:space="preserve"> </v>
      </c>
      <c r="AO1054">
        <f t="shared" si="266"/>
        <v>68.892426189999995</v>
      </c>
      <c r="AP1054" t="str">
        <f t="shared" si="267"/>
        <v xml:space="preserve"> </v>
      </c>
      <c r="AQ1054" t="str">
        <f t="shared" si="268"/>
        <v xml:space="preserve"> </v>
      </c>
      <c r="AR1054" t="str">
        <f t="shared" si="269"/>
        <v xml:space="preserve"> </v>
      </c>
      <c r="AS1054" t="str">
        <f t="shared" si="270"/>
        <v xml:space="preserve"> </v>
      </c>
      <c r="AT1054" t="str">
        <f t="shared" si="271"/>
        <v xml:space="preserve"> </v>
      </c>
    </row>
    <row r="1055" spans="1:46" x14ac:dyDescent="0.3">
      <c r="A1055">
        <v>23</v>
      </c>
      <c r="B1055">
        <v>19</v>
      </c>
      <c r="C1055" t="s">
        <v>17</v>
      </c>
      <c r="D1055" t="s">
        <v>15</v>
      </c>
      <c r="E1055">
        <v>221.25806824451999</v>
      </c>
      <c r="F1055">
        <v>100.51621253229099</v>
      </c>
      <c r="G1055">
        <v>272.559030303528</v>
      </c>
      <c r="H1055">
        <v>117.031787109375</v>
      </c>
      <c r="I1055">
        <v>0</v>
      </c>
      <c r="J1055">
        <v>0</v>
      </c>
      <c r="K1055">
        <v>0</v>
      </c>
      <c r="L1055">
        <v>45.351043643263701</v>
      </c>
      <c r="M1055">
        <v>46.584440227703901</v>
      </c>
      <c r="Q1055">
        <v>272.55903030000002</v>
      </c>
      <c r="S1055">
        <v>221.2580682</v>
      </c>
      <c r="T1055">
        <v>278.48649949999998</v>
      </c>
      <c r="V1055">
        <v>221.2580682</v>
      </c>
      <c r="X1055">
        <v>51.300962060000003</v>
      </c>
      <c r="Y1055">
        <v>221.2580682</v>
      </c>
      <c r="AA1055" t="str">
        <f t="shared" si="256"/>
        <v xml:space="preserve"> LR</v>
      </c>
      <c r="AB1055" t="str">
        <f t="shared" si="257"/>
        <v xml:space="preserve"> LR</v>
      </c>
      <c r="AF1055">
        <f t="shared" si="258"/>
        <v>221.2580682</v>
      </c>
      <c r="AG1055" t="str">
        <f t="shared" si="259"/>
        <v xml:space="preserve"> </v>
      </c>
      <c r="AH1055" t="str">
        <f t="shared" si="260"/>
        <v xml:space="preserve"> </v>
      </c>
      <c r="AI1055" t="str">
        <f t="shared" si="261"/>
        <v xml:space="preserve"> </v>
      </c>
      <c r="AJ1055" t="str">
        <f t="shared" si="262"/>
        <v xml:space="preserve"> </v>
      </c>
      <c r="AK1055" t="str">
        <f t="shared" si="263"/>
        <v xml:space="preserve"> </v>
      </c>
      <c r="AL1055" t="str">
        <f t="shared" si="264"/>
        <v xml:space="preserve"> </v>
      </c>
      <c r="AN1055">
        <f t="shared" si="265"/>
        <v>221.2580682</v>
      </c>
      <c r="AO1055" t="str">
        <f t="shared" si="266"/>
        <v xml:space="preserve"> </v>
      </c>
      <c r="AP1055" t="str">
        <f t="shared" si="267"/>
        <v xml:space="preserve"> </v>
      </c>
      <c r="AQ1055" t="str">
        <f t="shared" si="268"/>
        <v xml:space="preserve"> </v>
      </c>
      <c r="AR1055" t="str">
        <f t="shared" si="269"/>
        <v xml:space="preserve"> </v>
      </c>
      <c r="AS1055" t="str">
        <f t="shared" si="270"/>
        <v xml:space="preserve"> </v>
      </c>
      <c r="AT1055" t="str">
        <f t="shared" si="271"/>
        <v xml:space="preserve"> </v>
      </c>
    </row>
    <row r="1056" spans="1:46" x14ac:dyDescent="0.3">
      <c r="A1056">
        <v>23</v>
      </c>
      <c r="B1056">
        <v>20</v>
      </c>
      <c r="C1056" t="s">
        <v>17</v>
      </c>
      <c r="D1056" t="s">
        <v>16</v>
      </c>
      <c r="E1056">
        <v>311.31709701807301</v>
      </c>
      <c r="F1056">
        <v>150.55639468636301</v>
      </c>
      <c r="G1056">
        <v>283.07016209177999</v>
      </c>
      <c r="H1056">
        <v>144.75027669270801</v>
      </c>
      <c r="I1056">
        <v>4</v>
      </c>
      <c r="J1056">
        <v>1</v>
      </c>
      <c r="K1056">
        <v>1</v>
      </c>
      <c r="L1056">
        <v>45.308056872037902</v>
      </c>
      <c r="M1056">
        <v>46.540284360189503</v>
      </c>
      <c r="Q1056">
        <v>283.0701621</v>
      </c>
      <c r="S1056">
        <v>311.31709699999999</v>
      </c>
      <c r="T1056">
        <v>312.62351410000002</v>
      </c>
      <c r="V1056">
        <v>311.31709699999999</v>
      </c>
      <c r="X1056">
        <v>-28.246934929999998</v>
      </c>
      <c r="Y1056">
        <v>283.0701621</v>
      </c>
      <c r="AA1056" t="str">
        <f t="shared" si="256"/>
        <v xml:space="preserve"> LR</v>
      </c>
      <c r="AB1056" t="str">
        <f t="shared" si="257"/>
        <v>OLD</v>
      </c>
      <c r="AF1056">
        <f t="shared" si="258"/>
        <v>311.31709699999999</v>
      </c>
      <c r="AG1056" t="str">
        <f t="shared" si="259"/>
        <v xml:space="preserve"> </v>
      </c>
      <c r="AH1056" t="str">
        <f t="shared" si="260"/>
        <v xml:space="preserve"> </v>
      </c>
      <c r="AI1056" t="str">
        <f t="shared" si="261"/>
        <v xml:space="preserve"> </v>
      </c>
      <c r="AJ1056" t="str">
        <f t="shared" si="262"/>
        <v xml:space="preserve"> </v>
      </c>
      <c r="AK1056" t="str">
        <f t="shared" si="263"/>
        <v xml:space="preserve"> </v>
      </c>
      <c r="AL1056" t="str">
        <f t="shared" si="264"/>
        <v xml:space="preserve"> </v>
      </c>
      <c r="AN1056" t="str">
        <f t="shared" si="265"/>
        <v xml:space="preserve"> </v>
      </c>
      <c r="AO1056" t="str">
        <f t="shared" si="266"/>
        <v xml:space="preserve"> </v>
      </c>
      <c r="AP1056" t="str">
        <f t="shared" si="267"/>
        <v xml:space="preserve"> </v>
      </c>
      <c r="AQ1056" t="str">
        <f t="shared" si="268"/>
        <v xml:space="preserve"> </v>
      </c>
      <c r="AR1056" t="str">
        <f t="shared" si="269"/>
        <v xml:space="preserve"> </v>
      </c>
      <c r="AS1056" t="str">
        <f t="shared" si="270"/>
        <v xml:space="preserve"> </v>
      </c>
      <c r="AT1056" t="str">
        <f t="shared" si="271"/>
        <v xml:space="preserve"> </v>
      </c>
    </row>
    <row r="1057" spans="1:46" x14ac:dyDescent="0.3">
      <c r="A1057">
        <v>23</v>
      </c>
      <c r="B1057">
        <v>21</v>
      </c>
      <c r="C1057" t="s">
        <v>16</v>
      </c>
      <c r="D1057" t="s">
        <v>16</v>
      </c>
      <c r="E1057">
        <v>167.32056396887199</v>
      </c>
      <c r="F1057">
        <v>95.347330133510397</v>
      </c>
      <c r="G1057">
        <v>558.46184590653399</v>
      </c>
      <c r="H1057">
        <v>255.9599609375</v>
      </c>
      <c r="I1057">
        <v>0</v>
      </c>
      <c r="J1057">
        <v>0</v>
      </c>
      <c r="K1057">
        <v>0</v>
      </c>
      <c r="L1057">
        <v>45.359848484848399</v>
      </c>
      <c r="M1057">
        <v>46.590909090909001</v>
      </c>
      <c r="Q1057">
        <v>558.46184589999996</v>
      </c>
      <c r="S1057">
        <v>167.32056399999999</v>
      </c>
      <c r="T1057">
        <v>602.41325419999998</v>
      </c>
      <c r="V1057">
        <v>167.32056399999999</v>
      </c>
      <c r="X1057">
        <v>391.14128190000002</v>
      </c>
      <c r="Y1057">
        <v>167.32056399999999</v>
      </c>
      <c r="AA1057" t="str">
        <f t="shared" si="256"/>
        <v xml:space="preserve"> KNN</v>
      </c>
      <c r="AB1057" t="str">
        <f t="shared" si="257"/>
        <v xml:space="preserve"> KNN</v>
      </c>
      <c r="AF1057" t="str">
        <f t="shared" si="258"/>
        <v xml:space="preserve"> </v>
      </c>
      <c r="AG1057">
        <f t="shared" si="259"/>
        <v>167.32056399999999</v>
      </c>
      <c r="AH1057" t="str">
        <f t="shared" si="260"/>
        <v xml:space="preserve"> </v>
      </c>
      <c r="AI1057" t="str">
        <f t="shared" si="261"/>
        <v xml:space="preserve"> </v>
      </c>
      <c r="AJ1057" t="str">
        <f t="shared" si="262"/>
        <v xml:space="preserve"> </v>
      </c>
      <c r="AK1057" t="str">
        <f t="shared" si="263"/>
        <v xml:space="preserve"> </v>
      </c>
      <c r="AL1057" t="str">
        <f t="shared" si="264"/>
        <v xml:space="preserve"> </v>
      </c>
      <c r="AN1057" t="str">
        <f t="shared" si="265"/>
        <v xml:space="preserve"> </v>
      </c>
      <c r="AO1057">
        <f t="shared" si="266"/>
        <v>167.32056399999999</v>
      </c>
      <c r="AP1057" t="str">
        <f t="shared" si="267"/>
        <v xml:space="preserve"> </v>
      </c>
      <c r="AQ1057" t="str">
        <f t="shared" si="268"/>
        <v xml:space="preserve"> </v>
      </c>
      <c r="AR1057" t="str">
        <f t="shared" si="269"/>
        <v xml:space="preserve"> </v>
      </c>
      <c r="AS1057" t="str">
        <f t="shared" si="270"/>
        <v xml:space="preserve"> </v>
      </c>
      <c r="AT1057" t="str">
        <f t="shared" si="271"/>
        <v xml:space="preserve"> </v>
      </c>
    </row>
    <row r="1058" spans="1:46" x14ac:dyDescent="0.3">
      <c r="A1058">
        <v>23</v>
      </c>
      <c r="B1058">
        <v>22</v>
      </c>
      <c r="C1058" t="s">
        <v>17</v>
      </c>
      <c r="D1058" t="s">
        <v>15</v>
      </c>
      <c r="E1058">
        <v>73.170849451492899</v>
      </c>
      <c r="F1058">
        <v>19.424632583190899</v>
      </c>
      <c r="G1058">
        <v>297.60720757400998</v>
      </c>
      <c r="H1058">
        <v>177.92566731770799</v>
      </c>
      <c r="I1058">
        <v>0</v>
      </c>
      <c r="J1058">
        <v>0</v>
      </c>
      <c r="K1058">
        <v>0</v>
      </c>
      <c r="L1058">
        <v>45.411542100283803</v>
      </c>
      <c r="M1058">
        <v>46.641438032166498</v>
      </c>
      <c r="Q1058">
        <v>297.60720759999998</v>
      </c>
      <c r="S1058">
        <v>73.170849450000006</v>
      </c>
      <c r="T1058">
        <v>394.59305360000002</v>
      </c>
      <c r="V1058">
        <v>73.170849450000006</v>
      </c>
      <c r="X1058">
        <v>224.43635810000001</v>
      </c>
      <c r="Y1058">
        <v>73.170849450000006</v>
      </c>
      <c r="AA1058" t="str">
        <f t="shared" si="256"/>
        <v xml:space="preserve"> LR</v>
      </c>
      <c r="AB1058" t="str">
        <f t="shared" si="257"/>
        <v xml:space="preserve"> LR</v>
      </c>
      <c r="AF1058">
        <f t="shared" si="258"/>
        <v>73.170849450000006</v>
      </c>
      <c r="AG1058" t="str">
        <f t="shared" si="259"/>
        <v xml:space="preserve"> </v>
      </c>
      <c r="AH1058" t="str">
        <f t="shared" si="260"/>
        <v xml:space="preserve"> </v>
      </c>
      <c r="AI1058" t="str">
        <f t="shared" si="261"/>
        <v xml:space="preserve"> </v>
      </c>
      <c r="AJ1058" t="str">
        <f t="shared" si="262"/>
        <v xml:space="preserve"> </v>
      </c>
      <c r="AK1058" t="str">
        <f t="shared" si="263"/>
        <v xml:space="preserve"> </v>
      </c>
      <c r="AL1058" t="str">
        <f t="shared" si="264"/>
        <v xml:space="preserve"> </v>
      </c>
      <c r="AN1058">
        <f t="shared" si="265"/>
        <v>73.170849450000006</v>
      </c>
      <c r="AO1058" t="str">
        <f t="shared" si="266"/>
        <v xml:space="preserve"> </v>
      </c>
      <c r="AP1058" t="str">
        <f t="shared" si="267"/>
        <v xml:space="preserve"> </v>
      </c>
      <c r="AQ1058" t="str">
        <f t="shared" si="268"/>
        <v xml:space="preserve"> </v>
      </c>
      <c r="AR1058" t="str">
        <f t="shared" si="269"/>
        <v xml:space="preserve"> </v>
      </c>
      <c r="AS1058" t="str">
        <f t="shared" si="270"/>
        <v xml:space="preserve"> </v>
      </c>
      <c r="AT1058" t="str">
        <f t="shared" si="271"/>
        <v xml:space="preserve"> </v>
      </c>
    </row>
    <row r="1059" spans="1:46" x14ac:dyDescent="0.3">
      <c r="A1059">
        <v>23</v>
      </c>
      <c r="B1059">
        <v>23</v>
      </c>
      <c r="C1059" t="s">
        <v>16</v>
      </c>
      <c r="D1059" t="s">
        <v>16</v>
      </c>
      <c r="E1059">
        <v>174.80114609709099</v>
      </c>
      <c r="F1059">
        <v>69.471902299619103</v>
      </c>
      <c r="G1059">
        <v>256.12605132369202</v>
      </c>
      <c r="H1059">
        <v>137.31088867187501</v>
      </c>
      <c r="I1059">
        <v>0</v>
      </c>
      <c r="J1059">
        <v>0</v>
      </c>
      <c r="K1059">
        <v>0</v>
      </c>
      <c r="L1059">
        <v>45.463137996219203</v>
      </c>
      <c r="M1059">
        <v>46.691871455576504</v>
      </c>
      <c r="Q1059">
        <v>256.12605129999997</v>
      </c>
      <c r="S1059">
        <v>174.80114610000001</v>
      </c>
      <c r="T1059">
        <v>360.28551179999999</v>
      </c>
      <c r="V1059">
        <v>174.80114610000001</v>
      </c>
      <c r="X1059">
        <v>81.324905229999999</v>
      </c>
      <c r="Y1059">
        <v>174.80114610000001</v>
      </c>
      <c r="AA1059" t="str">
        <f t="shared" si="256"/>
        <v xml:space="preserve"> KNN</v>
      </c>
      <c r="AB1059" t="str">
        <f t="shared" si="257"/>
        <v xml:space="preserve"> KNN</v>
      </c>
      <c r="AF1059" t="str">
        <f t="shared" si="258"/>
        <v xml:space="preserve"> </v>
      </c>
      <c r="AG1059">
        <f t="shared" si="259"/>
        <v>174.80114610000001</v>
      </c>
      <c r="AH1059" t="str">
        <f t="shared" si="260"/>
        <v xml:space="preserve"> </v>
      </c>
      <c r="AI1059" t="str">
        <f t="shared" si="261"/>
        <v xml:space="preserve"> </v>
      </c>
      <c r="AJ1059" t="str">
        <f t="shared" si="262"/>
        <v xml:space="preserve"> </v>
      </c>
      <c r="AK1059" t="str">
        <f t="shared" si="263"/>
        <v xml:space="preserve"> </v>
      </c>
      <c r="AL1059" t="str">
        <f t="shared" si="264"/>
        <v xml:space="preserve"> </v>
      </c>
      <c r="AN1059" t="str">
        <f t="shared" si="265"/>
        <v xml:space="preserve"> </v>
      </c>
      <c r="AO1059">
        <f t="shared" si="266"/>
        <v>174.80114610000001</v>
      </c>
      <c r="AP1059" t="str">
        <f t="shared" si="267"/>
        <v xml:space="preserve"> </v>
      </c>
      <c r="AQ1059" t="str">
        <f t="shared" si="268"/>
        <v xml:space="preserve"> </v>
      </c>
      <c r="AR1059" t="str">
        <f t="shared" si="269"/>
        <v xml:space="preserve"> </v>
      </c>
      <c r="AS1059" t="str">
        <f t="shared" si="270"/>
        <v xml:space="preserve"> </v>
      </c>
      <c r="AT1059" t="str">
        <f t="shared" si="271"/>
        <v xml:space="preserve"> </v>
      </c>
    </row>
    <row r="1060" spans="1:46" x14ac:dyDescent="0.3">
      <c r="A1060">
        <v>23</v>
      </c>
      <c r="B1060">
        <v>24</v>
      </c>
      <c r="C1060" t="s">
        <v>16</v>
      </c>
      <c r="D1060" t="s">
        <v>16</v>
      </c>
      <c r="E1060">
        <v>316.74806931419101</v>
      </c>
      <c r="F1060">
        <v>120.24416723301</v>
      </c>
      <c r="G1060">
        <v>339.95896811232899</v>
      </c>
      <c r="H1060">
        <v>148.517659505208</v>
      </c>
      <c r="I1060">
        <v>0</v>
      </c>
      <c r="J1060">
        <v>0</v>
      </c>
      <c r="K1060">
        <v>0</v>
      </c>
      <c r="L1060">
        <v>45.514636449480598</v>
      </c>
      <c r="M1060">
        <v>46.742209631728002</v>
      </c>
      <c r="Q1060">
        <v>339.95896809999999</v>
      </c>
      <c r="S1060">
        <v>316.7480693</v>
      </c>
      <c r="T1060">
        <v>396.71391879999999</v>
      </c>
      <c r="V1060">
        <v>316.7480693</v>
      </c>
      <c r="X1060">
        <v>23.210898799999999</v>
      </c>
      <c r="Y1060">
        <v>316.7480693</v>
      </c>
      <c r="AA1060" t="str">
        <f t="shared" si="256"/>
        <v xml:space="preserve"> KNN</v>
      </c>
      <c r="AB1060" t="str">
        <f t="shared" si="257"/>
        <v xml:space="preserve"> KNN</v>
      </c>
      <c r="AF1060" t="str">
        <f t="shared" si="258"/>
        <v xml:space="preserve"> </v>
      </c>
      <c r="AG1060">
        <f t="shared" si="259"/>
        <v>316.7480693</v>
      </c>
      <c r="AH1060" t="str">
        <f t="shared" si="260"/>
        <v xml:space="preserve"> </v>
      </c>
      <c r="AI1060" t="str">
        <f t="shared" si="261"/>
        <v xml:space="preserve"> </v>
      </c>
      <c r="AJ1060" t="str">
        <f t="shared" si="262"/>
        <v xml:space="preserve"> </v>
      </c>
      <c r="AK1060" t="str">
        <f t="shared" si="263"/>
        <v xml:space="preserve"> </v>
      </c>
      <c r="AL1060" t="str">
        <f t="shared" si="264"/>
        <v xml:space="preserve"> </v>
      </c>
      <c r="AN1060" t="str">
        <f t="shared" si="265"/>
        <v xml:space="preserve"> </v>
      </c>
      <c r="AO1060">
        <f t="shared" si="266"/>
        <v>316.7480693</v>
      </c>
      <c r="AP1060" t="str">
        <f t="shared" si="267"/>
        <v xml:space="preserve"> </v>
      </c>
      <c r="AQ1060" t="str">
        <f t="shared" si="268"/>
        <v xml:space="preserve"> </v>
      </c>
      <c r="AR1060" t="str">
        <f t="shared" si="269"/>
        <v xml:space="preserve"> </v>
      </c>
      <c r="AS1060" t="str">
        <f t="shared" si="270"/>
        <v xml:space="preserve"> </v>
      </c>
      <c r="AT1060" t="str">
        <f t="shared" si="271"/>
        <v xml:space="preserve"> </v>
      </c>
    </row>
    <row r="1061" spans="1:46" x14ac:dyDescent="0.3">
      <c r="A1061">
        <v>23</v>
      </c>
      <c r="B1061">
        <v>25</v>
      </c>
      <c r="C1061" t="s">
        <v>18</v>
      </c>
      <c r="D1061" t="s">
        <v>15</v>
      </c>
      <c r="E1061">
        <v>261.339973917816</v>
      </c>
      <c r="F1061">
        <v>78.068145723182099</v>
      </c>
      <c r="G1061">
        <v>388.17107482826799</v>
      </c>
      <c r="H1061">
        <v>129.24532877604099</v>
      </c>
      <c r="I1061">
        <v>0</v>
      </c>
      <c r="J1061">
        <v>0</v>
      </c>
      <c r="K1061">
        <v>0</v>
      </c>
      <c r="L1061">
        <v>45.566037735849001</v>
      </c>
      <c r="M1061">
        <v>46.792452830188601</v>
      </c>
      <c r="Q1061">
        <v>388.17107479999999</v>
      </c>
      <c r="S1061">
        <v>261.33997390000002</v>
      </c>
      <c r="T1061">
        <v>694.93086640000001</v>
      </c>
      <c r="V1061">
        <v>261.33997390000002</v>
      </c>
      <c r="X1061">
        <v>126.8311009</v>
      </c>
      <c r="Y1061">
        <v>261.33997390000002</v>
      </c>
      <c r="AA1061" t="str">
        <f t="shared" si="256"/>
        <v xml:space="preserve"> NN</v>
      </c>
      <c r="AB1061" t="str">
        <f t="shared" si="257"/>
        <v xml:space="preserve"> NN</v>
      </c>
      <c r="AF1061" t="str">
        <f t="shared" si="258"/>
        <v xml:space="preserve"> </v>
      </c>
      <c r="AG1061" t="str">
        <f t="shared" si="259"/>
        <v xml:space="preserve"> </v>
      </c>
      <c r="AH1061">
        <f t="shared" si="260"/>
        <v>261.33997390000002</v>
      </c>
      <c r="AI1061" t="str">
        <f t="shared" si="261"/>
        <v xml:space="preserve"> </v>
      </c>
      <c r="AJ1061" t="str">
        <f t="shared" si="262"/>
        <v xml:space="preserve"> </v>
      </c>
      <c r="AK1061" t="str">
        <f t="shared" si="263"/>
        <v xml:space="preserve"> </v>
      </c>
      <c r="AL1061" t="str">
        <f t="shared" si="264"/>
        <v xml:space="preserve"> </v>
      </c>
      <c r="AN1061" t="str">
        <f t="shared" si="265"/>
        <v xml:space="preserve"> </v>
      </c>
      <c r="AO1061" t="str">
        <f t="shared" si="266"/>
        <v xml:space="preserve"> </v>
      </c>
      <c r="AP1061">
        <f t="shared" si="267"/>
        <v>261.33997390000002</v>
      </c>
      <c r="AQ1061" t="str">
        <f t="shared" si="268"/>
        <v xml:space="preserve"> </v>
      </c>
      <c r="AR1061" t="str">
        <f t="shared" si="269"/>
        <v xml:space="preserve"> </v>
      </c>
      <c r="AS1061" t="str">
        <f t="shared" si="270"/>
        <v xml:space="preserve"> </v>
      </c>
      <c r="AT1061" t="str">
        <f t="shared" si="271"/>
        <v xml:space="preserve"> </v>
      </c>
    </row>
    <row r="1062" spans="1:46" x14ac:dyDescent="0.3">
      <c r="A1062">
        <v>23</v>
      </c>
      <c r="B1062">
        <v>26</v>
      </c>
      <c r="C1062" t="s">
        <v>18</v>
      </c>
      <c r="D1062" t="s">
        <v>15</v>
      </c>
      <c r="E1062">
        <v>124.683311949369</v>
      </c>
      <c r="F1062">
        <v>33.420144194387497</v>
      </c>
      <c r="G1062">
        <v>326.23944427368002</v>
      </c>
      <c r="H1062">
        <v>113.49708658854099</v>
      </c>
      <c r="I1062">
        <v>0</v>
      </c>
      <c r="J1062">
        <v>0</v>
      </c>
      <c r="K1062">
        <v>0</v>
      </c>
      <c r="L1062">
        <v>45.6173421300659</v>
      </c>
      <c r="M1062">
        <v>46.842601319509797</v>
      </c>
      <c r="Q1062">
        <v>326.2394443</v>
      </c>
      <c r="S1062">
        <v>124.68331190000001</v>
      </c>
      <c r="T1062">
        <v>640.02908100000002</v>
      </c>
      <c r="V1062">
        <v>124.68331190000001</v>
      </c>
      <c r="X1062">
        <v>201.5561323</v>
      </c>
      <c r="Y1062">
        <v>124.68331190000001</v>
      </c>
      <c r="AA1062" t="str">
        <f t="shared" si="256"/>
        <v xml:space="preserve"> NN</v>
      </c>
      <c r="AB1062" t="str">
        <f t="shared" si="257"/>
        <v xml:space="preserve"> NN</v>
      </c>
      <c r="AF1062" t="str">
        <f t="shared" si="258"/>
        <v xml:space="preserve"> </v>
      </c>
      <c r="AG1062" t="str">
        <f t="shared" si="259"/>
        <v xml:space="preserve"> </v>
      </c>
      <c r="AH1062">
        <f t="shared" si="260"/>
        <v>124.68331190000001</v>
      </c>
      <c r="AI1062" t="str">
        <f t="shared" si="261"/>
        <v xml:space="preserve"> </v>
      </c>
      <c r="AJ1062" t="str">
        <f t="shared" si="262"/>
        <v xml:space="preserve"> </v>
      </c>
      <c r="AK1062" t="str">
        <f t="shared" si="263"/>
        <v xml:space="preserve"> </v>
      </c>
      <c r="AL1062" t="str">
        <f t="shared" si="264"/>
        <v xml:space="preserve"> </v>
      </c>
      <c r="AN1062" t="str">
        <f t="shared" si="265"/>
        <v xml:space="preserve"> </v>
      </c>
      <c r="AO1062" t="str">
        <f t="shared" si="266"/>
        <v xml:space="preserve"> </v>
      </c>
      <c r="AP1062">
        <f t="shared" si="267"/>
        <v>124.68331190000001</v>
      </c>
      <c r="AQ1062" t="str">
        <f t="shared" si="268"/>
        <v xml:space="preserve"> </v>
      </c>
      <c r="AR1062" t="str">
        <f t="shared" si="269"/>
        <v xml:space="preserve"> </v>
      </c>
      <c r="AS1062" t="str">
        <f t="shared" si="270"/>
        <v xml:space="preserve"> </v>
      </c>
      <c r="AT1062" t="str">
        <f t="shared" si="271"/>
        <v xml:space="preserve"> </v>
      </c>
    </row>
    <row r="1063" spans="1:46" x14ac:dyDescent="0.3">
      <c r="A1063">
        <v>23</v>
      </c>
      <c r="B1063">
        <v>27</v>
      </c>
      <c r="C1063" t="s">
        <v>16</v>
      </c>
      <c r="D1063" t="s">
        <v>16</v>
      </c>
      <c r="E1063">
        <v>428.14421531433999</v>
      </c>
      <c r="F1063">
        <v>146.05805470514099</v>
      </c>
      <c r="G1063">
        <v>395.30850821436502</v>
      </c>
      <c r="H1063">
        <v>137.74596354166599</v>
      </c>
      <c r="I1063">
        <v>3</v>
      </c>
      <c r="J1063">
        <v>1</v>
      </c>
      <c r="K1063">
        <v>1</v>
      </c>
      <c r="L1063">
        <v>45.574387947269301</v>
      </c>
      <c r="M1063">
        <v>46.7984934086629</v>
      </c>
      <c r="Q1063">
        <v>395.30850820000001</v>
      </c>
      <c r="S1063">
        <v>428.14421529999998</v>
      </c>
      <c r="T1063">
        <v>638.75743739999996</v>
      </c>
      <c r="V1063">
        <v>428.14421529999998</v>
      </c>
      <c r="X1063">
        <v>-32.8357071</v>
      </c>
      <c r="Y1063">
        <v>395.30850820000001</v>
      </c>
      <c r="AA1063" t="str">
        <f t="shared" si="256"/>
        <v xml:space="preserve"> KNN</v>
      </c>
      <c r="AB1063" t="str">
        <f t="shared" si="257"/>
        <v>OLD</v>
      </c>
      <c r="AF1063" t="str">
        <f t="shared" si="258"/>
        <v xml:space="preserve"> </v>
      </c>
      <c r="AG1063">
        <f t="shared" si="259"/>
        <v>428.14421529999998</v>
      </c>
      <c r="AH1063" t="str">
        <f t="shared" si="260"/>
        <v xml:space="preserve"> </v>
      </c>
      <c r="AI1063" t="str">
        <f t="shared" si="261"/>
        <v xml:space="preserve"> </v>
      </c>
      <c r="AJ1063" t="str">
        <f t="shared" si="262"/>
        <v xml:space="preserve"> </v>
      </c>
      <c r="AK1063" t="str">
        <f t="shared" si="263"/>
        <v xml:space="preserve"> </v>
      </c>
      <c r="AL1063" t="str">
        <f t="shared" si="264"/>
        <v xml:space="preserve"> </v>
      </c>
      <c r="AN1063" t="str">
        <f t="shared" si="265"/>
        <v xml:space="preserve"> </v>
      </c>
      <c r="AO1063" t="str">
        <f t="shared" si="266"/>
        <v xml:space="preserve"> </v>
      </c>
      <c r="AP1063" t="str">
        <f t="shared" si="267"/>
        <v xml:space="preserve"> </v>
      </c>
      <c r="AQ1063" t="str">
        <f t="shared" si="268"/>
        <v xml:space="preserve"> </v>
      </c>
      <c r="AR1063" t="str">
        <f t="shared" si="269"/>
        <v xml:space="preserve"> </v>
      </c>
      <c r="AS1063" t="str">
        <f t="shared" si="270"/>
        <v xml:space="preserve"> </v>
      </c>
      <c r="AT1063" t="str">
        <f t="shared" si="271"/>
        <v xml:space="preserve"> </v>
      </c>
    </row>
    <row r="1064" spans="1:46" x14ac:dyDescent="0.3">
      <c r="A1064">
        <v>23</v>
      </c>
      <c r="B1064">
        <v>28</v>
      </c>
      <c r="C1064" t="s">
        <v>16</v>
      </c>
      <c r="D1064" t="s">
        <v>16</v>
      </c>
      <c r="E1064">
        <v>283.25652901127597</v>
      </c>
      <c r="F1064">
        <v>115.488022195299</v>
      </c>
      <c r="G1064">
        <v>301.62824801400802</v>
      </c>
      <c r="H1064">
        <v>120.73772786458299</v>
      </c>
      <c r="I1064">
        <v>0</v>
      </c>
      <c r="J1064">
        <v>0</v>
      </c>
      <c r="K1064">
        <v>0</v>
      </c>
      <c r="L1064">
        <v>45.625587958607703</v>
      </c>
      <c r="M1064">
        <v>46.848541862652802</v>
      </c>
      <c r="Q1064">
        <v>301.62824799999999</v>
      </c>
      <c r="S1064">
        <v>283.256529</v>
      </c>
      <c r="T1064">
        <v>452.67884859999998</v>
      </c>
      <c r="V1064">
        <v>283.256529</v>
      </c>
      <c r="X1064">
        <v>18.371718999999999</v>
      </c>
      <c r="Y1064">
        <v>283.256529</v>
      </c>
      <c r="AA1064" t="str">
        <f t="shared" si="256"/>
        <v xml:space="preserve"> KNN</v>
      </c>
      <c r="AB1064" t="str">
        <f t="shared" si="257"/>
        <v xml:space="preserve"> KNN</v>
      </c>
      <c r="AF1064" t="str">
        <f t="shared" si="258"/>
        <v xml:space="preserve"> </v>
      </c>
      <c r="AG1064">
        <f t="shared" si="259"/>
        <v>283.256529</v>
      </c>
      <c r="AH1064" t="str">
        <f t="shared" si="260"/>
        <v xml:space="preserve"> </v>
      </c>
      <c r="AI1064" t="str">
        <f t="shared" si="261"/>
        <v xml:space="preserve"> </v>
      </c>
      <c r="AJ1064" t="str">
        <f t="shared" si="262"/>
        <v xml:space="preserve"> </v>
      </c>
      <c r="AK1064" t="str">
        <f t="shared" si="263"/>
        <v xml:space="preserve"> </v>
      </c>
      <c r="AL1064" t="str">
        <f t="shared" si="264"/>
        <v xml:space="preserve"> </v>
      </c>
      <c r="AN1064" t="str">
        <f t="shared" si="265"/>
        <v xml:space="preserve"> </v>
      </c>
      <c r="AO1064">
        <f t="shared" si="266"/>
        <v>283.256529</v>
      </c>
      <c r="AP1064" t="str">
        <f t="shared" si="267"/>
        <v xml:space="preserve"> </v>
      </c>
      <c r="AQ1064" t="str">
        <f t="shared" si="268"/>
        <v xml:space="preserve"> </v>
      </c>
      <c r="AR1064" t="str">
        <f t="shared" si="269"/>
        <v xml:space="preserve"> </v>
      </c>
      <c r="AS1064" t="str">
        <f t="shared" si="270"/>
        <v xml:space="preserve"> </v>
      </c>
      <c r="AT1064" t="str">
        <f t="shared" si="271"/>
        <v xml:space="preserve"> </v>
      </c>
    </row>
    <row r="1065" spans="1:46" x14ac:dyDescent="0.3">
      <c r="A1065">
        <v>23</v>
      </c>
      <c r="B1065">
        <v>29</v>
      </c>
      <c r="C1065" t="s">
        <v>16</v>
      </c>
      <c r="D1065" t="s">
        <v>16</v>
      </c>
      <c r="E1065">
        <v>281.30181180569701</v>
      </c>
      <c r="F1065">
        <v>126.567962635645</v>
      </c>
      <c r="G1065">
        <v>313.01143482839899</v>
      </c>
      <c r="H1065">
        <v>134.32989095052</v>
      </c>
      <c r="I1065">
        <v>0</v>
      </c>
      <c r="J1065">
        <v>0</v>
      </c>
      <c r="K1065">
        <v>0</v>
      </c>
      <c r="L1065">
        <v>45.676691729323302</v>
      </c>
      <c r="M1065">
        <v>46.898496240601503</v>
      </c>
      <c r="Q1065">
        <v>313.01143480000002</v>
      </c>
      <c r="S1065">
        <v>281.3018118</v>
      </c>
      <c r="T1065">
        <v>493.11698410000002</v>
      </c>
      <c r="V1065">
        <v>281.3018118</v>
      </c>
      <c r="X1065">
        <v>31.709623019999999</v>
      </c>
      <c r="Y1065">
        <v>281.3018118</v>
      </c>
      <c r="AA1065" t="str">
        <f t="shared" si="256"/>
        <v xml:space="preserve"> KNN</v>
      </c>
      <c r="AB1065" t="str">
        <f t="shared" si="257"/>
        <v xml:space="preserve"> KNN</v>
      </c>
      <c r="AF1065" t="str">
        <f t="shared" si="258"/>
        <v xml:space="preserve"> </v>
      </c>
      <c r="AG1065">
        <f t="shared" si="259"/>
        <v>281.3018118</v>
      </c>
      <c r="AH1065" t="str">
        <f t="shared" si="260"/>
        <v xml:space="preserve"> </v>
      </c>
      <c r="AI1065" t="str">
        <f t="shared" si="261"/>
        <v xml:space="preserve"> </v>
      </c>
      <c r="AJ1065" t="str">
        <f t="shared" si="262"/>
        <v xml:space="preserve"> </v>
      </c>
      <c r="AK1065" t="str">
        <f t="shared" si="263"/>
        <v xml:space="preserve"> </v>
      </c>
      <c r="AL1065" t="str">
        <f t="shared" si="264"/>
        <v xml:space="preserve"> </v>
      </c>
      <c r="AN1065" t="str">
        <f t="shared" si="265"/>
        <v xml:space="preserve"> </v>
      </c>
      <c r="AO1065">
        <f t="shared" si="266"/>
        <v>281.3018118</v>
      </c>
      <c r="AP1065" t="str">
        <f t="shared" si="267"/>
        <v xml:space="preserve"> </v>
      </c>
      <c r="AQ1065" t="str">
        <f t="shared" si="268"/>
        <v xml:space="preserve"> </v>
      </c>
      <c r="AR1065" t="str">
        <f t="shared" si="269"/>
        <v xml:space="preserve"> </v>
      </c>
      <c r="AS1065" t="str">
        <f t="shared" si="270"/>
        <v xml:space="preserve"> </v>
      </c>
      <c r="AT1065" t="str">
        <f t="shared" si="271"/>
        <v xml:space="preserve"> </v>
      </c>
    </row>
    <row r="1066" spans="1:46" x14ac:dyDescent="0.3">
      <c r="A1066">
        <v>23</v>
      </c>
      <c r="B1066">
        <v>30</v>
      </c>
      <c r="C1066" t="s">
        <v>16</v>
      </c>
      <c r="D1066" t="s">
        <v>16</v>
      </c>
      <c r="E1066">
        <v>708.02119768685895</v>
      </c>
      <c r="F1066">
        <v>285.76467526271199</v>
      </c>
      <c r="G1066">
        <v>873.79692530167802</v>
      </c>
      <c r="H1066">
        <v>308.94134114583301</v>
      </c>
      <c r="I1066">
        <v>0</v>
      </c>
      <c r="J1066">
        <v>0</v>
      </c>
      <c r="K1066">
        <v>0</v>
      </c>
      <c r="L1066">
        <v>45.727699530516396</v>
      </c>
      <c r="M1066">
        <v>46.948356807511701</v>
      </c>
      <c r="Q1066">
        <v>873.7969253</v>
      </c>
      <c r="S1066">
        <v>708.02119770000002</v>
      </c>
      <c r="T1066">
        <v>1004.943987</v>
      </c>
      <c r="V1066">
        <v>708.02119770000002</v>
      </c>
      <c r="X1066">
        <v>165.77572760000001</v>
      </c>
      <c r="Y1066">
        <v>708.02119770000002</v>
      </c>
      <c r="AA1066" t="str">
        <f t="shared" si="256"/>
        <v xml:space="preserve"> KNN</v>
      </c>
      <c r="AB1066" t="str">
        <f t="shared" si="257"/>
        <v xml:space="preserve"> KNN</v>
      </c>
      <c r="AF1066" t="str">
        <f t="shared" si="258"/>
        <v xml:space="preserve"> </v>
      </c>
      <c r="AG1066">
        <f t="shared" si="259"/>
        <v>708.02119770000002</v>
      </c>
      <c r="AH1066" t="str">
        <f t="shared" si="260"/>
        <v xml:space="preserve"> </v>
      </c>
      <c r="AI1066" t="str">
        <f t="shared" si="261"/>
        <v xml:space="preserve"> </v>
      </c>
      <c r="AJ1066" t="str">
        <f t="shared" si="262"/>
        <v xml:space="preserve"> </v>
      </c>
      <c r="AK1066" t="str">
        <f t="shared" si="263"/>
        <v xml:space="preserve"> </v>
      </c>
      <c r="AL1066" t="str">
        <f t="shared" si="264"/>
        <v xml:space="preserve"> </v>
      </c>
      <c r="AN1066" t="str">
        <f t="shared" si="265"/>
        <v xml:space="preserve"> </v>
      </c>
      <c r="AO1066">
        <f t="shared" si="266"/>
        <v>708.02119770000002</v>
      </c>
      <c r="AP1066" t="str">
        <f t="shared" si="267"/>
        <v xml:space="preserve"> </v>
      </c>
      <c r="AQ1066" t="str">
        <f t="shared" si="268"/>
        <v xml:space="preserve"> </v>
      </c>
      <c r="AR1066" t="str">
        <f t="shared" si="269"/>
        <v xml:space="preserve"> </v>
      </c>
      <c r="AS1066" t="str">
        <f t="shared" si="270"/>
        <v xml:space="preserve"> </v>
      </c>
      <c r="AT1066" t="str">
        <f t="shared" si="271"/>
        <v xml:space="preserve"> </v>
      </c>
    </row>
    <row r="1067" spans="1:46" x14ac:dyDescent="0.3">
      <c r="A1067">
        <v>23</v>
      </c>
      <c r="B1067">
        <v>31</v>
      </c>
      <c r="C1067" t="s">
        <v>16</v>
      </c>
      <c r="D1067" t="s">
        <v>16</v>
      </c>
      <c r="E1067">
        <v>772.54085378719799</v>
      </c>
      <c r="F1067">
        <v>290.27527383963201</v>
      </c>
      <c r="G1067">
        <v>856.29936354057804</v>
      </c>
      <c r="H1067">
        <v>355.49736328124999</v>
      </c>
      <c r="I1067">
        <v>0</v>
      </c>
      <c r="J1067">
        <v>0</v>
      </c>
      <c r="K1067">
        <v>0</v>
      </c>
      <c r="L1067">
        <v>45.778611632270099</v>
      </c>
      <c r="M1067">
        <v>46.998123827392099</v>
      </c>
      <c r="Q1067">
        <v>856.29936350000003</v>
      </c>
      <c r="S1067">
        <v>772.54085380000004</v>
      </c>
      <c r="T1067">
        <v>1051.514874</v>
      </c>
      <c r="V1067">
        <v>772.54085380000004</v>
      </c>
      <c r="X1067">
        <v>83.758509750000002</v>
      </c>
      <c r="Y1067">
        <v>772.54085380000004</v>
      </c>
      <c r="AA1067" t="str">
        <f t="shared" si="256"/>
        <v xml:space="preserve"> KNN</v>
      </c>
      <c r="AB1067" t="str">
        <f t="shared" si="257"/>
        <v xml:space="preserve"> KNN</v>
      </c>
      <c r="AF1067" t="str">
        <f t="shared" si="258"/>
        <v xml:space="preserve"> </v>
      </c>
      <c r="AG1067">
        <f t="shared" si="259"/>
        <v>772.54085380000004</v>
      </c>
      <c r="AH1067" t="str">
        <f t="shared" si="260"/>
        <v xml:space="preserve"> </v>
      </c>
      <c r="AI1067" t="str">
        <f t="shared" si="261"/>
        <v xml:space="preserve"> </v>
      </c>
      <c r="AJ1067" t="str">
        <f t="shared" si="262"/>
        <v xml:space="preserve"> </v>
      </c>
      <c r="AK1067" t="str">
        <f t="shared" si="263"/>
        <v xml:space="preserve"> </v>
      </c>
      <c r="AL1067" t="str">
        <f t="shared" si="264"/>
        <v xml:space="preserve"> </v>
      </c>
      <c r="AN1067" t="str">
        <f t="shared" si="265"/>
        <v xml:space="preserve"> </v>
      </c>
      <c r="AO1067">
        <f t="shared" si="266"/>
        <v>772.54085380000004</v>
      </c>
      <c r="AP1067" t="str">
        <f t="shared" si="267"/>
        <v xml:space="preserve"> </v>
      </c>
      <c r="AQ1067" t="str">
        <f t="shared" si="268"/>
        <v xml:space="preserve"> </v>
      </c>
      <c r="AR1067" t="str">
        <f t="shared" si="269"/>
        <v xml:space="preserve"> </v>
      </c>
      <c r="AS1067" t="str">
        <f t="shared" si="270"/>
        <v xml:space="preserve"> </v>
      </c>
      <c r="AT1067" t="str">
        <f t="shared" si="271"/>
        <v xml:space="preserve"> </v>
      </c>
    </row>
    <row r="1068" spans="1:46" x14ac:dyDescent="0.3">
      <c r="A1068">
        <v>23</v>
      </c>
      <c r="B1068">
        <v>32</v>
      </c>
      <c r="C1068" t="s">
        <v>16</v>
      </c>
      <c r="D1068" t="s">
        <v>16</v>
      </c>
      <c r="E1068">
        <v>1041.78643483883</v>
      </c>
      <c r="F1068">
        <v>484.465602096986</v>
      </c>
      <c r="G1068">
        <v>983.57077359316997</v>
      </c>
      <c r="H1068">
        <v>431.67132161458301</v>
      </c>
      <c r="I1068">
        <v>1</v>
      </c>
      <c r="J1068">
        <v>2</v>
      </c>
      <c r="K1068">
        <v>1</v>
      </c>
      <c r="L1068">
        <v>45.735707591377697</v>
      </c>
      <c r="M1068">
        <v>46.954076850984002</v>
      </c>
      <c r="Q1068">
        <v>983.57077360000005</v>
      </c>
      <c r="S1068">
        <v>1041.786435</v>
      </c>
      <c r="T1068">
        <v>1140.9298659999999</v>
      </c>
      <c r="V1068">
        <v>1041.786435</v>
      </c>
      <c r="X1068">
        <v>-58.215661249999997</v>
      </c>
      <c r="Y1068">
        <v>983.57077360000005</v>
      </c>
      <c r="AA1068" t="str">
        <f t="shared" si="256"/>
        <v xml:space="preserve"> KNN</v>
      </c>
      <c r="AB1068" t="str">
        <f t="shared" si="257"/>
        <v>OLD</v>
      </c>
      <c r="AF1068" t="str">
        <f t="shared" si="258"/>
        <v xml:space="preserve"> </v>
      </c>
      <c r="AG1068">
        <f t="shared" si="259"/>
        <v>1041.786435</v>
      </c>
      <c r="AH1068" t="str">
        <f t="shared" si="260"/>
        <v xml:space="preserve"> </v>
      </c>
      <c r="AI1068" t="str">
        <f t="shared" si="261"/>
        <v xml:space="preserve"> </v>
      </c>
      <c r="AJ1068" t="str">
        <f t="shared" si="262"/>
        <v xml:space="preserve"> </v>
      </c>
      <c r="AK1068" t="str">
        <f t="shared" si="263"/>
        <v xml:space="preserve"> </v>
      </c>
      <c r="AL1068" t="str">
        <f t="shared" si="264"/>
        <v xml:space="preserve"> </v>
      </c>
      <c r="AN1068" t="str">
        <f t="shared" si="265"/>
        <v xml:space="preserve"> </v>
      </c>
      <c r="AO1068" t="str">
        <f t="shared" si="266"/>
        <v xml:space="preserve"> </v>
      </c>
      <c r="AP1068" t="str">
        <f t="shared" si="267"/>
        <v xml:space="preserve"> </v>
      </c>
      <c r="AQ1068" t="str">
        <f t="shared" si="268"/>
        <v xml:space="preserve"> </v>
      </c>
      <c r="AR1068" t="str">
        <f t="shared" si="269"/>
        <v xml:space="preserve"> </v>
      </c>
      <c r="AS1068" t="str">
        <f t="shared" si="270"/>
        <v xml:space="preserve"> </v>
      </c>
      <c r="AT1068" t="str">
        <f t="shared" si="271"/>
        <v xml:space="preserve"> </v>
      </c>
    </row>
    <row r="1069" spans="1:46" x14ac:dyDescent="0.3">
      <c r="A1069">
        <v>23</v>
      </c>
      <c r="B1069">
        <v>33</v>
      </c>
      <c r="C1069" t="s">
        <v>16</v>
      </c>
      <c r="D1069" t="s">
        <v>16</v>
      </c>
      <c r="E1069">
        <v>1272.4662669264901</v>
      </c>
      <c r="F1069">
        <v>603.93347481106002</v>
      </c>
      <c r="G1069">
        <v>1314.65594992251</v>
      </c>
      <c r="H1069">
        <v>532.66376953124995</v>
      </c>
      <c r="I1069">
        <v>0</v>
      </c>
      <c r="J1069">
        <v>3</v>
      </c>
      <c r="K1069">
        <v>0</v>
      </c>
      <c r="L1069">
        <v>45.786516853932497</v>
      </c>
      <c r="M1069">
        <v>46.910112359550503</v>
      </c>
      <c r="Q1069">
        <v>1314.6559500000001</v>
      </c>
      <c r="S1069">
        <v>1272.466267</v>
      </c>
      <c r="T1069">
        <v>1485.314562</v>
      </c>
      <c r="V1069">
        <v>1272.466267</v>
      </c>
      <c r="X1069">
        <v>42.189683000000002</v>
      </c>
      <c r="Y1069">
        <v>1272.466267</v>
      </c>
      <c r="AA1069" t="str">
        <f t="shared" si="256"/>
        <v xml:space="preserve"> KNN</v>
      </c>
      <c r="AB1069" t="str">
        <f t="shared" si="257"/>
        <v xml:space="preserve"> KNN</v>
      </c>
      <c r="AF1069" t="str">
        <f t="shared" si="258"/>
        <v xml:space="preserve"> </v>
      </c>
      <c r="AG1069">
        <f t="shared" si="259"/>
        <v>1272.466267</v>
      </c>
      <c r="AH1069" t="str">
        <f t="shared" si="260"/>
        <v xml:space="preserve"> </v>
      </c>
      <c r="AI1069" t="str">
        <f t="shared" si="261"/>
        <v xml:space="preserve"> </v>
      </c>
      <c r="AJ1069" t="str">
        <f t="shared" si="262"/>
        <v xml:space="preserve"> </v>
      </c>
      <c r="AK1069" t="str">
        <f t="shared" si="263"/>
        <v xml:space="preserve"> </v>
      </c>
      <c r="AL1069" t="str">
        <f t="shared" si="264"/>
        <v xml:space="preserve"> </v>
      </c>
      <c r="AN1069" t="str">
        <f t="shared" si="265"/>
        <v xml:space="preserve"> </v>
      </c>
      <c r="AO1069">
        <f t="shared" si="266"/>
        <v>1272.466267</v>
      </c>
      <c r="AP1069" t="str">
        <f t="shared" si="267"/>
        <v xml:space="preserve"> </v>
      </c>
      <c r="AQ1069" t="str">
        <f t="shared" si="268"/>
        <v xml:space="preserve"> </v>
      </c>
      <c r="AR1069" t="str">
        <f t="shared" si="269"/>
        <v xml:space="preserve"> </v>
      </c>
      <c r="AS1069" t="str">
        <f t="shared" si="270"/>
        <v xml:space="preserve"> </v>
      </c>
      <c r="AT1069" t="str">
        <f t="shared" si="271"/>
        <v xml:space="preserve"> </v>
      </c>
    </row>
    <row r="1070" spans="1:46" x14ac:dyDescent="0.3">
      <c r="A1070">
        <v>23</v>
      </c>
      <c r="B1070">
        <v>34</v>
      </c>
      <c r="C1070" t="s">
        <v>17</v>
      </c>
      <c r="D1070" t="s">
        <v>16</v>
      </c>
      <c r="E1070">
        <v>2145.4083970458901</v>
      </c>
      <c r="F1070">
        <v>891.27152577746801</v>
      </c>
      <c r="G1070">
        <v>1531.12228991242</v>
      </c>
      <c r="H1070">
        <v>693.65566406250002</v>
      </c>
      <c r="I1070">
        <v>3</v>
      </c>
      <c r="J1070">
        <v>6</v>
      </c>
      <c r="K1070">
        <v>3</v>
      </c>
      <c r="L1070">
        <v>45.743685687558397</v>
      </c>
      <c r="M1070">
        <v>46.866230121608901</v>
      </c>
      <c r="Q1070">
        <v>1531.12229</v>
      </c>
      <c r="S1070">
        <v>2145.4083970000002</v>
      </c>
      <c r="T1070">
        <v>2375.8602980000001</v>
      </c>
      <c r="V1070">
        <v>2145.4083970000002</v>
      </c>
      <c r="X1070">
        <v>-614.28610709999998</v>
      </c>
      <c r="Y1070">
        <v>1531.12229</v>
      </c>
      <c r="AA1070" t="str">
        <f t="shared" si="256"/>
        <v xml:space="preserve"> LR</v>
      </c>
      <c r="AB1070" t="str">
        <f t="shared" si="257"/>
        <v>OLD</v>
      </c>
      <c r="AF1070">
        <f t="shared" si="258"/>
        <v>2145.4083970000002</v>
      </c>
      <c r="AG1070" t="str">
        <f t="shared" si="259"/>
        <v xml:space="preserve"> </v>
      </c>
      <c r="AH1070" t="str">
        <f t="shared" si="260"/>
        <v xml:space="preserve"> </v>
      </c>
      <c r="AI1070" t="str">
        <f t="shared" si="261"/>
        <v xml:space="preserve"> </v>
      </c>
      <c r="AJ1070" t="str">
        <f t="shared" si="262"/>
        <v xml:space="preserve"> </v>
      </c>
      <c r="AK1070" t="str">
        <f t="shared" si="263"/>
        <v xml:space="preserve"> </v>
      </c>
      <c r="AL1070" t="str">
        <f t="shared" si="264"/>
        <v xml:space="preserve"> </v>
      </c>
      <c r="AN1070" t="str">
        <f t="shared" si="265"/>
        <v xml:space="preserve"> </v>
      </c>
      <c r="AO1070" t="str">
        <f t="shared" si="266"/>
        <v xml:space="preserve"> </v>
      </c>
      <c r="AP1070" t="str">
        <f t="shared" si="267"/>
        <v xml:space="preserve"> </v>
      </c>
      <c r="AQ1070" t="str">
        <f t="shared" si="268"/>
        <v xml:space="preserve"> </v>
      </c>
      <c r="AR1070" t="str">
        <f t="shared" si="269"/>
        <v xml:space="preserve"> </v>
      </c>
      <c r="AS1070" t="str">
        <f t="shared" si="270"/>
        <v xml:space="preserve"> </v>
      </c>
      <c r="AT1070" t="str">
        <f t="shared" si="271"/>
        <v xml:space="preserve"> </v>
      </c>
    </row>
    <row r="1071" spans="1:46" x14ac:dyDescent="0.3">
      <c r="A1071">
        <v>23</v>
      </c>
      <c r="B1071">
        <v>35</v>
      </c>
      <c r="C1071" t="s">
        <v>16</v>
      </c>
      <c r="D1071" t="s">
        <v>16</v>
      </c>
      <c r="E1071">
        <v>1383.8766030131301</v>
      </c>
      <c r="F1071">
        <v>645.49032171930901</v>
      </c>
      <c r="G1071">
        <v>1599.2448217830799</v>
      </c>
      <c r="H1071">
        <v>539.84319661458301</v>
      </c>
      <c r="I1071">
        <v>0</v>
      </c>
      <c r="J1071">
        <v>1</v>
      </c>
      <c r="K1071">
        <v>0</v>
      </c>
      <c r="L1071">
        <v>45.794392523364401</v>
      </c>
      <c r="M1071">
        <v>46.822429906541998</v>
      </c>
      <c r="Q1071">
        <v>1599.2448220000001</v>
      </c>
      <c r="S1071">
        <v>1383.8766029999999</v>
      </c>
      <c r="T1071">
        <v>1817.065126</v>
      </c>
      <c r="V1071">
        <v>1383.8766029999999</v>
      </c>
      <c r="X1071">
        <v>215.36821879999999</v>
      </c>
      <c r="Y1071">
        <v>1383.8766029999999</v>
      </c>
      <c r="AA1071" t="str">
        <f t="shared" si="256"/>
        <v xml:space="preserve"> KNN</v>
      </c>
      <c r="AB1071" t="str">
        <f t="shared" si="257"/>
        <v xml:space="preserve"> KNN</v>
      </c>
      <c r="AF1071" t="str">
        <f t="shared" si="258"/>
        <v xml:space="preserve"> </v>
      </c>
      <c r="AG1071">
        <f t="shared" si="259"/>
        <v>1383.8766029999999</v>
      </c>
      <c r="AH1071" t="str">
        <f t="shared" si="260"/>
        <v xml:space="preserve"> </v>
      </c>
      <c r="AI1071" t="str">
        <f t="shared" si="261"/>
        <v xml:space="preserve"> </v>
      </c>
      <c r="AJ1071" t="str">
        <f t="shared" si="262"/>
        <v xml:space="preserve"> </v>
      </c>
      <c r="AK1071" t="str">
        <f t="shared" si="263"/>
        <v xml:space="preserve"> </v>
      </c>
      <c r="AL1071" t="str">
        <f t="shared" si="264"/>
        <v xml:space="preserve"> </v>
      </c>
      <c r="AN1071" t="str">
        <f t="shared" si="265"/>
        <v xml:space="preserve"> </v>
      </c>
      <c r="AO1071">
        <f t="shared" si="266"/>
        <v>1383.8766029999999</v>
      </c>
      <c r="AP1071" t="str">
        <f t="shared" si="267"/>
        <v xml:space="preserve"> </v>
      </c>
      <c r="AQ1071" t="str">
        <f t="shared" si="268"/>
        <v xml:space="preserve"> </v>
      </c>
      <c r="AR1071" t="str">
        <f t="shared" si="269"/>
        <v xml:space="preserve"> </v>
      </c>
      <c r="AS1071" t="str">
        <f t="shared" si="270"/>
        <v xml:space="preserve"> </v>
      </c>
      <c r="AT1071" t="str">
        <f t="shared" si="271"/>
        <v xml:space="preserve"> </v>
      </c>
    </row>
    <row r="1072" spans="1:46" x14ac:dyDescent="0.3">
      <c r="A1072">
        <v>23</v>
      </c>
      <c r="B1072">
        <v>36</v>
      </c>
      <c r="C1072" t="s">
        <v>16</v>
      </c>
      <c r="D1072" t="s">
        <v>16</v>
      </c>
      <c r="E1072">
        <v>1945.9056318816099</v>
      </c>
      <c r="F1072">
        <v>723.71268250906701</v>
      </c>
      <c r="G1072">
        <v>1490.5172703908299</v>
      </c>
      <c r="H1072">
        <v>670.43404947916599</v>
      </c>
      <c r="I1072">
        <v>3</v>
      </c>
      <c r="J1072">
        <v>1</v>
      </c>
      <c r="K1072">
        <v>1</v>
      </c>
      <c r="L1072">
        <v>45.751633986928098</v>
      </c>
      <c r="M1072">
        <v>46.778711484593799</v>
      </c>
      <c r="Q1072">
        <v>1490.5172700000001</v>
      </c>
      <c r="S1072">
        <v>1945.905632</v>
      </c>
      <c r="T1072">
        <v>1918.3410269999999</v>
      </c>
      <c r="V1072">
        <v>1918.3410269999999</v>
      </c>
      <c r="X1072">
        <v>-427.82375669999999</v>
      </c>
      <c r="Y1072">
        <v>1490.5172700000001</v>
      </c>
      <c r="AA1072" t="str">
        <f t="shared" si="256"/>
        <v>WA</v>
      </c>
      <c r="AB1072" t="str">
        <f t="shared" si="257"/>
        <v>OLD</v>
      </c>
      <c r="AF1072" t="str">
        <f t="shared" si="258"/>
        <v xml:space="preserve"> </v>
      </c>
      <c r="AG1072" t="str">
        <f t="shared" si="259"/>
        <v xml:space="preserve"> </v>
      </c>
      <c r="AH1072" t="str">
        <f t="shared" si="260"/>
        <v xml:space="preserve"> </v>
      </c>
      <c r="AI1072" t="str">
        <f t="shared" si="261"/>
        <v xml:space="preserve"> </v>
      </c>
      <c r="AJ1072" t="str">
        <f t="shared" si="262"/>
        <v xml:space="preserve"> </v>
      </c>
      <c r="AK1072" t="str">
        <f t="shared" si="263"/>
        <v xml:space="preserve"> </v>
      </c>
      <c r="AL1072">
        <f t="shared" si="264"/>
        <v>1918.3410269999999</v>
      </c>
      <c r="AN1072" t="str">
        <f t="shared" si="265"/>
        <v xml:space="preserve"> </v>
      </c>
      <c r="AO1072" t="str">
        <f t="shared" si="266"/>
        <v xml:space="preserve"> </v>
      </c>
      <c r="AP1072" t="str">
        <f t="shared" si="267"/>
        <v xml:space="preserve"> </v>
      </c>
      <c r="AQ1072" t="str">
        <f t="shared" si="268"/>
        <v xml:space="preserve"> </v>
      </c>
      <c r="AR1072" t="str">
        <f t="shared" si="269"/>
        <v xml:space="preserve"> </v>
      </c>
      <c r="AS1072" t="str">
        <f t="shared" si="270"/>
        <v xml:space="preserve"> </v>
      </c>
      <c r="AT1072" t="str">
        <f t="shared" si="271"/>
        <v xml:space="preserve"> </v>
      </c>
    </row>
    <row r="1073" spans="1:46" x14ac:dyDescent="0.3">
      <c r="A1073">
        <v>23</v>
      </c>
      <c r="B1073">
        <v>37</v>
      </c>
      <c r="C1073" t="s">
        <v>16</v>
      </c>
      <c r="D1073" t="s">
        <v>16</v>
      </c>
      <c r="E1073">
        <v>940.75800040566605</v>
      </c>
      <c r="F1073">
        <v>455.302907901239</v>
      </c>
      <c r="G1073">
        <v>1544.1642399693101</v>
      </c>
      <c r="H1073">
        <v>657.22389322916604</v>
      </c>
      <c r="I1073">
        <v>0</v>
      </c>
      <c r="J1073">
        <v>0</v>
      </c>
      <c r="K1073">
        <v>0</v>
      </c>
      <c r="L1073">
        <v>45.802238805970099</v>
      </c>
      <c r="M1073">
        <v>46.828358208955201</v>
      </c>
      <c r="Q1073">
        <v>1544.1642400000001</v>
      </c>
      <c r="S1073">
        <v>940.75800040000001</v>
      </c>
      <c r="T1073">
        <v>1701.9701190000001</v>
      </c>
      <c r="V1073">
        <v>940.75800040000001</v>
      </c>
      <c r="X1073">
        <v>603.40623960000005</v>
      </c>
      <c r="Y1073">
        <v>940.75800040000001</v>
      </c>
      <c r="AA1073" t="str">
        <f t="shared" si="256"/>
        <v xml:space="preserve"> KNN</v>
      </c>
      <c r="AB1073" t="str">
        <f t="shared" si="257"/>
        <v xml:space="preserve"> KNN</v>
      </c>
      <c r="AF1073" t="str">
        <f t="shared" si="258"/>
        <v xml:space="preserve"> </v>
      </c>
      <c r="AG1073">
        <f t="shared" si="259"/>
        <v>940.75800040000001</v>
      </c>
      <c r="AH1073" t="str">
        <f t="shared" si="260"/>
        <v xml:space="preserve"> </v>
      </c>
      <c r="AI1073" t="str">
        <f t="shared" si="261"/>
        <v xml:space="preserve"> </v>
      </c>
      <c r="AJ1073" t="str">
        <f t="shared" si="262"/>
        <v xml:space="preserve"> </v>
      </c>
      <c r="AK1073" t="str">
        <f t="shared" si="263"/>
        <v xml:space="preserve"> </v>
      </c>
      <c r="AL1073" t="str">
        <f t="shared" si="264"/>
        <v xml:space="preserve"> </v>
      </c>
      <c r="AN1073" t="str">
        <f t="shared" si="265"/>
        <v xml:space="preserve"> </v>
      </c>
      <c r="AO1073">
        <f t="shared" si="266"/>
        <v>940.75800040000001</v>
      </c>
      <c r="AP1073" t="str">
        <f t="shared" si="267"/>
        <v xml:space="preserve"> </v>
      </c>
      <c r="AQ1073" t="str">
        <f t="shared" si="268"/>
        <v xml:space="preserve"> </v>
      </c>
      <c r="AR1073" t="str">
        <f t="shared" si="269"/>
        <v xml:space="preserve"> </v>
      </c>
      <c r="AS1073" t="str">
        <f t="shared" si="270"/>
        <v xml:space="preserve"> </v>
      </c>
      <c r="AT1073" t="str">
        <f t="shared" si="271"/>
        <v xml:space="preserve"> </v>
      </c>
    </row>
    <row r="1074" spans="1:46" x14ac:dyDescent="0.3">
      <c r="A1074">
        <v>23</v>
      </c>
      <c r="B1074">
        <v>38</v>
      </c>
      <c r="C1074" t="s">
        <v>16</v>
      </c>
      <c r="D1074" t="s">
        <v>16</v>
      </c>
      <c r="E1074">
        <v>934.57865821927498</v>
      </c>
      <c r="F1074">
        <v>414.009479934296</v>
      </c>
      <c r="G1074">
        <v>1088.98497081762</v>
      </c>
      <c r="H1074">
        <v>511.92180989583301</v>
      </c>
      <c r="I1074">
        <v>0</v>
      </c>
      <c r="J1074">
        <v>0</v>
      </c>
      <c r="K1074">
        <v>0</v>
      </c>
      <c r="L1074">
        <v>45.852749301025099</v>
      </c>
      <c r="M1074">
        <v>46.8779123951537</v>
      </c>
      <c r="Q1074">
        <v>1088.9849710000001</v>
      </c>
      <c r="S1074">
        <v>934.57865819999995</v>
      </c>
      <c r="T1074">
        <v>1889.08332</v>
      </c>
      <c r="V1074">
        <v>934.57865819999995</v>
      </c>
      <c r="X1074">
        <v>154.40631260000001</v>
      </c>
      <c r="Y1074">
        <v>934.57865819999995</v>
      </c>
      <c r="AA1074" t="str">
        <f t="shared" si="256"/>
        <v xml:space="preserve"> KNN</v>
      </c>
      <c r="AB1074" t="str">
        <f t="shared" si="257"/>
        <v xml:space="preserve"> KNN</v>
      </c>
      <c r="AF1074" t="str">
        <f t="shared" si="258"/>
        <v xml:space="preserve"> </v>
      </c>
      <c r="AG1074">
        <f t="shared" si="259"/>
        <v>934.57865819999995</v>
      </c>
      <c r="AH1074" t="str">
        <f t="shared" si="260"/>
        <v xml:space="preserve"> </v>
      </c>
      <c r="AI1074" t="str">
        <f t="shared" si="261"/>
        <v xml:space="preserve"> </v>
      </c>
      <c r="AJ1074" t="str">
        <f t="shared" si="262"/>
        <v xml:space="preserve"> </v>
      </c>
      <c r="AK1074" t="str">
        <f t="shared" si="263"/>
        <v xml:space="preserve"> </v>
      </c>
      <c r="AL1074" t="str">
        <f t="shared" si="264"/>
        <v xml:space="preserve"> </v>
      </c>
      <c r="AN1074" t="str">
        <f t="shared" si="265"/>
        <v xml:space="preserve"> </v>
      </c>
      <c r="AO1074">
        <f t="shared" si="266"/>
        <v>934.57865819999995</v>
      </c>
      <c r="AP1074" t="str">
        <f t="shared" si="267"/>
        <v xml:space="preserve"> </v>
      </c>
      <c r="AQ1074" t="str">
        <f t="shared" si="268"/>
        <v xml:space="preserve"> </v>
      </c>
      <c r="AR1074" t="str">
        <f t="shared" si="269"/>
        <v xml:space="preserve"> </v>
      </c>
      <c r="AS1074" t="str">
        <f t="shared" si="270"/>
        <v xml:space="preserve"> </v>
      </c>
      <c r="AT1074" t="str">
        <f t="shared" si="271"/>
        <v xml:space="preserve"> </v>
      </c>
    </row>
    <row r="1075" spans="1:46" x14ac:dyDescent="0.3">
      <c r="A1075">
        <v>23</v>
      </c>
      <c r="B1075">
        <v>39</v>
      </c>
      <c r="C1075" t="s">
        <v>16</v>
      </c>
      <c r="D1075" t="s">
        <v>16</v>
      </c>
      <c r="E1075">
        <v>905.56711730415498</v>
      </c>
      <c r="F1075">
        <v>455.25289027539202</v>
      </c>
      <c r="G1075">
        <v>1059.85684567932</v>
      </c>
      <c r="H1075">
        <v>572.18561197916597</v>
      </c>
      <c r="I1075">
        <v>0</v>
      </c>
      <c r="J1075">
        <v>0</v>
      </c>
      <c r="K1075">
        <v>0</v>
      </c>
      <c r="L1075">
        <v>45.903165735567903</v>
      </c>
      <c r="M1075">
        <v>46.927374301675897</v>
      </c>
      <c r="Q1075">
        <v>1059.8568459999999</v>
      </c>
      <c r="S1075">
        <v>905.56711729999995</v>
      </c>
      <c r="T1075">
        <v>1369.7741570000001</v>
      </c>
      <c r="V1075">
        <v>905.56711729999995</v>
      </c>
      <c r="X1075">
        <v>154.2897284</v>
      </c>
      <c r="Y1075">
        <v>905.56711729999995</v>
      </c>
      <c r="AA1075" t="str">
        <f t="shared" si="256"/>
        <v xml:space="preserve"> KNN</v>
      </c>
      <c r="AB1075" t="str">
        <f t="shared" si="257"/>
        <v xml:space="preserve"> KNN</v>
      </c>
      <c r="AF1075" t="str">
        <f t="shared" si="258"/>
        <v xml:space="preserve"> </v>
      </c>
      <c r="AG1075">
        <f t="shared" si="259"/>
        <v>905.56711729999995</v>
      </c>
      <c r="AH1075" t="str">
        <f t="shared" si="260"/>
        <v xml:space="preserve"> </v>
      </c>
      <c r="AI1075" t="str">
        <f t="shared" si="261"/>
        <v xml:space="preserve"> </v>
      </c>
      <c r="AJ1075" t="str">
        <f t="shared" si="262"/>
        <v xml:space="preserve"> </v>
      </c>
      <c r="AK1075" t="str">
        <f t="shared" si="263"/>
        <v xml:space="preserve"> </v>
      </c>
      <c r="AL1075" t="str">
        <f t="shared" si="264"/>
        <v xml:space="preserve"> </v>
      </c>
      <c r="AN1075" t="str">
        <f t="shared" si="265"/>
        <v xml:space="preserve"> </v>
      </c>
      <c r="AO1075">
        <f t="shared" si="266"/>
        <v>905.56711729999995</v>
      </c>
      <c r="AP1075" t="str">
        <f t="shared" si="267"/>
        <v xml:space="preserve"> </v>
      </c>
      <c r="AQ1075" t="str">
        <f t="shared" si="268"/>
        <v xml:space="preserve"> </v>
      </c>
      <c r="AR1075" t="str">
        <f t="shared" si="269"/>
        <v xml:space="preserve"> </v>
      </c>
      <c r="AS1075" t="str">
        <f t="shared" si="270"/>
        <v xml:space="preserve"> </v>
      </c>
      <c r="AT1075" t="str">
        <f t="shared" si="271"/>
        <v xml:space="preserve"> </v>
      </c>
    </row>
    <row r="1076" spans="1:46" x14ac:dyDescent="0.3">
      <c r="A1076">
        <v>23</v>
      </c>
      <c r="B1076">
        <v>40</v>
      </c>
      <c r="C1076" t="s">
        <v>16</v>
      </c>
      <c r="D1076" t="s">
        <v>16</v>
      </c>
      <c r="E1076">
        <v>2269.3551105301199</v>
      </c>
      <c r="F1076">
        <v>730.683884316221</v>
      </c>
      <c r="G1076">
        <v>797.296975202255</v>
      </c>
      <c r="H1076">
        <v>420.60550130208298</v>
      </c>
      <c r="I1076">
        <v>16</v>
      </c>
      <c r="J1076">
        <v>8</v>
      </c>
      <c r="K1076">
        <v>8</v>
      </c>
      <c r="L1076">
        <v>45.860465116279002</v>
      </c>
      <c r="M1076">
        <v>46.883720930232499</v>
      </c>
      <c r="Q1076">
        <v>797.29697520000002</v>
      </c>
      <c r="S1076">
        <v>2269.3551109999999</v>
      </c>
      <c r="T1076">
        <v>1258.626076</v>
      </c>
      <c r="V1076">
        <v>1258.626076</v>
      </c>
      <c r="X1076">
        <v>-461.3291011</v>
      </c>
      <c r="Y1076">
        <v>797.29697520000002</v>
      </c>
      <c r="AA1076" t="str">
        <f t="shared" si="256"/>
        <v>WA</v>
      </c>
      <c r="AB1076" t="str">
        <f t="shared" si="257"/>
        <v>OLD</v>
      </c>
      <c r="AF1076" t="str">
        <f t="shared" si="258"/>
        <v xml:space="preserve"> </v>
      </c>
      <c r="AG1076" t="str">
        <f t="shared" si="259"/>
        <v xml:space="preserve"> </v>
      </c>
      <c r="AH1076" t="str">
        <f t="shared" si="260"/>
        <v xml:space="preserve"> </v>
      </c>
      <c r="AI1076" t="str">
        <f t="shared" si="261"/>
        <v xml:space="preserve"> </v>
      </c>
      <c r="AJ1076" t="str">
        <f t="shared" si="262"/>
        <v xml:space="preserve"> </v>
      </c>
      <c r="AK1076" t="str">
        <f t="shared" si="263"/>
        <v xml:space="preserve"> </v>
      </c>
      <c r="AL1076">
        <f t="shared" si="264"/>
        <v>1258.626076</v>
      </c>
      <c r="AN1076" t="str">
        <f t="shared" si="265"/>
        <v xml:space="preserve"> </v>
      </c>
      <c r="AO1076" t="str">
        <f t="shared" si="266"/>
        <v xml:space="preserve"> </v>
      </c>
      <c r="AP1076" t="str">
        <f t="shared" si="267"/>
        <v xml:space="preserve"> </v>
      </c>
      <c r="AQ1076" t="str">
        <f t="shared" si="268"/>
        <v xml:space="preserve"> </v>
      </c>
      <c r="AR1076" t="str">
        <f t="shared" si="269"/>
        <v xml:space="preserve"> </v>
      </c>
      <c r="AS1076" t="str">
        <f t="shared" si="270"/>
        <v xml:space="preserve"> </v>
      </c>
      <c r="AT1076" t="str">
        <f t="shared" si="271"/>
        <v xml:space="preserve"> </v>
      </c>
    </row>
    <row r="1077" spans="1:46" x14ac:dyDescent="0.3">
      <c r="A1077">
        <v>23</v>
      </c>
      <c r="B1077">
        <v>41</v>
      </c>
      <c r="C1077" t="s">
        <v>16</v>
      </c>
      <c r="D1077" t="s">
        <v>16</v>
      </c>
      <c r="E1077">
        <v>1857.58866934875</v>
      </c>
      <c r="F1077">
        <v>826.48870639279403</v>
      </c>
      <c r="G1077">
        <v>1380.05135170157</v>
      </c>
      <c r="H1077">
        <v>675.00026041666604</v>
      </c>
      <c r="I1077">
        <v>9</v>
      </c>
      <c r="J1077">
        <v>7</v>
      </c>
      <c r="K1077">
        <v>7</v>
      </c>
      <c r="L1077">
        <v>45.817843866171003</v>
      </c>
      <c r="M1077">
        <v>46.840148698884697</v>
      </c>
      <c r="Q1077">
        <v>1380.051352</v>
      </c>
      <c r="S1077">
        <v>1857.588669</v>
      </c>
      <c r="T1077">
        <v>1424.5688</v>
      </c>
      <c r="V1077">
        <v>1424.5688</v>
      </c>
      <c r="X1077">
        <v>-44.517448559999998</v>
      </c>
      <c r="Y1077">
        <v>1380.051352</v>
      </c>
      <c r="AA1077" t="str">
        <f t="shared" si="256"/>
        <v>WA</v>
      </c>
      <c r="AB1077" t="str">
        <f t="shared" si="257"/>
        <v>OLD</v>
      </c>
      <c r="AF1077" t="str">
        <f t="shared" si="258"/>
        <v xml:space="preserve"> </v>
      </c>
      <c r="AG1077" t="str">
        <f t="shared" si="259"/>
        <v xml:space="preserve"> </v>
      </c>
      <c r="AH1077" t="str">
        <f t="shared" si="260"/>
        <v xml:space="preserve"> </v>
      </c>
      <c r="AI1077" t="str">
        <f t="shared" si="261"/>
        <v xml:space="preserve"> </v>
      </c>
      <c r="AJ1077" t="str">
        <f t="shared" si="262"/>
        <v xml:space="preserve"> </v>
      </c>
      <c r="AK1077" t="str">
        <f t="shared" si="263"/>
        <v xml:space="preserve"> </v>
      </c>
      <c r="AL1077">
        <f t="shared" si="264"/>
        <v>1424.5688</v>
      </c>
      <c r="AN1077" t="str">
        <f t="shared" si="265"/>
        <v xml:space="preserve"> </v>
      </c>
      <c r="AO1077" t="str">
        <f t="shared" si="266"/>
        <v xml:space="preserve"> </v>
      </c>
      <c r="AP1077" t="str">
        <f t="shared" si="267"/>
        <v xml:space="preserve"> </v>
      </c>
      <c r="AQ1077" t="str">
        <f t="shared" si="268"/>
        <v xml:space="preserve"> </v>
      </c>
      <c r="AR1077" t="str">
        <f t="shared" si="269"/>
        <v xml:space="preserve"> </v>
      </c>
      <c r="AS1077" t="str">
        <f t="shared" si="270"/>
        <v xml:space="preserve"> </v>
      </c>
      <c r="AT1077" t="str">
        <f t="shared" si="271"/>
        <v xml:space="preserve"> </v>
      </c>
    </row>
    <row r="1078" spans="1:46" x14ac:dyDescent="0.3">
      <c r="A1078">
        <v>23</v>
      </c>
      <c r="B1078">
        <v>42</v>
      </c>
      <c r="C1078" t="s">
        <v>16</v>
      </c>
      <c r="D1078" t="s">
        <v>16</v>
      </c>
      <c r="E1078">
        <v>1428.25282469495</v>
      </c>
      <c r="F1078">
        <v>716.93427595770095</v>
      </c>
      <c r="G1078">
        <v>1052.31205764576</v>
      </c>
      <c r="H1078">
        <v>609.80462239583301</v>
      </c>
      <c r="I1078">
        <v>5</v>
      </c>
      <c r="J1078">
        <v>2</v>
      </c>
      <c r="K1078">
        <v>2</v>
      </c>
      <c r="L1078">
        <v>45.7753017641597</v>
      </c>
      <c r="M1078">
        <v>46.796657381615503</v>
      </c>
      <c r="Q1078">
        <v>1052.312058</v>
      </c>
      <c r="S1078">
        <v>1428.252825</v>
      </c>
      <c r="T1078">
        <v>955.72834360000002</v>
      </c>
      <c r="V1078">
        <v>955.72834360000002</v>
      </c>
      <c r="X1078">
        <v>96.583714090000001</v>
      </c>
      <c r="Y1078">
        <v>955.72834360000002</v>
      </c>
      <c r="AA1078" t="str">
        <f t="shared" si="256"/>
        <v>WA</v>
      </c>
      <c r="AB1078" t="str">
        <f t="shared" si="257"/>
        <v>WA</v>
      </c>
      <c r="AF1078" t="str">
        <f t="shared" si="258"/>
        <v xml:space="preserve"> </v>
      </c>
      <c r="AG1078" t="str">
        <f t="shared" si="259"/>
        <v xml:space="preserve"> </v>
      </c>
      <c r="AH1078" t="str">
        <f t="shared" si="260"/>
        <v xml:space="preserve"> </v>
      </c>
      <c r="AI1078" t="str">
        <f t="shared" si="261"/>
        <v xml:space="preserve"> </v>
      </c>
      <c r="AJ1078" t="str">
        <f t="shared" si="262"/>
        <v xml:space="preserve"> </v>
      </c>
      <c r="AK1078" t="str">
        <f t="shared" si="263"/>
        <v xml:space="preserve"> </v>
      </c>
      <c r="AL1078">
        <f t="shared" si="264"/>
        <v>955.72834360000002</v>
      </c>
      <c r="AN1078" t="str">
        <f t="shared" si="265"/>
        <v xml:space="preserve"> </v>
      </c>
      <c r="AO1078" t="str">
        <f t="shared" si="266"/>
        <v xml:space="preserve"> </v>
      </c>
      <c r="AP1078" t="str">
        <f t="shared" si="267"/>
        <v xml:space="preserve"> </v>
      </c>
      <c r="AQ1078" t="str">
        <f t="shared" si="268"/>
        <v xml:space="preserve"> </v>
      </c>
      <c r="AR1078" t="str">
        <f t="shared" si="269"/>
        <v xml:space="preserve"> </v>
      </c>
      <c r="AS1078" t="str">
        <f t="shared" si="270"/>
        <v xml:space="preserve"> </v>
      </c>
      <c r="AT1078">
        <f t="shared" si="271"/>
        <v>955.72834360000002</v>
      </c>
    </row>
    <row r="1079" spans="1:46" x14ac:dyDescent="0.3">
      <c r="A1079">
        <v>23</v>
      </c>
      <c r="B1079">
        <v>43</v>
      </c>
      <c r="C1079" t="s">
        <v>17</v>
      </c>
      <c r="D1079" t="s">
        <v>17</v>
      </c>
      <c r="E1079">
        <v>1273.98619074163</v>
      </c>
      <c r="F1079">
        <v>638.72067132171605</v>
      </c>
      <c r="G1079">
        <v>992.598408219558</v>
      </c>
      <c r="H1079">
        <v>564.47597656250002</v>
      </c>
      <c r="I1079">
        <v>5</v>
      </c>
      <c r="J1079">
        <v>5</v>
      </c>
      <c r="K1079">
        <v>5</v>
      </c>
      <c r="L1079">
        <v>45.732838589981398</v>
      </c>
      <c r="M1079">
        <v>46.7532467532467</v>
      </c>
      <c r="Q1079">
        <v>992.59840819999999</v>
      </c>
      <c r="S1079">
        <v>1273.986191</v>
      </c>
      <c r="T1079">
        <v>1256.1206420000001</v>
      </c>
      <c r="V1079">
        <v>1256.1206420000001</v>
      </c>
      <c r="X1079">
        <v>-263.52223350000003</v>
      </c>
      <c r="Y1079">
        <v>992.59840819999999</v>
      </c>
      <c r="AA1079" t="str">
        <f t="shared" si="256"/>
        <v>WA</v>
      </c>
      <c r="AB1079" t="str">
        <f t="shared" si="257"/>
        <v>OLD</v>
      </c>
      <c r="AF1079" t="str">
        <f t="shared" si="258"/>
        <v xml:space="preserve"> </v>
      </c>
      <c r="AG1079" t="str">
        <f t="shared" si="259"/>
        <v xml:space="preserve"> </v>
      </c>
      <c r="AH1079" t="str">
        <f t="shared" si="260"/>
        <v xml:space="preserve"> </v>
      </c>
      <c r="AI1079" t="str">
        <f t="shared" si="261"/>
        <v xml:space="preserve"> </v>
      </c>
      <c r="AJ1079" t="str">
        <f t="shared" si="262"/>
        <v xml:space="preserve"> </v>
      </c>
      <c r="AK1079" t="str">
        <f t="shared" si="263"/>
        <v xml:space="preserve"> </v>
      </c>
      <c r="AL1079">
        <f t="shared" si="264"/>
        <v>1256.1206420000001</v>
      </c>
      <c r="AN1079" t="str">
        <f t="shared" si="265"/>
        <v xml:space="preserve"> </v>
      </c>
      <c r="AO1079" t="str">
        <f t="shared" si="266"/>
        <v xml:space="preserve"> </v>
      </c>
      <c r="AP1079" t="str">
        <f t="shared" si="267"/>
        <v xml:space="preserve"> </v>
      </c>
      <c r="AQ1079" t="str">
        <f t="shared" si="268"/>
        <v xml:space="preserve"> </v>
      </c>
      <c r="AR1079" t="str">
        <f t="shared" si="269"/>
        <v xml:space="preserve"> </v>
      </c>
      <c r="AS1079" t="str">
        <f t="shared" si="270"/>
        <v xml:space="preserve"> </v>
      </c>
      <c r="AT1079" t="str">
        <f t="shared" si="271"/>
        <v xml:space="preserve"> </v>
      </c>
    </row>
    <row r="1080" spans="1:46" x14ac:dyDescent="0.3">
      <c r="A1080">
        <v>23</v>
      </c>
      <c r="B1080">
        <v>44</v>
      </c>
      <c r="C1080" t="s">
        <v>16</v>
      </c>
      <c r="D1080" t="s">
        <v>16</v>
      </c>
      <c r="E1080">
        <v>1478.34749744229</v>
      </c>
      <c r="F1080">
        <v>600.11519836637501</v>
      </c>
      <c r="G1080">
        <v>770.96658812169005</v>
      </c>
      <c r="H1080">
        <v>546.73170572916604</v>
      </c>
      <c r="I1080">
        <v>11</v>
      </c>
      <c r="J1080">
        <v>4</v>
      </c>
      <c r="K1080">
        <v>4</v>
      </c>
      <c r="L1080">
        <v>45.690454124189003</v>
      </c>
      <c r="M1080">
        <v>46.709916589434599</v>
      </c>
      <c r="Q1080">
        <v>770.96658809999997</v>
      </c>
      <c r="S1080">
        <v>1478.347497</v>
      </c>
      <c r="T1080">
        <v>1002.310882</v>
      </c>
      <c r="V1080">
        <v>1002.310882</v>
      </c>
      <c r="X1080">
        <v>-231.34429349999999</v>
      </c>
      <c r="Y1080">
        <v>770.96658809999997</v>
      </c>
      <c r="AA1080" t="str">
        <f t="shared" si="256"/>
        <v>WA</v>
      </c>
      <c r="AB1080" t="str">
        <f t="shared" si="257"/>
        <v>OLD</v>
      </c>
      <c r="AF1080" t="str">
        <f t="shared" si="258"/>
        <v xml:space="preserve"> </v>
      </c>
      <c r="AG1080" t="str">
        <f t="shared" si="259"/>
        <v xml:space="preserve"> </v>
      </c>
      <c r="AH1080" t="str">
        <f t="shared" si="260"/>
        <v xml:space="preserve"> </v>
      </c>
      <c r="AI1080" t="str">
        <f t="shared" si="261"/>
        <v xml:space="preserve"> </v>
      </c>
      <c r="AJ1080" t="str">
        <f t="shared" si="262"/>
        <v xml:space="preserve"> </v>
      </c>
      <c r="AK1080" t="str">
        <f t="shared" si="263"/>
        <v xml:space="preserve"> </v>
      </c>
      <c r="AL1080">
        <f t="shared" si="264"/>
        <v>1002.310882</v>
      </c>
      <c r="AN1080" t="str">
        <f t="shared" si="265"/>
        <v xml:space="preserve"> </v>
      </c>
      <c r="AO1080" t="str">
        <f t="shared" si="266"/>
        <v xml:space="preserve"> </v>
      </c>
      <c r="AP1080" t="str">
        <f t="shared" si="267"/>
        <v xml:space="preserve"> </v>
      </c>
      <c r="AQ1080" t="str">
        <f t="shared" si="268"/>
        <v xml:space="preserve"> </v>
      </c>
      <c r="AR1080" t="str">
        <f t="shared" si="269"/>
        <v xml:space="preserve"> </v>
      </c>
      <c r="AS1080" t="str">
        <f t="shared" si="270"/>
        <v xml:space="preserve"> </v>
      </c>
      <c r="AT1080" t="str">
        <f t="shared" si="271"/>
        <v xml:space="preserve"> </v>
      </c>
    </row>
    <row r="1081" spans="1:46" x14ac:dyDescent="0.3">
      <c r="A1081">
        <v>23</v>
      </c>
      <c r="B1081">
        <v>45</v>
      </c>
      <c r="C1081" t="s">
        <v>16</v>
      </c>
      <c r="D1081" t="s">
        <v>16</v>
      </c>
      <c r="E1081">
        <v>1073.95070987135</v>
      </c>
      <c r="F1081">
        <v>553.78651351850601</v>
      </c>
      <c r="G1081">
        <v>782.13942491092905</v>
      </c>
      <c r="H1081">
        <v>726.25013020833296</v>
      </c>
      <c r="I1081">
        <v>1</v>
      </c>
      <c r="J1081">
        <v>0</v>
      </c>
      <c r="K1081">
        <v>0</v>
      </c>
      <c r="L1081">
        <v>45.648148148148103</v>
      </c>
      <c r="M1081">
        <v>46.759259259259203</v>
      </c>
      <c r="Q1081">
        <v>782.13942489999999</v>
      </c>
      <c r="S1081">
        <v>1073.9507100000001</v>
      </c>
      <c r="T1081">
        <v>1588.762322</v>
      </c>
      <c r="V1081">
        <v>1073.9507100000001</v>
      </c>
      <c r="X1081">
        <v>-291.811285</v>
      </c>
      <c r="Y1081">
        <v>782.13942489999999</v>
      </c>
      <c r="AA1081" t="str">
        <f t="shared" si="256"/>
        <v xml:space="preserve"> KNN</v>
      </c>
      <c r="AB1081" t="str">
        <f t="shared" si="257"/>
        <v>OLD</v>
      </c>
      <c r="AF1081" t="str">
        <f t="shared" si="258"/>
        <v xml:space="preserve"> </v>
      </c>
      <c r="AG1081">
        <f t="shared" si="259"/>
        <v>1073.9507100000001</v>
      </c>
      <c r="AH1081" t="str">
        <f t="shared" si="260"/>
        <v xml:space="preserve"> </v>
      </c>
      <c r="AI1081" t="str">
        <f t="shared" si="261"/>
        <v xml:space="preserve"> </v>
      </c>
      <c r="AJ1081" t="str">
        <f t="shared" si="262"/>
        <v xml:space="preserve"> </v>
      </c>
      <c r="AK1081" t="str">
        <f t="shared" si="263"/>
        <v xml:space="preserve"> </v>
      </c>
      <c r="AL1081" t="str">
        <f t="shared" si="264"/>
        <v xml:space="preserve"> </v>
      </c>
      <c r="AN1081" t="str">
        <f t="shared" si="265"/>
        <v xml:space="preserve"> </v>
      </c>
      <c r="AO1081" t="str">
        <f t="shared" si="266"/>
        <v xml:space="preserve"> </v>
      </c>
      <c r="AP1081" t="str">
        <f t="shared" si="267"/>
        <v xml:space="preserve"> </v>
      </c>
      <c r="AQ1081" t="str">
        <f t="shared" si="268"/>
        <v xml:space="preserve"> </v>
      </c>
      <c r="AR1081" t="str">
        <f t="shared" si="269"/>
        <v xml:space="preserve"> </v>
      </c>
      <c r="AS1081" t="str">
        <f t="shared" si="270"/>
        <v xml:space="preserve"> </v>
      </c>
      <c r="AT1081" t="str">
        <f t="shared" si="271"/>
        <v xml:space="preserve"> </v>
      </c>
    </row>
    <row r="1082" spans="1:46" x14ac:dyDescent="0.3">
      <c r="A1082">
        <v>23</v>
      </c>
      <c r="B1082">
        <v>46</v>
      </c>
      <c r="C1082" t="s">
        <v>17</v>
      </c>
      <c r="D1082" t="s">
        <v>17</v>
      </c>
      <c r="E1082">
        <v>642.77470376310703</v>
      </c>
      <c r="F1082">
        <v>382.05997045515898</v>
      </c>
      <c r="G1082">
        <v>1000.79295228</v>
      </c>
      <c r="H1082">
        <v>444.95501302083301</v>
      </c>
      <c r="I1082">
        <v>0</v>
      </c>
      <c r="J1082">
        <v>0</v>
      </c>
      <c r="K1082">
        <v>0</v>
      </c>
      <c r="L1082">
        <v>45.698427382053602</v>
      </c>
      <c r="M1082">
        <v>46.808510638297797</v>
      </c>
      <c r="Q1082">
        <v>1000.792952</v>
      </c>
      <c r="S1082">
        <v>642.7747038</v>
      </c>
      <c r="T1082">
        <v>1046.4424280000001</v>
      </c>
      <c r="V1082">
        <v>642.7747038</v>
      </c>
      <c r="X1082">
        <v>358.01824850000003</v>
      </c>
      <c r="Y1082">
        <v>642.7747038</v>
      </c>
      <c r="AA1082" t="str">
        <f t="shared" si="256"/>
        <v xml:space="preserve"> LR</v>
      </c>
      <c r="AB1082" t="str">
        <f t="shared" si="257"/>
        <v xml:space="preserve"> LR</v>
      </c>
      <c r="AF1082">
        <f t="shared" si="258"/>
        <v>642.7747038</v>
      </c>
      <c r="AG1082" t="str">
        <f t="shared" si="259"/>
        <v xml:space="preserve"> </v>
      </c>
      <c r="AH1082" t="str">
        <f t="shared" si="260"/>
        <v xml:space="preserve"> </v>
      </c>
      <c r="AI1082" t="str">
        <f t="shared" si="261"/>
        <v xml:space="preserve"> </v>
      </c>
      <c r="AJ1082" t="str">
        <f t="shared" si="262"/>
        <v xml:space="preserve"> </v>
      </c>
      <c r="AK1082" t="str">
        <f t="shared" si="263"/>
        <v xml:space="preserve"> </v>
      </c>
      <c r="AL1082" t="str">
        <f t="shared" si="264"/>
        <v xml:space="preserve"> </v>
      </c>
      <c r="AN1082">
        <f t="shared" si="265"/>
        <v>642.7747038</v>
      </c>
      <c r="AO1082" t="str">
        <f t="shared" si="266"/>
        <v xml:space="preserve"> </v>
      </c>
      <c r="AP1082" t="str">
        <f t="shared" si="267"/>
        <v xml:space="preserve"> </v>
      </c>
      <c r="AQ1082" t="str">
        <f t="shared" si="268"/>
        <v xml:space="preserve"> </v>
      </c>
      <c r="AR1082" t="str">
        <f t="shared" si="269"/>
        <v xml:space="preserve"> </v>
      </c>
      <c r="AS1082" t="str">
        <f t="shared" si="270"/>
        <v xml:space="preserve"> </v>
      </c>
      <c r="AT1082" t="str">
        <f t="shared" si="271"/>
        <v xml:space="preserve"> </v>
      </c>
    </row>
    <row r="1083" spans="1:46" x14ac:dyDescent="0.3">
      <c r="A1083">
        <v>23</v>
      </c>
      <c r="B1083">
        <v>47</v>
      </c>
      <c r="C1083" t="s">
        <v>16</v>
      </c>
      <c r="D1083" t="s">
        <v>16</v>
      </c>
      <c r="E1083">
        <v>873.57984841329198</v>
      </c>
      <c r="F1083">
        <v>410.573461572187</v>
      </c>
      <c r="G1083">
        <v>784.74798502449096</v>
      </c>
      <c r="H1083">
        <v>354.00436197916599</v>
      </c>
      <c r="I1083">
        <v>1</v>
      </c>
      <c r="J1083">
        <v>1</v>
      </c>
      <c r="K1083">
        <v>1</v>
      </c>
      <c r="L1083">
        <v>45.656192236598798</v>
      </c>
      <c r="M1083">
        <v>46.7652495378927</v>
      </c>
      <c r="Q1083">
        <v>784.74798499999997</v>
      </c>
      <c r="S1083">
        <v>873.57984839999995</v>
      </c>
      <c r="T1083">
        <v>960.89549139999997</v>
      </c>
      <c r="V1083">
        <v>873.57984839999995</v>
      </c>
      <c r="X1083">
        <v>-88.831863389999995</v>
      </c>
      <c r="Y1083">
        <v>784.74798499999997</v>
      </c>
      <c r="AA1083" t="str">
        <f t="shared" si="256"/>
        <v xml:space="preserve"> KNN</v>
      </c>
      <c r="AB1083" t="str">
        <f t="shared" si="257"/>
        <v>OLD</v>
      </c>
      <c r="AF1083" t="str">
        <f t="shared" si="258"/>
        <v xml:space="preserve"> </v>
      </c>
      <c r="AG1083">
        <f t="shared" si="259"/>
        <v>873.57984839999995</v>
      </c>
      <c r="AH1083" t="str">
        <f t="shared" si="260"/>
        <v xml:space="preserve"> </v>
      </c>
      <c r="AI1083" t="str">
        <f t="shared" si="261"/>
        <v xml:space="preserve"> </v>
      </c>
      <c r="AJ1083" t="str">
        <f t="shared" si="262"/>
        <v xml:space="preserve"> </v>
      </c>
      <c r="AK1083" t="str">
        <f t="shared" si="263"/>
        <v xml:space="preserve"> </v>
      </c>
      <c r="AL1083" t="str">
        <f t="shared" si="264"/>
        <v xml:space="preserve"> </v>
      </c>
      <c r="AN1083" t="str">
        <f t="shared" si="265"/>
        <v xml:space="preserve"> </v>
      </c>
      <c r="AO1083" t="str">
        <f t="shared" si="266"/>
        <v xml:space="preserve"> </v>
      </c>
      <c r="AP1083" t="str">
        <f t="shared" si="267"/>
        <v xml:space="preserve"> </v>
      </c>
      <c r="AQ1083" t="str">
        <f t="shared" si="268"/>
        <v xml:space="preserve"> </v>
      </c>
      <c r="AR1083" t="str">
        <f t="shared" si="269"/>
        <v xml:space="preserve"> </v>
      </c>
      <c r="AS1083" t="str">
        <f t="shared" si="270"/>
        <v xml:space="preserve"> </v>
      </c>
      <c r="AT1083" t="str">
        <f t="shared" si="271"/>
        <v xml:space="preserve"> </v>
      </c>
    </row>
    <row r="1084" spans="1:46" x14ac:dyDescent="0.3">
      <c r="A1084">
        <v>23</v>
      </c>
      <c r="B1084">
        <v>48</v>
      </c>
      <c r="C1084" t="s">
        <v>16</v>
      </c>
      <c r="D1084" t="s">
        <v>16</v>
      </c>
      <c r="E1084">
        <v>1103.07967297341</v>
      </c>
      <c r="F1084">
        <v>468.19622783052603</v>
      </c>
      <c r="G1084">
        <v>662.903431881296</v>
      </c>
      <c r="H1084">
        <v>466.68264973958298</v>
      </c>
      <c r="I1084">
        <v>4</v>
      </c>
      <c r="J1084">
        <v>1</v>
      </c>
      <c r="K1084">
        <v>1</v>
      </c>
      <c r="L1084">
        <v>45.614035087719202</v>
      </c>
      <c r="M1084">
        <v>46.722068328716503</v>
      </c>
      <c r="Q1084">
        <v>662.90343189999999</v>
      </c>
      <c r="S1084">
        <v>1103.079673</v>
      </c>
      <c r="T1084">
        <v>1129.146851</v>
      </c>
      <c r="V1084">
        <v>1103.079673</v>
      </c>
      <c r="X1084">
        <v>-440.17624110000003</v>
      </c>
      <c r="Y1084">
        <v>662.90343189999999</v>
      </c>
      <c r="AA1084" t="str">
        <f t="shared" si="256"/>
        <v xml:space="preserve"> KNN</v>
      </c>
      <c r="AB1084" t="str">
        <f t="shared" si="257"/>
        <v>OLD</v>
      </c>
      <c r="AF1084" t="str">
        <f t="shared" si="258"/>
        <v xml:space="preserve"> </v>
      </c>
      <c r="AG1084">
        <f t="shared" si="259"/>
        <v>1103.079673</v>
      </c>
      <c r="AH1084" t="str">
        <f t="shared" si="260"/>
        <v xml:space="preserve"> </v>
      </c>
      <c r="AI1084" t="str">
        <f t="shared" si="261"/>
        <v xml:space="preserve"> </v>
      </c>
      <c r="AJ1084" t="str">
        <f t="shared" si="262"/>
        <v xml:space="preserve"> </v>
      </c>
      <c r="AK1084" t="str">
        <f t="shared" si="263"/>
        <v xml:space="preserve"> </v>
      </c>
      <c r="AL1084" t="str">
        <f t="shared" si="264"/>
        <v xml:space="preserve"> </v>
      </c>
      <c r="AN1084" t="str">
        <f t="shared" si="265"/>
        <v xml:space="preserve"> </v>
      </c>
      <c r="AO1084" t="str">
        <f t="shared" si="266"/>
        <v xml:space="preserve"> </v>
      </c>
      <c r="AP1084" t="str">
        <f t="shared" si="267"/>
        <v xml:space="preserve"> </v>
      </c>
      <c r="AQ1084" t="str">
        <f t="shared" si="268"/>
        <v xml:space="preserve"> </v>
      </c>
      <c r="AR1084" t="str">
        <f t="shared" si="269"/>
        <v xml:space="preserve"> </v>
      </c>
      <c r="AS1084" t="str">
        <f t="shared" si="270"/>
        <v xml:space="preserve"> </v>
      </c>
      <c r="AT1084" t="str">
        <f t="shared" si="271"/>
        <v xml:space="preserve"> </v>
      </c>
    </row>
    <row r="1085" spans="1:46" x14ac:dyDescent="0.3">
      <c r="A1085">
        <v>23</v>
      </c>
      <c r="B1085">
        <v>49</v>
      </c>
      <c r="C1085" t="s">
        <v>17</v>
      </c>
      <c r="D1085" t="s">
        <v>16</v>
      </c>
      <c r="E1085">
        <v>770.92309522570804</v>
      </c>
      <c r="F1085">
        <v>337.72104808038898</v>
      </c>
      <c r="G1085">
        <v>466.27998026936501</v>
      </c>
      <c r="H1085">
        <v>332.60195312500002</v>
      </c>
      <c r="I1085">
        <v>2</v>
      </c>
      <c r="J1085">
        <v>1</v>
      </c>
      <c r="K1085">
        <v>0</v>
      </c>
      <c r="L1085">
        <v>45.571955719557103</v>
      </c>
      <c r="M1085">
        <v>46.678966789667797</v>
      </c>
      <c r="Q1085">
        <v>466.27998029999998</v>
      </c>
      <c r="S1085">
        <v>770.92309520000003</v>
      </c>
      <c r="T1085">
        <v>1068.042758</v>
      </c>
      <c r="V1085">
        <v>770.92309520000003</v>
      </c>
      <c r="X1085">
        <v>-304.64311500000002</v>
      </c>
      <c r="Y1085">
        <v>466.27998029999998</v>
      </c>
      <c r="AA1085" t="str">
        <f t="shared" si="256"/>
        <v xml:space="preserve"> LR</v>
      </c>
      <c r="AB1085" t="str">
        <f t="shared" si="257"/>
        <v>OLD</v>
      </c>
      <c r="AF1085">
        <f t="shared" si="258"/>
        <v>770.92309520000003</v>
      </c>
      <c r="AG1085" t="str">
        <f t="shared" si="259"/>
        <v xml:space="preserve"> </v>
      </c>
      <c r="AH1085" t="str">
        <f t="shared" si="260"/>
        <v xml:space="preserve"> </v>
      </c>
      <c r="AI1085" t="str">
        <f t="shared" si="261"/>
        <v xml:space="preserve"> </v>
      </c>
      <c r="AJ1085" t="str">
        <f t="shared" si="262"/>
        <v xml:space="preserve"> </v>
      </c>
      <c r="AK1085" t="str">
        <f t="shared" si="263"/>
        <v xml:space="preserve"> </v>
      </c>
      <c r="AL1085" t="str">
        <f t="shared" si="264"/>
        <v xml:space="preserve"> </v>
      </c>
      <c r="AN1085" t="str">
        <f t="shared" si="265"/>
        <v xml:space="preserve"> </v>
      </c>
      <c r="AO1085" t="str">
        <f t="shared" si="266"/>
        <v xml:space="preserve"> </v>
      </c>
      <c r="AP1085" t="str">
        <f t="shared" si="267"/>
        <v xml:space="preserve"> </v>
      </c>
      <c r="AQ1085" t="str">
        <f t="shared" si="268"/>
        <v xml:space="preserve"> </v>
      </c>
      <c r="AR1085" t="str">
        <f t="shared" si="269"/>
        <v xml:space="preserve"> </v>
      </c>
      <c r="AS1085" t="str">
        <f t="shared" si="270"/>
        <v xml:space="preserve"> </v>
      </c>
      <c r="AT1085" t="str">
        <f t="shared" si="271"/>
        <v xml:space="preserve"> </v>
      </c>
    </row>
    <row r="1086" spans="1:46" x14ac:dyDescent="0.3">
      <c r="A1086">
        <v>23</v>
      </c>
      <c r="B1086">
        <v>50</v>
      </c>
      <c r="C1086" t="s">
        <v>16</v>
      </c>
      <c r="D1086" t="s">
        <v>16</v>
      </c>
      <c r="E1086">
        <v>700.27325107331399</v>
      </c>
      <c r="F1086">
        <v>316.329192371879</v>
      </c>
      <c r="G1086">
        <v>702.00197055753802</v>
      </c>
      <c r="H1086">
        <v>308.32399088541598</v>
      </c>
      <c r="I1086">
        <v>0</v>
      </c>
      <c r="J1086">
        <v>1</v>
      </c>
      <c r="K1086">
        <v>0</v>
      </c>
      <c r="L1086">
        <v>45.622119815668199</v>
      </c>
      <c r="M1086">
        <v>46.635944700460797</v>
      </c>
      <c r="Q1086">
        <v>702.00197060000005</v>
      </c>
      <c r="S1086">
        <v>700.27325110000004</v>
      </c>
      <c r="T1086">
        <v>729.40753759999996</v>
      </c>
      <c r="V1086">
        <v>700.27325110000004</v>
      </c>
      <c r="X1086">
        <v>1.728719484</v>
      </c>
      <c r="Y1086">
        <v>700.27325110000004</v>
      </c>
      <c r="AA1086" t="str">
        <f t="shared" si="256"/>
        <v xml:space="preserve"> KNN</v>
      </c>
      <c r="AB1086" t="str">
        <f t="shared" si="257"/>
        <v xml:space="preserve"> KNN</v>
      </c>
      <c r="AF1086" t="str">
        <f t="shared" si="258"/>
        <v xml:space="preserve"> </v>
      </c>
      <c r="AG1086">
        <f t="shared" si="259"/>
        <v>700.27325110000004</v>
      </c>
      <c r="AH1086" t="str">
        <f t="shared" si="260"/>
        <v xml:space="preserve"> </v>
      </c>
      <c r="AI1086" t="str">
        <f t="shared" si="261"/>
        <v xml:space="preserve"> </v>
      </c>
      <c r="AJ1086" t="str">
        <f t="shared" si="262"/>
        <v xml:space="preserve"> </v>
      </c>
      <c r="AK1086" t="str">
        <f t="shared" si="263"/>
        <v xml:space="preserve"> </v>
      </c>
      <c r="AL1086" t="str">
        <f t="shared" si="264"/>
        <v xml:space="preserve"> </v>
      </c>
      <c r="AN1086" t="str">
        <f t="shared" si="265"/>
        <v xml:space="preserve"> </v>
      </c>
      <c r="AO1086">
        <f t="shared" si="266"/>
        <v>700.27325110000004</v>
      </c>
      <c r="AP1086" t="str">
        <f t="shared" si="267"/>
        <v xml:space="preserve"> </v>
      </c>
      <c r="AQ1086" t="str">
        <f t="shared" si="268"/>
        <v xml:space="preserve"> </v>
      </c>
      <c r="AR1086" t="str">
        <f t="shared" si="269"/>
        <v xml:space="preserve"> </v>
      </c>
      <c r="AS1086" t="str">
        <f t="shared" si="270"/>
        <v xml:space="preserve"> </v>
      </c>
      <c r="AT1086" t="str">
        <f t="shared" si="271"/>
        <v xml:space="preserve"> </v>
      </c>
    </row>
    <row r="1087" spans="1:46" x14ac:dyDescent="0.3">
      <c r="A1087">
        <v>23</v>
      </c>
      <c r="B1087">
        <v>51</v>
      </c>
      <c r="C1087" t="s">
        <v>17</v>
      </c>
      <c r="D1087" t="s">
        <v>16</v>
      </c>
      <c r="E1087">
        <v>519.71449600914104</v>
      </c>
      <c r="F1087">
        <v>270.01554648313402</v>
      </c>
      <c r="G1087">
        <v>556.39251732327705</v>
      </c>
      <c r="H1087">
        <v>235.165201822916</v>
      </c>
      <c r="I1087">
        <v>0</v>
      </c>
      <c r="J1087">
        <v>1</v>
      </c>
      <c r="K1087">
        <v>0</v>
      </c>
      <c r="L1087">
        <v>45.672191528545099</v>
      </c>
      <c r="M1087">
        <v>46.593001841620598</v>
      </c>
      <c r="Q1087">
        <v>556.39251730000001</v>
      </c>
      <c r="S1087">
        <v>519.71449600000005</v>
      </c>
      <c r="T1087">
        <v>507.62918539999998</v>
      </c>
      <c r="V1087">
        <v>507.62918539999998</v>
      </c>
      <c r="X1087">
        <v>48.763331960000002</v>
      </c>
      <c r="Y1087">
        <v>507.62918539999998</v>
      </c>
      <c r="AA1087" t="str">
        <f t="shared" si="256"/>
        <v>WA</v>
      </c>
      <c r="AB1087" t="str">
        <f t="shared" si="257"/>
        <v>WA</v>
      </c>
      <c r="AF1087" t="str">
        <f t="shared" si="258"/>
        <v xml:space="preserve"> </v>
      </c>
      <c r="AG1087" t="str">
        <f t="shared" si="259"/>
        <v xml:space="preserve"> </v>
      </c>
      <c r="AH1087" t="str">
        <f t="shared" si="260"/>
        <v xml:space="preserve"> </v>
      </c>
      <c r="AI1087" t="str">
        <f t="shared" si="261"/>
        <v xml:space="preserve"> </v>
      </c>
      <c r="AJ1087" t="str">
        <f t="shared" si="262"/>
        <v xml:space="preserve"> </v>
      </c>
      <c r="AK1087" t="str">
        <f t="shared" si="263"/>
        <v xml:space="preserve"> </v>
      </c>
      <c r="AL1087">
        <f t="shared" si="264"/>
        <v>507.62918539999998</v>
      </c>
      <c r="AN1087" t="str">
        <f t="shared" si="265"/>
        <v xml:space="preserve"> </v>
      </c>
      <c r="AO1087" t="str">
        <f t="shared" si="266"/>
        <v xml:space="preserve"> </v>
      </c>
      <c r="AP1087" t="str">
        <f t="shared" si="267"/>
        <v xml:space="preserve"> </v>
      </c>
      <c r="AQ1087" t="str">
        <f t="shared" si="268"/>
        <v xml:space="preserve"> </v>
      </c>
      <c r="AR1087" t="str">
        <f t="shared" si="269"/>
        <v xml:space="preserve"> </v>
      </c>
      <c r="AS1087" t="str">
        <f t="shared" si="270"/>
        <v xml:space="preserve"> </v>
      </c>
      <c r="AT1087">
        <f t="shared" si="271"/>
        <v>507.62918539999998</v>
      </c>
    </row>
    <row r="1088" spans="1:46" x14ac:dyDescent="0.3">
      <c r="A1088">
        <v>23</v>
      </c>
      <c r="B1088">
        <v>52</v>
      </c>
      <c r="C1088" t="s">
        <v>17</v>
      </c>
      <c r="D1088" t="s">
        <v>16</v>
      </c>
      <c r="E1088">
        <v>515.60136786877501</v>
      </c>
      <c r="F1088">
        <v>265.46232612195098</v>
      </c>
      <c r="G1088">
        <v>608.50086277670903</v>
      </c>
      <c r="H1088">
        <v>245.02016601562499</v>
      </c>
      <c r="I1088">
        <v>0</v>
      </c>
      <c r="J1088">
        <v>4</v>
      </c>
      <c r="K1088">
        <v>0</v>
      </c>
      <c r="L1088">
        <v>45.722171113155397</v>
      </c>
      <c r="M1088">
        <v>46.550137994480203</v>
      </c>
      <c r="Q1088">
        <v>608.50086280000005</v>
      </c>
      <c r="S1088">
        <v>515.60136790000001</v>
      </c>
      <c r="T1088">
        <v>550.92631089999998</v>
      </c>
      <c r="V1088">
        <v>515.60136790000001</v>
      </c>
      <c r="X1088">
        <v>92.899494910000001</v>
      </c>
      <c r="Y1088">
        <v>515.60136790000001</v>
      </c>
      <c r="AA1088" t="str">
        <f t="shared" si="256"/>
        <v xml:space="preserve"> LR</v>
      </c>
      <c r="AB1088" t="str">
        <f t="shared" si="257"/>
        <v xml:space="preserve"> LR</v>
      </c>
      <c r="AF1088">
        <f t="shared" si="258"/>
        <v>515.60136790000001</v>
      </c>
      <c r="AG1088" t="str">
        <f t="shared" si="259"/>
        <v xml:space="preserve"> </v>
      </c>
      <c r="AH1088" t="str">
        <f t="shared" si="260"/>
        <v xml:space="preserve"> </v>
      </c>
      <c r="AI1088" t="str">
        <f t="shared" si="261"/>
        <v xml:space="preserve"> </v>
      </c>
      <c r="AJ1088" t="str">
        <f t="shared" si="262"/>
        <v xml:space="preserve"> </v>
      </c>
      <c r="AK1088" t="str">
        <f t="shared" si="263"/>
        <v xml:space="preserve"> </v>
      </c>
      <c r="AL1088" t="str">
        <f t="shared" si="264"/>
        <v xml:space="preserve"> </v>
      </c>
      <c r="AN1088">
        <f t="shared" si="265"/>
        <v>515.60136790000001</v>
      </c>
      <c r="AO1088" t="str">
        <f t="shared" si="266"/>
        <v xml:space="preserve"> </v>
      </c>
      <c r="AP1088" t="str">
        <f t="shared" si="267"/>
        <v xml:space="preserve"> </v>
      </c>
      <c r="AQ1088" t="str">
        <f t="shared" si="268"/>
        <v xml:space="preserve"> </v>
      </c>
      <c r="AR1088" t="str">
        <f t="shared" si="269"/>
        <v xml:space="preserve"> </v>
      </c>
      <c r="AS1088" t="str">
        <f t="shared" si="270"/>
        <v xml:space="preserve"> </v>
      </c>
      <c r="AT1088" t="str">
        <f t="shared" si="271"/>
        <v xml:space="preserve"> </v>
      </c>
    </row>
    <row r="1089" spans="1:46" x14ac:dyDescent="0.3">
      <c r="A1089">
        <v>23</v>
      </c>
      <c r="B1089">
        <v>53</v>
      </c>
      <c r="C1089" t="s">
        <v>17</v>
      </c>
      <c r="D1089" t="s">
        <v>16</v>
      </c>
      <c r="E1089">
        <v>396.79724033463702</v>
      </c>
      <c r="F1089">
        <v>176.964669836365</v>
      </c>
      <c r="G1089">
        <v>396.25953195685599</v>
      </c>
      <c r="H1089">
        <v>156.80579427083299</v>
      </c>
      <c r="I1089">
        <v>1</v>
      </c>
      <c r="J1089">
        <v>2</v>
      </c>
      <c r="K1089">
        <v>1</v>
      </c>
      <c r="L1089">
        <v>45.680147058823501</v>
      </c>
      <c r="M1089">
        <v>46.5073529411764</v>
      </c>
      <c r="Q1089">
        <v>396.25953199999998</v>
      </c>
      <c r="S1089">
        <v>396.7972403</v>
      </c>
      <c r="T1089">
        <v>604.10397620000003</v>
      </c>
      <c r="V1089">
        <v>396.7972403</v>
      </c>
      <c r="X1089">
        <v>-0.53770837800000004</v>
      </c>
      <c r="Y1089">
        <v>396.25953199999998</v>
      </c>
      <c r="AA1089" t="str">
        <f t="shared" si="256"/>
        <v xml:space="preserve"> LR</v>
      </c>
      <c r="AB1089" t="str">
        <f t="shared" si="257"/>
        <v>OLD</v>
      </c>
      <c r="AF1089">
        <f t="shared" si="258"/>
        <v>396.7972403</v>
      </c>
      <c r="AG1089" t="str">
        <f t="shared" si="259"/>
        <v xml:space="preserve"> </v>
      </c>
      <c r="AH1089" t="str">
        <f t="shared" si="260"/>
        <v xml:space="preserve"> </v>
      </c>
      <c r="AI1089" t="str">
        <f t="shared" si="261"/>
        <v xml:space="preserve"> </v>
      </c>
      <c r="AJ1089" t="str">
        <f t="shared" si="262"/>
        <v xml:space="preserve"> </v>
      </c>
      <c r="AK1089" t="str">
        <f t="shared" si="263"/>
        <v xml:space="preserve"> </v>
      </c>
      <c r="AL1089" t="str">
        <f t="shared" si="264"/>
        <v xml:space="preserve"> </v>
      </c>
      <c r="AN1089" t="str">
        <f t="shared" si="265"/>
        <v xml:space="preserve"> </v>
      </c>
      <c r="AO1089" t="str">
        <f t="shared" si="266"/>
        <v xml:space="preserve"> </v>
      </c>
      <c r="AP1089" t="str">
        <f t="shared" si="267"/>
        <v xml:space="preserve"> </v>
      </c>
      <c r="AQ1089" t="str">
        <f t="shared" si="268"/>
        <v xml:space="preserve"> </v>
      </c>
      <c r="AR1089" t="str">
        <f t="shared" si="269"/>
        <v xml:space="preserve"> </v>
      </c>
      <c r="AS1089" t="str">
        <f t="shared" si="270"/>
        <v xml:space="preserve"> </v>
      </c>
      <c r="AT1089" t="str">
        <f t="shared" si="271"/>
        <v xml:space="preserve"> </v>
      </c>
    </row>
    <row r="1090" spans="1:46" x14ac:dyDescent="0.3">
      <c r="A1090">
        <v>23</v>
      </c>
      <c r="B1090">
        <v>54</v>
      </c>
      <c r="C1090" t="s">
        <v>16</v>
      </c>
      <c r="D1090" t="s">
        <v>16</v>
      </c>
      <c r="E1090">
        <v>512.18859501016595</v>
      </c>
      <c r="F1090">
        <v>177.67248204499401</v>
      </c>
      <c r="G1090">
        <v>408.08520352168199</v>
      </c>
      <c r="H1090">
        <v>137.99832356770801</v>
      </c>
      <c r="I1090">
        <v>4</v>
      </c>
      <c r="J1090">
        <v>3</v>
      </c>
      <c r="K1090">
        <v>2</v>
      </c>
      <c r="L1090">
        <v>45.638200183654703</v>
      </c>
      <c r="M1090">
        <v>46.4646464646464</v>
      </c>
      <c r="Q1090">
        <v>408.08520349999998</v>
      </c>
      <c r="S1090">
        <v>512.18859499999996</v>
      </c>
      <c r="T1090">
        <v>668.74775179999995</v>
      </c>
      <c r="V1090">
        <v>512.18859499999996</v>
      </c>
      <c r="X1090">
        <v>-104.1033915</v>
      </c>
      <c r="Y1090">
        <v>408.08520349999998</v>
      </c>
      <c r="AA1090" t="str">
        <f t="shared" si="256"/>
        <v xml:space="preserve"> KNN</v>
      </c>
      <c r="AB1090" t="str">
        <f t="shared" si="257"/>
        <v>OLD</v>
      </c>
      <c r="AF1090" t="str">
        <f t="shared" si="258"/>
        <v xml:space="preserve"> </v>
      </c>
      <c r="AG1090">
        <f t="shared" si="259"/>
        <v>512.18859499999996</v>
      </c>
      <c r="AH1090" t="str">
        <f t="shared" si="260"/>
        <v xml:space="preserve"> </v>
      </c>
      <c r="AI1090" t="str">
        <f t="shared" si="261"/>
        <v xml:space="preserve"> </v>
      </c>
      <c r="AJ1090" t="str">
        <f t="shared" si="262"/>
        <v xml:space="preserve"> </v>
      </c>
      <c r="AK1090" t="str">
        <f t="shared" si="263"/>
        <v xml:space="preserve"> </v>
      </c>
      <c r="AL1090" t="str">
        <f t="shared" si="264"/>
        <v xml:space="preserve"> </v>
      </c>
      <c r="AN1090" t="str">
        <f t="shared" si="265"/>
        <v xml:space="preserve"> </v>
      </c>
      <c r="AO1090" t="str">
        <f t="shared" si="266"/>
        <v xml:space="preserve"> </v>
      </c>
      <c r="AP1090" t="str">
        <f t="shared" si="267"/>
        <v xml:space="preserve"> </v>
      </c>
      <c r="AQ1090" t="str">
        <f t="shared" si="268"/>
        <v xml:space="preserve"> </v>
      </c>
      <c r="AR1090" t="str">
        <f t="shared" si="269"/>
        <v xml:space="preserve"> </v>
      </c>
      <c r="AS1090" t="str">
        <f t="shared" si="270"/>
        <v xml:space="preserve"> </v>
      </c>
      <c r="AT1090" t="str">
        <f t="shared" si="271"/>
        <v xml:space="preserve"> </v>
      </c>
    </row>
    <row r="1091" spans="1:46" x14ac:dyDescent="0.3">
      <c r="A1091">
        <v>23</v>
      </c>
      <c r="B1091">
        <v>55</v>
      </c>
      <c r="C1091" t="s">
        <v>17</v>
      </c>
      <c r="D1091" t="s">
        <v>17</v>
      </c>
      <c r="E1091">
        <v>370.215184811261</v>
      </c>
      <c r="F1091">
        <v>138.85347383893699</v>
      </c>
      <c r="G1091">
        <v>468.75519552676201</v>
      </c>
      <c r="H1091">
        <v>137.918440755208</v>
      </c>
      <c r="I1091">
        <v>0</v>
      </c>
      <c r="J1091">
        <v>1</v>
      </c>
      <c r="K1091">
        <v>0</v>
      </c>
      <c r="L1091">
        <v>45.688073394495397</v>
      </c>
      <c r="M1091">
        <v>46.422018348623801</v>
      </c>
      <c r="Q1091">
        <v>468.75519550000001</v>
      </c>
      <c r="S1091">
        <v>370.21518479999997</v>
      </c>
      <c r="T1091">
        <v>601.21121570000003</v>
      </c>
      <c r="V1091">
        <v>370.21518479999997</v>
      </c>
      <c r="X1091">
        <v>98.540010719999998</v>
      </c>
      <c r="Y1091">
        <v>370.21518479999997</v>
      </c>
      <c r="AA1091" t="str">
        <f t="shared" ref="AA1091:AA1154" si="272">IF(S1091=V1091, C1091, "WA")</f>
        <v xml:space="preserve"> LR</v>
      </c>
      <c r="AB1091" t="str">
        <f t="shared" ref="AB1091:AB1154" si="273">IF(V1091=Y1091, AA1091, "OLD")</f>
        <v xml:space="preserve"> LR</v>
      </c>
      <c r="AF1091">
        <f t="shared" ref="AF1091:AF1154" si="274">IF(AA1091=" LR", V1091, " ")</f>
        <v>370.21518479999997</v>
      </c>
      <c r="AG1091" t="str">
        <f t="shared" ref="AG1091:AG1154" si="275">IF(AA1091=" KNN", V1091, " ")</f>
        <v xml:space="preserve"> </v>
      </c>
      <c r="AH1091" t="str">
        <f t="shared" ref="AH1091:AH1154" si="276">IF(AA1091=" NN", V1091, " ")</f>
        <v xml:space="preserve"> </v>
      </c>
      <c r="AI1091" t="str">
        <f t="shared" ref="AI1091:AI1154" si="277">IF(AA1091=" RF", V1091, " ")</f>
        <v xml:space="preserve"> </v>
      </c>
      <c r="AJ1091" t="str">
        <f t="shared" ref="AJ1091:AJ1154" si="278">IF(AA1091=" SVR", V1091, " ")</f>
        <v xml:space="preserve"> </v>
      </c>
      <c r="AK1091" t="str">
        <f t="shared" ref="AK1091:AK1154" si="279">IF(AA1091=" POLY", V1091, " ")</f>
        <v xml:space="preserve"> </v>
      </c>
      <c r="AL1091" t="str">
        <f t="shared" ref="AL1091:AL1154" si="280">IF(AA1091="WA", V1091, " ")</f>
        <v xml:space="preserve"> </v>
      </c>
      <c r="AN1091">
        <f t="shared" ref="AN1091:AN1154" si="281">IF(AB1091=" LR", V1091," ")</f>
        <v>370.21518479999997</v>
      </c>
      <c r="AO1091" t="str">
        <f t="shared" ref="AO1091:AO1154" si="282">IF(AB1091=" KNN", V1091, " ")</f>
        <v xml:space="preserve"> </v>
      </c>
      <c r="AP1091" t="str">
        <f t="shared" ref="AP1091:AP1154" si="283">IF(AB1091=" NN", V1091, " ")</f>
        <v xml:space="preserve"> </v>
      </c>
      <c r="AQ1091" t="str">
        <f t="shared" ref="AQ1091:AQ1154" si="284">IF(AB1091=" RF", V1091, " ")</f>
        <v xml:space="preserve"> </v>
      </c>
      <c r="AR1091" t="str">
        <f t="shared" ref="AR1091:AR1154" si="285">IF(AB1091=" SVR", V1091, " ")</f>
        <v xml:space="preserve"> </v>
      </c>
      <c r="AS1091" t="str">
        <f t="shared" ref="AS1091:AS1154" si="286">IF(AB1091=" POLY", V1091, " ")</f>
        <v xml:space="preserve"> </v>
      </c>
      <c r="AT1091" t="str">
        <f t="shared" ref="AT1091:AT1154" si="287">IF(AB1091="WA", V1091, " ")</f>
        <v xml:space="preserve"> </v>
      </c>
    </row>
    <row r="1092" spans="1:46" x14ac:dyDescent="0.3">
      <c r="A1092">
        <v>23</v>
      </c>
      <c r="B1092">
        <v>56</v>
      </c>
      <c r="C1092" t="s">
        <v>16</v>
      </c>
      <c r="D1092" t="s">
        <v>16</v>
      </c>
      <c r="E1092">
        <v>148.687463758136</v>
      </c>
      <c r="F1092">
        <v>48.0110864255347</v>
      </c>
      <c r="G1092">
        <v>208.043424954182</v>
      </c>
      <c r="H1092">
        <v>63.899910481770803</v>
      </c>
      <c r="I1092">
        <v>0</v>
      </c>
      <c r="J1092">
        <v>0</v>
      </c>
      <c r="K1092">
        <v>0</v>
      </c>
      <c r="L1092">
        <v>45.737855178735103</v>
      </c>
      <c r="M1092">
        <v>46.471127406049497</v>
      </c>
      <c r="Q1092">
        <v>208.04342500000001</v>
      </c>
      <c r="S1092">
        <v>148.68746379999999</v>
      </c>
      <c r="T1092">
        <v>406.74511050000001</v>
      </c>
      <c r="V1092">
        <v>148.68746379999999</v>
      </c>
      <c r="X1092">
        <v>59.355961200000003</v>
      </c>
      <c r="Y1092">
        <v>148.68746379999999</v>
      </c>
      <c r="AA1092" t="str">
        <f t="shared" si="272"/>
        <v xml:space="preserve"> KNN</v>
      </c>
      <c r="AB1092" t="str">
        <f t="shared" si="273"/>
        <v xml:space="preserve"> KNN</v>
      </c>
      <c r="AF1092" t="str">
        <f t="shared" si="274"/>
        <v xml:space="preserve"> </v>
      </c>
      <c r="AG1092">
        <f t="shared" si="275"/>
        <v>148.68746379999999</v>
      </c>
      <c r="AH1092" t="str">
        <f t="shared" si="276"/>
        <v xml:space="preserve"> </v>
      </c>
      <c r="AI1092" t="str">
        <f t="shared" si="277"/>
        <v xml:space="preserve"> </v>
      </c>
      <c r="AJ1092" t="str">
        <f t="shared" si="278"/>
        <v xml:space="preserve"> </v>
      </c>
      <c r="AK1092" t="str">
        <f t="shared" si="279"/>
        <v xml:space="preserve"> </v>
      </c>
      <c r="AL1092" t="str">
        <f t="shared" si="280"/>
        <v xml:space="preserve"> </v>
      </c>
      <c r="AN1092" t="str">
        <f t="shared" si="281"/>
        <v xml:space="preserve"> </v>
      </c>
      <c r="AO1092">
        <f t="shared" si="282"/>
        <v>148.68746379999999</v>
      </c>
      <c r="AP1092" t="str">
        <f t="shared" si="283"/>
        <v xml:space="preserve"> </v>
      </c>
      <c r="AQ1092" t="str">
        <f t="shared" si="284"/>
        <v xml:space="preserve"> </v>
      </c>
      <c r="AR1092" t="str">
        <f t="shared" si="285"/>
        <v xml:space="preserve"> </v>
      </c>
      <c r="AS1092" t="str">
        <f t="shared" si="286"/>
        <v xml:space="preserve"> </v>
      </c>
      <c r="AT1092" t="str">
        <f t="shared" si="287"/>
        <v xml:space="preserve"> </v>
      </c>
    </row>
    <row r="1093" spans="1:46" x14ac:dyDescent="0.3">
      <c r="A1093">
        <v>23</v>
      </c>
      <c r="B1093">
        <v>57</v>
      </c>
      <c r="C1093" t="s">
        <v>17</v>
      </c>
      <c r="D1093" t="s">
        <v>16</v>
      </c>
      <c r="E1093">
        <v>372.24775887125901</v>
      </c>
      <c r="F1093">
        <v>150.873267928475</v>
      </c>
      <c r="G1093">
        <v>234.910709987149</v>
      </c>
      <c r="H1093">
        <v>64.031583658854103</v>
      </c>
      <c r="I1093">
        <v>2</v>
      </c>
      <c r="J1093">
        <v>8</v>
      </c>
      <c r="K1093">
        <v>2</v>
      </c>
      <c r="L1093">
        <v>45.695970695970601</v>
      </c>
      <c r="M1093">
        <v>46.428571428571402</v>
      </c>
      <c r="Q1093">
        <v>234.91070999999999</v>
      </c>
      <c r="S1093">
        <v>372.24775890000001</v>
      </c>
      <c r="T1093">
        <v>467.53796640000002</v>
      </c>
      <c r="V1093">
        <v>372.24775890000001</v>
      </c>
      <c r="X1093">
        <v>-137.33704890000001</v>
      </c>
      <c r="Y1093">
        <v>234.91070999999999</v>
      </c>
      <c r="AA1093" t="str">
        <f t="shared" si="272"/>
        <v xml:space="preserve"> LR</v>
      </c>
      <c r="AB1093" t="str">
        <f t="shared" si="273"/>
        <v>OLD</v>
      </c>
      <c r="AF1093">
        <f t="shared" si="274"/>
        <v>372.24775890000001</v>
      </c>
      <c r="AG1093" t="str">
        <f t="shared" si="275"/>
        <v xml:space="preserve"> </v>
      </c>
      <c r="AH1093" t="str">
        <f t="shared" si="276"/>
        <v xml:space="preserve"> </v>
      </c>
      <c r="AI1093" t="str">
        <f t="shared" si="277"/>
        <v xml:space="preserve"> </v>
      </c>
      <c r="AJ1093" t="str">
        <f t="shared" si="278"/>
        <v xml:space="preserve"> </v>
      </c>
      <c r="AK1093" t="str">
        <f t="shared" si="279"/>
        <v xml:space="preserve"> </v>
      </c>
      <c r="AL1093" t="str">
        <f t="shared" si="280"/>
        <v xml:space="preserve"> </v>
      </c>
      <c r="AN1093" t="str">
        <f t="shared" si="281"/>
        <v xml:space="preserve"> </v>
      </c>
      <c r="AO1093" t="str">
        <f t="shared" si="282"/>
        <v xml:space="preserve"> </v>
      </c>
      <c r="AP1093" t="str">
        <f t="shared" si="283"/>
        <v xml:space="preserve"> </v>
      </c>
      <c r="AQ1093" t="str">
        <f t="shared" si="284"/>
        <v xml:space="preserve"> </v>
      </c>
      <c r="AR1093" t="str">
        <f t="shared" si="285"/>
        <v xml:space="preserve"> </v>
      </c>
      <c r="AS1093" t="str">
        <f t="shared" si="286"/>
        <v xml:space="preserve"> </v>
      </c>
      <c r="AT1093" t="str">
        <f t="shared" si="287"/>
        <v xml:space="preserve"> </v>
      </c>
    </row>
    <row r="1094" spans="1:46" x14ac:dyDescent="0.3">
      <c r="A1094">
        <v>23</v>
      </c>
      <c r="B1094">
        <v>58</v>
      </c>
      <c r="C1094" t="s">
        <v>17</v>
      </c>
      <c r="D1094" t="s">
        <v>17</v>
      </c>
      <c r="E1094">
        <v>256.82185600407303</v>
      </c>
      <c r="F1094">
        <v>100.140385198391</v>
      </c>
      <c r="G1094">
        <v>277.09350106657701</v>
      </c>
      <c r="H1094">
        <v>81.843562825520806</v>
      </c>
      <c r="I1094">
        <v>0</v>
      </c>
      <c r="J1094">
        <v>4</v>
      </c>
      <c r="K1094">
        <v>0</v>
      </c>
      <c r="L1094">
        <v>45.7456541628545</v>
      </c>
      <c r="M1094">
        <v>46.386093321134403</v>
      </c>
      <c r="Q1094">
        <v>277.09350110000003</v>
      </c>
      <c r="S1094">
        <v>256.82185600000003</v>
      </c>
      <c r="T1094">
        <v>421.15103349999998</v>
      </c>
      <c r="V1094">
        <v>256.82185600000003</v>
      </c>
      <c r="X1094">
        <v>20.271645060000001</v>
      </c>
      <c r="Y1094">
        <v>256.82185600000003</v>
      </c>
      <c r="AA1094" t="str">
        <f t="shared" si="272"/>
        <v xml:space="preserve"> LR</v>
      </c>
      <c r="AB1094" t="str">
        <f t="shared" si="273"/>
        <v xml:space="preserve"> LR</v>
      </c>
      <c r="AF1094">
        <f t="shared" si="274"/>
        <v>256.82185600000003</v>
      </c>
      <c r="AG1094" t="str">
        <f t="shared" si="275"/>
        <v xml:space="preserve"> </v>
      </c>
      <c r="AH1094" t="str">
        <f t="shared" si="276"/>
        <v xml:space="preserve"> </v>
      </c>
      <c r="AI1094" t="str">
        <f t="shared" si="277"/>
        <v xml:space="preserve"> </v>
      </c>
      <c r="AJ1094" t="str">
        <f t="shared" si="278"/>
        <v xml:space="preserve"> </v>
      </c>
      <c r="AK1094" t="str">
        <f t="shared" si="279"/>
        <v xml:space="preserve"> </v>
      </c>
      <c r="AL1094" t="str">
        <f t="shared" si="280"/>
        <v xml:space="preserve"> </v>
      </c>
      <c r="AN1094">
        <f t="shared" si="281"/>
        <v>256.82185600000003</v>
      </c>
      <c r="AO1094" t="str">
        <f t="shared" si="282"/>
        <v xml:space="preserve"> </v>
      </c>
      <c r="AP1094" t="str">
        <f t="shared" si="283"/>
        <v xml:space="preserve"> </v>
      </c>
      <c r="AQ1094" t="str">
        <f t="shared" si="284"/>
        <v xml:space="preserve"> </v>
      </c>
      <c r="AR1094" t="str">
        <f t="shared" si="285"/>
        <v xml:space="preserve"> </v>
      </c>
      <c r="AS1094" t="str">
        <f t="shared" si="286"/>
        <v xml:space="preserve"> </v>
      </c>
      <c r="AT1094" t="str">
        <f t="shared" si="287"/>
        <v xml:space="preserve"> </v>
      </c>
    </row>
    <row r="1095" spans="1:46" x14ac:dyDescent="0.3">
      <c r="A1095">
        <v>23</v>
      </c>
      <c r="B1095">
        <v>59</v>
      </c>
      <c r="C1095" t="s">
        <v>17</v>
      </c>
      <c r="D1095" t="s">
        <v>15</v>
      </c>
      <c r="E1095">
        <v>92.899190708039399</v>
      </c>
      <c r="F1095">
        <v>43.019050912907801</v>
      </c>
      <c r="G1095">
        <v>129.67977386624301</v>
      </c>
      <c r="H1095">
        <v>38.360896809895799</v>
      </c>
      <c r="I1095">
        <v>0</v>
      </c>
      <c r="J1095">
        <v>2</v>
      </c>
      <c r="K1095">
        <v>0</v>
      </c>
      <c r="L1095">
        <v>45.795246800731199</v>
      </c>
      <c r="M1095">
        <v>46.343692870200996</v>
      </c>
      <c r="Q1095">
        <v>129.67977389999999</v>
      </c>
      <c r="S1095">
        <v>92.899190709999999</v>
      </c>
      <c r="T1095">
        <v>188.31769850000001</v>
      </c>
      <c r="V1095">
        <v>92.899190709999999</v>
      </c>
      <c r="X1095">
        <v>36.780583159999999</v>
      </c>
      <c r="Y1095">
        <v>92.899190709999999</v>
      </c>
      <c r="AA1095" t="str">
        <f t="shared" si="272"/>
        <v xml:space="preserve"> LR</v>
      </c>
      <c r="AB1095" t="str">
        <f t="shared" si="273"/>
        <v xml:space="preserve"> LR</v>
      </c>
      <c r="AF1095">
        <f t="shared" si="274"/>
        <v>92.899190709999999</v>
      </c>
      <c r="AG1095" t="str">
        <f t="shared" si="275"/>
        <v xml:space="preserve"> </v>
      </c>
      <c r="AH1095" t="str">
        <f t="shared" si="276"/>
        <v xml:space="preserve"> </v>
      </c>
      <c r="AI1095" t="str">
        <f t="shared" si="277"/>
        <v xml:space="preserve"> </v>
      </c>
      <c r="AJ1095" t="str">
        <f t="shared" si="278"/>
        <v xml:space="preserve"> </v>
      </c>
      <c r="AK1095" t="str">
        <f t="shared" si="279"/>
        <v xml:space="preserve"> </v>
      </c>
      <c r="AL1095" t="str">
        <f t="shared" si="280"/>
        <v xml:space="preserve"> </v>
      </c>
      <c r="AN1095">
        <f t="shared" si="281"/>
        <v>92.899190709999999</v>
      </c>
      <c r="AO1095" t="str">
        <f t="shared" si="282"/>
        <v xml:space="preserve"> </v>
      </c>
      <c r="AP1095" t="str">
        <f t="shared" si="283"/>
        <v xml:space="preserve"> </v>
      </c>
      <c r="AQ1095" t="str">
        <f t="shared" si="284"/>
        <v xml:space="preserve"> </v>
      </c>
      <c r="AR1095" t="str">
        <f t="shared" si="285"/>
        <v xml:space="preserve"> </v>
      </c>
      <c r="AS1095" t="str">
        <f t="shared" si="286"/>
        <v xml:space="preserve"> </v>
      </c>
      <c r="AT1095" t="str">
        <f t="shared" si="287"/>
        <v xml:space="preserve"> </v>
      </c>
    </row>
    <row r="1096" spans="1:46" x14ac:dyDescent="0.3">
      <c r="A1096">
        <v>23</v>
      </c>
      <c r="B1096">
        <v>60</v>
      </c>
      <c r="C1096" t="s">
        <v>16</v>
      </c>
      <c r="D1096" t="s">
        <v>16</v>
      </c>
      <c r="E1096">
        <v>118.867394648838</v>
      </c>
      <c r="F1096">
        <v>48.195558564293897</v>
      </c>
      <c r="G1096">
        <v>140.90750512304101</v>
      </c>
      <c r="H1096">
        <v>68.128686523437494</v>
      </c>
      <c r="I1096">
        <v>0</v>
      </c>
      <c r="J1096">
        <v>0</v>
      </c>
      <c r="K1096">
        <v>0</v>
      </c>
      <c r="L1096">
        <v>45.844748858447403</v>
      </c>
      <c r="M1096">
        <v>46.392694063926903</v>
      </c>
      <c r="Q1096">
        <v>140.90750510000001</v>
      </c>
      <c r="S1096">
        <v>118.8673946</v>
      </c>
      <c r="T1096">
        <v>359.71326540000001</v>
      </c>
      <c r="V1096">
        <v>118.8673946</v>
      </c>
      <c r="X1096">
        <v>22.040110469999998</v>
      </c>
      <c r="Y1096">
        <v>118.8673946</v>
      </c>
      <c r="AA1096" t="str">
        <f t="shared" si="272"/>
        <v xml:space="preserve"> KNN</v>
      </c>
      <c r="AB1096" t="str">
        <f t="shared" si="273"/>
        <v xml:space="preserve"> KNN</v>
      </c>
      <c r="AF1096" t="str">
        <f t="shared" si="274"/>
        <v xml:space="preserve"> </v>
      </c>
      <c r="AG1096">
        <f t="shared" si="275"/>
        <v>118.8673946</v>
      </c>
      <c r="AH1096" t="str">
        <f t="shared" si="276"/>
        <v xml:space="preserve"> </v>
      </c>
      <c r="AI1096" t="str">
        <f t="shared" si="277"/>
        <v xml:space="preserve"> </v>
      </c>
      <c r="AJ1096" t="str">
        <f t="shared" si="278"/>
        <v xml:space="preserve"> </v>
      </c>
      <c r="AK1096" t="str">
        <f t="shared" si="279"/>
        <v xml:space="preserve"> </v>
      </c>
      <c r="AL1096" t="str">
        <f t="shared" si="280"/>
        <v xml:space="preserve"> </v>
      </c>
      <c r="AN1096" t="str">
        <f t="shared" si="281"/>
        <v xml:space="preserve"> </v>
      </c>
      <c r="AO1096">
        <f t="shared" si="282"/>
        <v>118.8673946</v>
      </c>
      <c r="AP1096" t="str">
        <f t="shared" si="283"/>
        <v xml:space="preserve"> </v>
      </c>
      <c r="AQ1096" t="str">
        <f t="shared" si="284"/>
        <v xml:space="preserve"> </v>
      </c>
      <c r="AR1096" t="str">
        <f t="shared" si="285"/>
        <v xml:space="preserve"> </v>
      </c>
      <c r="AS1096" t="str">
        <f t="shared" si="286"/>
        <v xml:space="preserve"> </v>
      </c>
      <c r="AT1096" t="str">
        <f t="shared" si="287"/>
        <v xml:space="preserve"> </v>
      </c>
    </row>
    <row r="1097" spans="1:46" x14ac:dyDescent="0.3">
      <c r="A1097">
        <v>23</v>
      </c>
      <c r="B1097">
        <v>61</v>
      </c>
      <c r="C1097" t="s">
        <v>17</v>
      </c>
      <c r="D1097" t="s">
        <v>17</v>
      </c>
      <c r="E1097">
        <v>71.320214555792901</v>
      </c>
      <c r="F1097">
        <v>31.438476753029001</v>
      </c>
      <c r="G1097">
        <v>28.4734950765619</v>
      </c>
      <c r="H1097">
        <v>157.64458007812499</v>
      </c>
      <c r="I1097">
        <v>1</v>
      </c>
      <c r="J1097">
        <v>0</v>
      </c>
      <c r="K1097">
        <v>0</v>
      </c>
      <c r="L1097">
        <v>45.802919708029201</v>
      </c>
      <c r="M1097">
        <v>46.441605839415999</v>
      </c>
      <c r="Q1097">
        <v>28.473495079999999</v>
      </c>
      <c r="S1097">
        <v>71.320214559999997</v>
      </c>
      <c r="T1097">
        <v>1057.9092909999999</v>
      </c>
      <c r="V1097">
        <v>71.320214559999997</v>
      </c>
      <c r="X1097">
        <v>-42.846719479999997</v>
      </c>
      <c r="Y1097">
        <v>28.473495079999999</v>
      </c>
      <c r="AA1097" t="str">
        <f t="shared" si="272"/>
        <v xml:space="preserve"> LR</v>
      </c>
      <c r="AB1097" t="str">
        <f t="shared" si="273"/>
        <v>OLD</v>
      </c>
      <c r="AF1097">
        <f t="shared" si="274"/>
        <v>71.320214559999997</v>
      </c>
      <c r="AG1097" t="str">
        <f t="shared" si="275"/>
        <v xml:space="preserve"> </v>
      </c>
      <c r="AH1097" t="str">
        <f t="shared" si="276"/>
        <v xml:space="preserve"> </v>
      </c>
      <c r="AI1097" t="str">
        <f t="shared" si="277"/>
        <v xml:space="preserve"> </v>
      </c>
      <c r="AJ1097" t="str">
        <f t="shared" si="278"/>
        <v xml:space="preserve"> </v>
      </c>
      <c r="AK1097" t="str">
        <f t="shared" si="279"/>
        <v xml:space="preserve"> </v>
      </c>
      <c r="AL1097" t="str">
        <f t="shared" si="280"/>
        <v xml:space="preserve"> </v>
      </c>
      <c r="AN1097" t="str">
        <f t="shared" si="281"/>
        <v xml:space="preserve"> </v>
      </c>
      <c r="AO1097" t="str">
        <f t="shared" si="282"/>
        <v xml:space="preserve"> </v>
      </c>
      <c r="AP1097" t="str">
        <f t="shared" si="283"/>
        <v xml:space="preserve"> </v>
      </c>
      <c r="AQ1097" t="str">
        <f t="shared" si="284"/>
        <v xml:space="preserve"> </v>
      </c>
      <c r="AR1097" t="str">
        <f t="shared" si="285"/>
        <v xml:space="preserve"> </v>
      </c>
      <c r="AS1097" t="str">
        <f t="shared" si="286"/>
        <v xml:space="preserve"> </v>
      </c>
      <c r="AT1097" t="str">
        <f t="shared" si="287"/>
        <v xml:space="preserve"> </v>
      </c>
    </row>
    <row r="1098" spans="1:46" x14ac:dyDescent="0.3">
      <c r="A1098">
        <v>23</v>
      </c>
      <c r="B1098">
        <v>62</v>
      </c>
      <c r="C1098" t="s">
        <v>17</v>
      </c>
      <c r="D1098" t="s">
        <v>17</v>
      </c>
      <c r="E1098">
        <v>17.0817336941905</v>
      </c>
      <c r="F1098">
        <v>4.2725406915477802</v>
      </c>
      <c r="G1098">
        <v>20.8919252119688</v>
      </c>
      <c r="H1098">
        <v>21.022265624999999</v>
      </c>
      <c r="I1098">
        <v>0</v>
      </c>
      <c r="J1098">
        <v>0</v>
      </c>
      <c r="K1098">
        <v>0</v>
      </c>
      <c r="L1098">
        <v>45.852324521421998</v>
      </c>
      <c r="M1098">
        <v>46.4904284412032</v>
      </c>
      <c r="Q1098">
        <v>20.89192521</v>
      </c>
      <c r="S1098">
        <v>17.08173369</v>
      </c>
      <c r="T1098">
        <v>738.95520839999995</v>
      </c>
      <c r="V1098">
        <v>17.08173369</v>
      </c>
      <c r="X1098">
        <v>3.8101915179999999</v>
      </c>
      <c r="Y1098">
        <v>17.08173369</v>
      </c>
      <c r="AA1098" t="str">
        <f t="shared" si="272"/>
        <v xml:space="preserve"> LR</v>
      </c>
      <c r="AB1098" t="str">
        <f t="shared" si="273"/>
        <v xml:space="preserve"> LR</v>
      </c>
      <c r="AF1098">
        <f t="shared" si="274"/>
        <v>17.08173369</v>
      </c>
      <c r="AG1098" t="str">
        <f t="shared" si="275"/>
        <v xml:space="preserve"> </v>
      </c>
      <c r="AH1098" t="str">
        <f t="shared" si="276"/>
        <v xml:space="preserve"> </v>
      </c>
      <c r="AI1098" t="str">
        <f t="shared" si="277"/>
        <v xml:space="preserve"> </v>
      </c>
      <c r="AJ1098" t="str">
        <f t="shared" si="278"/>
        <v xml:space="preserve"> </v>
      </c>
      <c r="AK1098" t="str">
        <f t="shared" si="279"/>
        <v xml:space="preserve"> </v>
      </c>
      <c r="AL1098" t="str">
        <f t="shared" si="280"/>
        <v xml:space="preserve"> </v>
      </c>
      <c r="AN1098">
        <f t="shared" si="281"/>
        <v>17.08173369</v>
      </c>
      <c r="AO1098" t="str">
        <f t="shared" si="282"/>
        <v xml:space="preserve"> </v>
      </c>
      <c r="AP1098" t="str">
        <f t="shared" si="283"/>
        <v xml:space="preserve"> </v>
      </c>
      <c r="AQ1098" t="str">
        <f t="shared" si="284"/>
        <v xml:space="preserve"> </v>
      </c>
      <c r="AR1098" t="str">
        <f t="shared" si="285"/>
        <v xml:space="preserve"> </v>
      </c>
      <c r="AS1098" t="str">
        <f t="shared" si="286"/>
        <v xml:space="preserve"> </v>
      </c>
      <c r="AT1098" t="str">
        <f t="shared" si="287"/>
        <v xml:space="preserve"> </v>
      </c>
    </row>
    <row r="1099" spans="1:46" x14ac:dyDescent="0.3">
      <c r="A1099">
        <v>24</v>
      </c>
      <c r="B1099">
        <v>1</v>
      </c>
      <c r="C1099" t="s">
        <v>14</v>
      </c>
      <c r="D1099" t="s">
        <v>14</v>
      </c>
      <c r="E1099">
        <v>0</v>
      </c>
      <c r="F1099">
        <v>0</v>
      </c>
      <c r="G1099">
        <v>13.3461362278953</v>
      </c>
      <c r="H1099">
        <v>4.5961522420247398</v>
      </c>
      <c r="I1099">
        <v>0</v>
      </c>
      <c r="J1099">
        <v>0</v>
      </c>
      <c r="K1099">
        <v>0</v>
      </c>
      <c r="L1099">
        <v>45.9016393442622</v>
      </c>
      <c r="M1099">
        <v>46.539162112932601</v>
      </c>
      <c r="Q1099">
        <v>13.346136230000001</v>
      </c>
      <c r="S1099">
        <v>0</v>
      </c>
      <c r="T1099">
        <v>132.1780747</v>
      </c>
      <c r="V1099">
        <v>0</v>
      </c>
      <c r="X1099">
        <v>13.346136230000001</v>
      </c>
      <c r="Y1099">
        <v>0</v>
      </c>
      <c r="AA1099" t="str">
        <f t="shared" si="272"/>
        <v xml:space="preserve"> RF</v>
      </c>
      <c r="AB1099" t="str">
        <f t="shared" si="273"/>
        <v xml:space="preserve"> RF</v>
      </c>
      <c r="AF1099" t="str">
        <f t="shared" si="274"/>
        <v xml:space="preserve"> </v>
      </c>
      <c r="AG1099" t="str">
        <f t="shared" si="275"/>
        <v xml:space="preserve"> </v>
      </c>
      <c r="AH1099" t="str">
        <f t="shared" si="276"/>
        <v xml:space="preserve"> </v>
      </c>
      <c r="AI1099">
        <f t="shared" si="277"/>
        <v>0</v>
      </c>
      <c r="AJ1099" t="str">
        <f t="shared" si="278"/>
        <v xml:space="preserve"> </v>
      </c>
      <c r="AK1099" t="str">
        <f t="shared" si="279"/>
        <v xml:space="preserve"> </v>
      </c>
      <c r="AL1099" t="str">
        <f t="shared" si="280"/>
        <v xml:space="preserve"> </v>
      </c>
      <c r="AN1099" t="str">
        <f t="shared" si="281"/>
        <v xml:space="preserve"> </v>
      </c>
      <c r="AO1099" t="str">
        <f t="shared" si="282"/>
        <v xml:space="preserve"> </v>
      </c>
      <c r="AP1099" t="str">
        <f t="shared" si="283"/>
        <v xml:space="preserve"> </v>
      </c>
      <c r="AQ1099">
        <f t="shared" si="284"/>
        <v>0</v>
      </c>
      <c r="AR1099" t="str">
        <f t="shared" si="285"/>
        <v xml:space="preserve"> </v>
      </c>
      <c r="AS1099" t="str">
        <f t="shared" si="286"/>
        <v xml:space="preserve"> </v>
      </c>
      <c r="AT1099" t="str">
        <f t="shared" si="287"/>
        <v xml:space="preserve"> </v>
      </c>
    </row>
    <row r="1100" spans="1:46" x14ac:dyDescent="0.3">
      <c r="A1100">
        <v>24</v>
      </c>
      <c r="B1100">
        <v>2</v>
      </c>
      <c r="C1100" t="s">
        <v>14</v>
      </c>
      <c r="D1100" t="s">
        <v>14</v>
      </c>
      <c r="E1100">
        <v>0</v>
      </c>
      <c r="F1100">
        <v>0</v>
      </c>
      <c r="G1100">
        <v>20.083561601831999</v>
      </c>
      <c r="H1100">
        <v>6.4919164021809896</v>
      </c>
      <c r="I1100">
        <v>0</v>
      </c>
      <c r="J1100">
        <v>0</v>
      </c>
      <c r="K1100">
        <v>0</v>
      </c>
      <c r="L1100">
        <v>45.950864422202002</v>
      </c>
      <c r="M1100">
        <v>46.5878070973612</v>
      </c>
      <c r="Q1100">
        <v>20.083561599999999</v>
      </c>
      <c r="S1100">
        <v>0</v>
      </c>
      <c r="T1100">
        <v>76.460855289999998</v>
      </c>
      <c r="V1100">
        <v>0</v>
      </c>
      <c r="X1100">
        <v>20.083561599999999</v>
      </c>
      <c r="Y1100">
        <v>0</v>
      </c>
      <c r="AA1100" t="str">
        <f t="shared" si="272"/>
        <v xml:space="preserve"> RF</v>
      </c>
      <c r="AB1100" t="str">
        <f t="shared" si="273"/>
        <v xml:space="preserve"> RF</v>
      </c>
      <c r="AF1100" t="str">
        <f t="shared" si="274"/>
        <v xml:space="preserve"> </v>
      </c>
      <c r="AG1100" t="str">
        <f t="shared" si="275"/>
        <v xml:space="preserve"> </v>
      </c>
      <c r="AH1100" t="str">
        <f t="shared" si="276"/>
        <v xml:space="preserve"> </v>
      </c>
      <c r="AI1100">
        <f t="shared" si="277"/>
        <v>0</v>
      </c>
      <c r="AJ1100" t="str">
        <f t="shared" si="278"/>
        <v xml:space="preserve"> </v>
      </c>
      <c r="AK1100" t="str">
        <f t="shared" si="279"/>
        <v xml:space="preserve"> </v>
      </c>
      <c r="AL1100" t="str">
        <f t="shared" si="280"/>
        <v xml:space="preserve"> </v>
      </c>
      <c r="AN1100" t="str">
        <f t="shared" si="281"/>
        <v xml:space="preserve"> </v>
      </c>
      <c r="AO1100" t="str">
        <f t="shared" si="282"/>
        <v xml:space="preserve"> </v>
      </c>
      <c r="AP1100" t="str">
        <f t="shared" si="283"/>
        <v xml:space="preserve"> </v>
      </c>
      <c r="AQ1100">
        <f t="shared" si="284"/>
        <v>0</v>
      </c>
      <c r="AR1100" t="str">
        <f t="shared" si="285"/>
        <v xml:space="preserve"> </v>
      </c>
      <c r="AS1100" t="str">
        <f t="shared" si="286"/>
        <v xml:space="preserve"> </v>
      </c>
      <c r="AT1100" t="str">
        <f t="shared" si="287"/>
        <v xml:space="preserve"> </v>
      </c>
    </row>
    <row r="1101" spans="1:46" x14ac:dyDescent="0.3">
      <c r="A1101">
        <v>24</v>
      </c>
      <c r="B1101">
        <v>3</v>
      </c>
      <c r="C1101" t="s">
        <v>16</v>
      </c>
      <c r="D1101" t="s">
        <v>16</v>
      </c>
      <c r="E1101">
        <v>2.82364482243768</v>
      </c>
      <c r="F1101">
        <v>0.44040738346631603</v>
      </c>
      <c r="G1101">
        <v>27.3878908004979</v>
      </c>
      <c r="H1101">
        <v>10.6490061442057</v>
      </c>
      <c r="I1101">
        <v>0</v>
      </c>
      <c r="J1101">
        <v>0</v>
      </c>
      <c r="K1101">
        <v>0</v>
      </c>
      <c r="L1101">
        <v>46</v>
      </c>
      <c r="M1101">
        <v>46.636363636363598</v>
      </c>
      <c r="Q1101">
        <v>27.387890800000001</v>
      </c>
      <c r="S1101">
        <v>2.8236448219999999</v>
      </c>
      <c r="T1101">
        <v>61.81657706</v>
      </c>
      <c r="V1101">
        <v>2.8236448219999999</v>
      </c>
      <c r="X1101">
        <v>24.564245979999999</v>
      </c>
      <c r="Y1101">
        <v>2.8236448219999999</v>
      </c>
      <c r="AA1101" t="str">
        <f t="shared" si="272"/>
        <v xml:space="preserve"> KNN</v>
      </c>
      <c r="AB1101" t="str">
        <f t="shared" si="273"/>
        <v xml:space="preserve"> KNN</v>
      </c>
      <c r="AF1101" t="str">
        <f t="shared" si="274"/>
        <v xml:space="preserve"> </v>
      </c>
      <c r="AG1101">
        <f t="shared" si="275"/>
        <v>2.8236448219999999</v>
      </c>
      <c r="AH1101" t="str">
        <f t="shared" si="276"/>
        <v xml:space="preserve"> </v>
      </c>
      <c r="AI1101" t="str">
        <f t="shared" si="277"/>
        <v xml:space="preserve"> </v>
      </c>
      <c r="AJ1101" t="str">
        <f t="shared" si="278"/>
        <v xml:space="preserve"> </v>
      </c>
      <c r="AK1101" t="str">
        <f t="shared" si="279"/>
        <v xml:space="preserve"> </v>
      </c>
      <c r="AL1101" t="str">
        <f t="shared" si="280"/>
        <v xml:space="preserve"> </v>
      </c>
      <c r="AN1101" t="str">
        <f t="shared" si="281"/>
        <v xml:space="preserve"> </v>
      </c>
      <c r="AO1101">
        <f t="shared" si="282"/>
        <v>2.8236448219999999</v>
      </c>
      <c r="AP1101" t="str">
        <f t="shared" si="283"/>
        <v xml:space="preserve"> </v>
      </c>
      <c r="AQ1101" t="str">
        <f t="shared" si="284"/>
        <v xml:space="preserve"> </v>
      </c>
      <c r="AR1101" t="str">
        <f t="shared" si="285"/>
        <v xml:space="preserve"> </v>
      </c>
      <c r="AS1101" t="str">
        <f t="shared" si="286"/>
        <v xml:space="preserve"> </v>
      </c>
      <c r="AT1101" t="str">
        <f t="shared" si="287"/>
        <v xml:space="preserve"> </v>
      </c>
    </row>
    <row r="1102" spans="1:46" x14ac:dyDescent="0.3">
      <c r="A1102">
        <v>24</v>
      </c>
      <c r="B1102">
        <v>4</v>
      </c>
      <c r="C1102" t="s">
        <v>16</v>
      </c>
      <c r="D1102" t="s">
        <v>14</v>
      </c>
      <c r="E1102">
        <v>67.825725572499707</v>
      </c>
      <c r="F1102">
        <v>12.7681899706522</v>
      </c>
      <c r="G1102">
        <v>53.155829289928299</v>
      </c>
      <c r="H1102">
        <v>15.9243662516276</v>
      </c>
      <c r="I1102">
        <v>1</v>
      </c>
      <c r="J1102">
        <v>0</v>
      </c>
      <c r="K1102">
        <v>0</v>
      </c>
      <c r="L1102">
        <v>45.958219800181602</v>
      </c>
      <c r="M1102">
        <v>46.684831970935498</v>
      </c>
      <c r="Q1102">
        <v>53.15582929</v>
      </c>
      <c r="S1102">
        <v>67.825725570000003</v>
      </c>
      <c r="T1102">
        <v>99.653180359999993</v>
      </c>
      <c r="V1102">
        <v>67.825725570000003</v>
      </c>
      <c r="X1102">
        <v>-14.66989628</v>
      </c>
      <c r="Y1102">
        <v>53.15582929</v>
      </c>
      <c r="AA1102" t="str">
        <f t="shared" si="272"/>
        <v xml:space="preserve"> KNN</v>
      </c>
      <c r="AB1102" t="str">
        <f t="shared" si="273"/>
        <v>OLD</v>
      </c>
      <c r="AF1102" t="str">
        <f t="shared" si="274"/>
        <v xml:space="preserve"> </v>
      </c>
      <c r="AG1102">
        <f t="shared" si="275"/>
        <v>67.825725570000003</v>
      </c>
      <c r="AH1102" t="str">
        <f t="shared" si="276"/>
        <v xml:space="preserve"> </v>
      </c>
      <c r="AI1102" t="str">
        <f t="shared" si="277"/>
        <v xml:space="preserve"> </v>
      </c>
      <c r="AJ1102" t="str">
        <f t="shared" si="278"/>
        <v xml:space="preserve"> </v>
      </c>
      <c r="AK1102" t="str">
        <f t="shared" si="279"/>
        <v xml:space="preserve"> </v>
      </c>
      <c r="AL1102" t="str">
        <f t="shared" si="280"/>
        <v xml:space="preserve"> </v>
      </c>
      <c r="AN1102" t="str">
        <f t="shared" si="281"/>
        <v xml:space="preserve"> </v>
      </c>
      <c r="AO1102" t="str">
        <f t="shared" si="282"/>
        <v xml:space="preserve"> </v>
      </c>
      <c r="AP1102" t="str">
        <f t="shared" si="283"/>
        <v xml:space="preserve"> </v>
      </c>
      <c r="AQ1102" t="str">
        <f t="shared" si="284"/>
        <v xml:space="preserve"> </v>
      </c>
      <c r="AR1102" t="str">
        <f t="shared" si="285"/>
        <v xml:space="preserve"> </v>
      </c>
      <c r="AS1102" t="str">
        <f t="shared" si="286"/>
        <v xml:space="preserve"> </v>
      </c>
      <c r="AT1102" t="str">
        <f t="shared" si="287"/>
        <v xml:space="preserve"> </v>
      </c>
    </row>
    <row r="1103" spans="1:46" x14ac:dyDescent="0.3">
      <c r="A1103">
        <v>24</v>
      </c>
      <c r="B1103">
        <v>5</v>
      </c>
      <c r="C1103" t="s">
        <v>16</v>
      </c>
      <c r="D1103" t="s">
        <v>16</v>
      </c>
      <c r="E1103">
        <v>142.86654702574401</v>
      </c>
      <c r="F1103">
        <v>28.947614797878799</v>
      </c>
      <c r="G1103">
        <v>38.312501699293001</v>
      </c>
      <c r="H1103">
        <v>10.481249999999999</v>
      </c>
      <c r="I1103">
        <v>9</v>
      </c>
      <c r="J1103">
        <v>6</v>
      </c>
      <c r="K1103">
        <v>6</v>
      </c>
      <c r="L1103">
        <v>45.916515426497199</v>
      </c>
      <c r="M1103">
        <v>46.642468239564401</v>
      </c>
      <c r="Q1103">
        <v>38.312501699999999</v>
      </c>
      <c r="S1103">
        <v>142.866547</v>
      </c>
      <c r="T1103">
        <v>109.5292864</v>
      </c>
      <c r="V1103">
        <v>109.5292864</v>
      </c>
      <c r="X1103">
        <v>-71.216784720000007</v>
      </c>
      <c r="Y1103">
        <v>38.312501699999999</v>
      </c>
      <c r="AA1103" t="str">
        <f t="shared" si="272"/>
        <v>WA</v>
      </c>
      <c r="AB1103" t="str">
        <f t="shared" si="273"/>
        <v>OLD</v>
      </c>
      <c r="AF1103" t="str">
        <f t="shared" si="274"/>
        <v xml:space="preserve"> </v>
      </c>
      <c r="AG1103" t="str">
        <f t="shared" si="275"/>
        <v xml:space="preserve"> </v>
      </c>
      <c r="AH1103" t="str">
        <f t="shared" si="276"/>
        <v xml:space="preserve"> </v>
      </c>
      <c r="AI1103" t="str">
        <f t="shared" si="277"/>
        <v xml:space="preserve"> </v>
      </c>
      <c r="AJ1103" t="str">
        <f t="shared" si="278"/>
        <v xml:space="preserve"> </v>
      </c>
      <c r="AK1103" t="str">
        <f t="shared" si="279"/>
        <v xml:space="preserve"> </v>
      </c>
      <c r="AL1103">
        <f t="shared" si="280"/>
        <v>109.5292864</v>
      </c>
      <c r="AN1103" t="str">
        <f t="shared" si="281"/>
        <v xml:space="preserve"> </v>
      </c>
      <c r="AO1103" t="str">
        <f t="shared" si="282"/>
        <v xml:space="preserve"> </v>
      </c>
      <c r="AP1103" t="str">
        <f t="shared" si="283"/>
        <v xml:space="preserve"> </v>
      </c>
      <c r="AQ1103" t="str">
        <f t="shared" si="284"/>
        <v xml:space="preserve"> </v>
      </c>
      <c r="AR1103" t="str">
        <f t="shared" si="285"/>
        <v xml:space="preserve"> </v>
      </c>
      <c r="AS1103" t="str">
        <f t="shared" si="286"/>
        <v xml:space="preserve"> </v>
      </c>
      <c r="AT1103" t="str">
        <f t="shared" si="287"/>
        <v xml:space="preserve"> </v>
      </c>
    </row>
    <row r="1104" spans="1:46" x14ac:dyDescent="0.3">
      <c r="A1104">
        <v>24</v>
      </c>
      <c r="B1104">
        <v>6</v>
      </c>
      <c r="C1104" t="s">
        <v>18</v>
      </c>
      <c r="D1104" t="s">
        <v>15</v>
      </c>
      <c r="E1104">
        <v>86.7289770956653</v>
      </c>
      <c r="F1104">
        <v>14.821492985883699</v>
      </c>
      <c r="G1104">
        <v>56.344589913318202</v>
      </c>
      <c r="H1104">
        <v>10.7633961995442</v>
      </c>
      <c r="I1104">
        <v>14</v>
      </c>
      <c r="J1104">
        <v>4</v>
      </c>
      <c r="K1104">
        <v>4</v>
      </c>
      <c r="L1104">
        <v>45.874886672710701</v>
      </c>
      <c r="M1104">
        <v>46.600181323662703</v>
      </c>
      <c r="Q1104">
        <v>56.344589910000003</v>
      </c>
      <c r="S1104">
        <v>86.728977099999994</v>
      </c>
      <c r="T1104">
        <v>42.719359060000002</v>
      </c>
      <c r="V1104">
        <v>42.719359060000002</v>
      </c>
      <c r="X1104">
        <v>13.625230849999999</v>
      </c>
      <c r="Y1104">
        <v>42.719359060000002</v>
      </c>
      <c r="AA1104" t="str">
        <f t="shared" si="272"/>
        <v>WA</v>
      </c>
      <c r="AB1104" t="str">
        <f t="shared" si="273"/>
        <v>WA</v>
      </c>
      <c r="AF1104" t="str">
        <f t="shared" si="274"/>
        <v xml:space="preserve"> </v>
      </c>
      <c r="AG1104" t="str">
        <f t="shared" si="275"/>
        <v xml:space="preserve"> </v>
      </c>
      <c r="AH1104" t="str">
        <f t="shared" si="276"/>
        <v xml:space="preserve"> </v>
      </c>
      <c r="AI1104" t="str">
        <f t="shared" si="277"/>
        <v xml:space="preserve"> </v>
      </c>
      <c r="AJ1104" t="str">
        <f t="shared" si="278"/>
        <v xml:space="preserve"> </v>
      </c>
      <c r="AK1104" t="str">
        <f t="shared" si="279"/>
        <v xml:space="preserve"> </v>
      </c>
      <c r="AL1104">
        <f t="shared" si="280"/>
        <v>42.719359060000002</v>
      </c>
      <c r="AN1104" t="str">
        <f t="shared" si="281"/>
        <v xml:space="preserve"> </v>
      </c>
      <c r="AO1104" t="str">
        <f t="shared" si="282"/>
        <v xml:space="preserve"> </v>
      </c>
      <c r="AP1104" t="str">
        <f t="shared" si="283"/>
        <v xml:space="preserve"> </v>
      </c>
      <c r="AQ1104" t="str">
        <f t="shared" si="284"/>
        <v xml:space="preserve"> </v>
      </c>
      <c r="AR1104" t="str">
        <f t="shared" si="285"/>
        <v xml:space="preserve"> </v>
      </c>
      <c r="AS1104" t="str">
        <f t="shared" si="286"/>
        <v xml:space="preserve"> </v>
      </c>
      <c r="AT1104">
        <f t="shared" si="287"/>
        <v>42.719359060000002</v>
      </c>
    </row>
    <row r="1105" spans="1:46" x14ac:dyDescent="0.3">
      <c r="A1105">
        <v>24</v>
      </c>
      <c r="B1105">
        <v>7</v>
      </c>
      <c r="C1105" t="s">
        <v>17</v>
      </c>
      <c r="D1105" t="s">
        <v>16</v>
      </c>
      <c r="E1105">
        <v>153.354876220721</v>
      </c>
      <c r="F1105">
        <v>41.525972801163</v>
      </c>
      <c r="G1105">
        <v>100.402357210044</v>
      </c>
      <c r="H1105">
        <v>24.353812662760401</v>
      </c>
      <c r="I1105">
        <v>2</v>
      </c>
      <c r="J1105">
        <v>12</v>
      </c>
      <c r="K1105">
        <v>2</v>
      </c>
      <c r="L1105">
        <v>45.8333333333333</v>
      </c>
      <c r="M1105">
        <v>46.557971014492701</v>
      </c>
      <c r="Q1105">
        <v>100.4023572</v>
      </c>
      <c r="S1105">
        <v>153.35487620000001</v>
      </c>
      <c r="T1105">
        <v>249.4387969</v>
      </c>
      <c r="V1105">
        <v>153.35487620000001</v>
      </c>
      <c r="X1105">
        <v>-52.952519010000003</v>
      </c>
      <c r="Y1105">
        <v>100.4023572</v>
      </c>
      <c r="AA1105" t="str">
        <f t="shared" si="272"/>
        <v xml:space="preserve"> LR</v>
      </c>
      <c r="AB1105" t="str">
        <f t="shared" si="273"/>
        <v>OLD</v>
      </c>
      <c r="AF1105">
        <f t="shared" si="274"/>
        <v>153.35487620000001</v>
      </c>
      <c r="AG1105" t="str">
        <f t="shared" si="275"/>
        <v xml:space="preserve"> </v>
      </c>
      <c r="AH1105" t="str">
        <f t="shared" si="276"/>
        <v xml:space="preserve"> </v>
      </c>
      <c r="AI1105" t="str">
        <f t="shared" si="277"/>
        <v xml:space="preserve"> </v>
      </c>
      <c r="AJ1105" t="str">
        <f t="shared" si="278"/>
        <v xml:space="preserve"> </v>
      </c>
      <c r="AK1105" t="str">
        <f t="shared" si="279"/>
        <v xml:space="preserve"> </v>
      </c>
      <c r="AL1105" t="str">
        <f t="shared" si="280"/>
        <v xml:space="preserve"> </v>
      </c>
      <c r="AN1105" t="str">
        <f t="shared" si="281"/>
        <v xml:space="preserve"> </v>
      </c>
      <c r="AO1105" t="str">
        <f t="shared" si="282"/>
        <v xml:space="preserve"> </v>
      </c>
      <c r="AP1105" t="str">
        <f t="shared" si="283"/>
        <v xml:space="preserve"> </v>
      </c>
      <c r="AQ1105" t="str">
        <f t="shared" si="284"/>
        <v xml:space="preserve"> </v>
      </c>
      <c r="AR1105" t="str">
        <f t="shared" si="285"/>
        <v xml:space="preserve"> </v>
      </c>
      <c r="AS1105" t="str">
        <f t="shared" si="286"/>
        <v xml:space="preserve"> </v>
      </c>
      <c r="AT1105" t="str">
        <f t="shared" si="287"/>
        <v xml:space="preserve"> </v>
      </c>
    </row>
    <row r="1106" spans="1:46" x14ac:dyDescent="0.3">
      <c r="A1106">
        <v>24</v>
      </c>
      <c r="B1106">
        <v>8</v>
      </c>
      <c r="C1106" t="s">
        <v>17</v>
      </c>
      <c r="D1106" t="s">
        <v>17</v>
      </c>
      <c r="E1106">
        <v>110.485134084525</v>
      </c>
      <c r="F1106">
        <v>46.194531359289599</v>
      </c>
      <c r="G1106">
        <v>303.41103858187699</v>
      </c>
      <c r="H1106">
        <v>89.051521809895803</v>
      </c>
      <c r="I1106">
        <v>0</v>
      </c>
      <c r="J1106">
        <v>0</v>
      </c>
      <c r="K1106">
        <v>0</v>
      </c>
      <c r="L1106">
        <v>45.8823529411764</v>
      </c>
      <c r="M1106">
        <v>46.6063348416289</v>
      </c>
      <c r="Q1106">
        <v>303.41103859999998</v>
      </c>
      <c r="S1106">
        <v>110.4851341</v>
      </c>
      <c r="T1106">
        <v>450.9040918</v>
      </c>
      <c r="V1106">
        <v>110.4851341</v>
      </c>
      <c r="X1106">
        <v>192.9259045</v>
      </c>
      <c r="Y1106">
        <v>110.4851341</v>
      </c>
      <c r="AA1106" t="str">
        <f t="shared" si="272"/>
        <v xml:space="preserve"> LR</v>
      </c>
      <c r="AB1106" t="str">
        <f t="shared" si="273"/>
        <v xml:space="preserve"> LR</v>
      </c>
      <c r="AF1106">
        <f t="shared" si="274"/>
        <v>110.4851341</v>
      </c>
      <c r="AG1106" t="str">
        <f t="shared" si="275"/>
        <v xml:space="preserve"> </v>
      </c>
      <c r="AH1106" t="str">
        <f t="shared" si="276"/>
        <v xml:space="preserve"> </v>
      </c>
      <c r="AI1106" t="str">
        <f t="shared" si="277"/>
        <v xml:space="preserve"> </v>
      </c>
      <c r="AJ1106" t="str">
        <f t="shared" si="278"/>
        <v xml:space="preserve"> </v>
      </c>
      <c r="AK1106" t="str">
        <f t="shared" si="279"/>
        <v xml:space="preserve"> </v>
      </c>
      <c r="AL1106" t="str">
        <f t="shared" si="280"/>
        <v xml:space="preserve"> </v>
      </c>
      <c r="AN1106">
        <f t="shared" si="281"/>
        <v>110.4851341</v>
      </c>
      <c r="AO1106" t="str">
        <f t="shared" si="282"/>
        <v xml:space="preserve"> </v>
      </c>
      <c r="AP1106" t="str">
        <f t="shared" si="283"/>
        <v xml:space="preserve"> </v>
      </c>
      <c r="AQ1106" t="str">
        <f t="shared" si="284"/>
        <v xml:space="preserve"> </v>
      </c>
      <c r="AR1106" t="str">
        <f t="shared" si="285"/>
        <v xml:space="preserve"> </v>
      </c>
      <c r="AS1106" t="str">
        <f t="shared" si="286"/>
        <v xml:space="preserve"> </v>
      </c>
      <c r="AT1106" t="str">
        <f t="shared" si="287"/>
        <v xml:space="preserve"> </v>
      </c>
    </row>
    <row r="1107" spans="1:46" x14ac:dyDescent="0.3">
      <c r="A1107">
        <v>24</v>
      </c>
      <c r="B1107">
        <v>9</v>
      </c>
      <c r="C1107" t="s">
        <v>16</v>
      </c>
      <c r="D1107" t="s">
        <v>16</v>
      </c>
      <c r="E1107">
        <v>33.758053883958901</v>
      </c>
      <c r="F1107">
        <v>8.5160693672086492</v>
      </c>
      <c r="G1107">
        <v>152.435546488781</v>
      </c>
      <c r="H1107">
        <v>52.125370279947902</v>
      </c>
      <c r="I1107">
        <v>0</v>
      </c>
      <c r="J1107">
        <v>0</v>
      </c>
      <c r="K1107">
        <v>0</v>
      </c>
      <c r="L1107">
        <v>45.931283905967398</v>
      </c>
      <c r="M1107">
        <v>46.654611211573197</v>
      </c>
      <c r="Q1107">
        <v>152.43554649999999</v>
      </c>
      <c r="S1107">
        <v>33.758053879999999</v>
      </c>
      <c r="T1107">
        <v>216.56139769999999</v>
      </c>
      <c r="V1107">
        <v>33.758053879999999</v>
      </c>
      <c r="X1107">
        <v>118.67749259999999</v>
      </c>
      <c r="Y1107">
        <v>33.758053879999999</v>
      </c>
      <c r="AA1107" t="str">
        <f t="shared" si="272"/>
        <v xml:space="preserve"> KNN</v>
      </c>
      <c r="AB1107" t="str">
        <f t="shared" si="273"/>
        <v xml:space="preserve"> KNN</v>
      </c>
      <c r="AF1107" t="str">
        <f t="shared" si="274"/>
        <v xml:space="preserve"> </v>
      </c>
      <c r="AG1107">
        <f t="shared" si="275"/>
        <v>33.758053879999999</v>
      </c>
      <c r="AH1107" t="str">
        <f t="shared" si="276"/>
        <v xml:space="preserve"> </v>
      </c>
      <c r="AI1107" t="str">
        <f t="shared" si="277"/>
        <v xml:space="preserve"> </v>
      </c>
      <c r="AJ1107" t="str">
        <f t="shared" si="278"/>
        <v xml:space="preserve"> </v>
      </c>
      <c r="AK1107" t="str">
        <f t="shared" si="279"/>
        <v xml:space="preserve"> </v>
      </c>
      <c r="AL1107" t="str">
        <f t="shared" si="280"/>
        <v xml:space="preserve"> </v>
      </c>
      <c r="AN1107" t="str">
        <f t="shared" si="281"/>
        <v xml:space="preserve"> </v>
      </c>
      <c r="AO1107">
        <f t="shared" si="282"/>
        <v>33.758053879999999</v>
      </c>
      <c r="AP1107" t="str">
        <f t="shared" si="283"/>
        <v xml:space="preserve"> </v>
      </c>
      <c r="AQ1107" t="str">
        <f t="shared" si="284"/>
        <v xml:space="preserve"> </v>
      </c>
      <c r="AR1107" t="str">
        <f t="shared" si="285"/>
        <v xml:space="preserve"> </v>
      </c>
      <c r="AS1107" t="str">
        <f t="shared" si="286"/>
        <v xml:space="preserve"> </v>
      </c>
      <c r="AT1107" t="str">
        <f t="shared" si="287"/>
        <v xml:space="preserve"> </v>
      </c>
    </row>
    <row r="1108" spans="1:46" x14ac:dyDescent="0.3">
      <c r="A1108">
        <v>24</v>
      </c>
      <c r="B1108">
        <v>10</v>
      </c>
      <c r="C1108" t="s">
        <v>15</v>
      </c>
      <c r="D1108" t="s">
        <v>15</v>
      </c>
      <c r="E1108">
        <v>4.2759902205256897E-2</v>
      </c>
      <c r="F1108">
        <v>4.2759902205256897E-2</v>
      </c>
      <c r="G1108">
        <v>5.7353303728448797</v>
      </c>
      <c r="H1108">
        <v>1.8584215799967401</v>
      </c>
      <c r="I1108">
        <v>0</v>
      </c>
      <c r="J1108">
        <v>0</v>
      </c>
      <c r="K1108">
        <v>0</v>
      </c>
      <c r="L1108">
        <v>45.980126467931299</v>
      </c>
      <c r="M1108">
        <v>46.702800361336898</v>
      </c>
      <c r="Q1108">
        <v>5.735330373</v>
      </c>
      <c r="S1108">
        <v>4.2759902000000002E-2</v>
      </c>
      <c r="T1108">
        <v>39.814254900000002</v>
      </c>
      <c r="V1108">
        <v>4.2759902000000002E-2</v>
      </c>
      <c r="X1108">
        <v>5.6925704709999998</v>
      </c>
      <c r="Y1108">
        <v>4.2759902000000002E-2</v>
      </c>
      <c r="AA1108" t="str">
        <f t="shared" si="272"/>
        <v xml:space="preserve"> SVR</v>
      </c>
      <c r="AB1108" t="str">
        <f t="shared" si="273"/>
        <v xml:space="preserve"> SVR</v>
      </c>
      <c r="AF1108" t="str">
        <f t="shared" si="274"/>
        <v xml:space="preserve"> </v>
      </c>
      <c r="AG1108" t="str">
        <f t="shared" si="275"/>
        <v xml:space="preserve"> </v>
      </c>
      <c r="AH1108" t="str">
        <f t="shared" si="276"/>
        <v xml:space="preserve"> </v>
      </c>
      <c r="AI1108" t="str">
        <f t="shared" si="277"/>
        <v xml:space="preserve"> </v>
      </c>
      <c r="AJ1108">
        <f t="shared" si="278"/>
        <v>4.2759902000000002E-2</v>
      </c>
      <c r="AK1108" t="str">
        <f t="shared" si="279"/>
        <v xml:space="preserve"> </v>
      </c>
      <c r="AL1108" t="str">
        <f t="shared" si="280"/>
        <v xml:space="preserve"> </v>
      </c>
      <c r="AN1108" t="str">
        <f t="shared" si="281"/>
        <v xml:space="preserve"> </v>
      </c>
      <c r="AO1108" t="str">
        <f t="shared" si="282"/>
        <v xml:space="preserve"> </v>
      </c>
      <c r="AP1108" t="str">
        <f t="shared" si="283"/>
        <v xml:space="preserve"> </v>
      </c>
      <c r="AQ1108" t="str">
        <f t="shared" si="284"/>
        <v xml:space="preserve"> </v>
      </c>
      <c r="AR1108">
        <f t="shared" si="285"/>
        <v>4.2759902000000002E-2</v>
      </c>
      <c r="AS1108" t="str">
        <f t="shared" si="286"/>
        <v xml:space="preserve"> </v>
      </c>
      <c r="AT1108" t="str">
        <f t="shared" si="287"/>
        <v xml:space="preserve"> </v>
      </c>
    </row>
    <row r="1109" spans="1:46" x14ac:dyDescent="0.3">
      <c r="A1109">
        <v>24</v>
      </c>
      <c r="B1109">
        <v>11</v>
      </c>
      <c r="C1109" t="s">
        <v>15</v>
      </c>
      <c r="D1109" t="s">
        <v>15</v>
      </c>
      <c r="E1109">
        <v>5.2387940217512003</v>
      </c>
      <c r="F1109">
        <v>0.94721135310847404</v>
      </c>
      <c r="G1109">
        <v>17.8222926298311</v>
      </c>
      <c r="H1109">
        <v>3.9561653137207</v>
      </c>
      <c r="I1109">
        <v>0</v>
      </c>
      <c r="J1109">
        <v>0</v>
      </c>
      <c r="K1109">
        <v>0</v>
      </c>
      <c r="L1109">
        <v>46.028880866425901</v>
      </c>
      <c r="M1109">
        <v>46.750902527075802</v>
      </c>
      <c r="Q1109">
        <v>17.82229263</v>
      </c>
      <c r="S1109">
        <v>5.2387940220000004</v>
      </c>
      <c r="T1109">
        <v>76.452384559999999</v>
      </c>
      <c r="V1109">
        <v>5.2387940220000004</v>
      </c>
      <c r="X1109">
        <v>12.583498609999999</v>
      </c>
      <c r="Y1109">
        <v>5.2387940220000004</v>
      </c>
      <c r="AA1109" t="str">
        <f t="shared" si="272"/>
        <v xml:space="preserve"> SVR</v>
      </c>
      <c r="AB1109" t="str">
        <f t="shared" si="273"/>
        <v xml:space="preserve"> SVR</v>
      </c>
      <c r="AF1109" t="str">
        <f t="shared" si="274"/>
        <v xml:space="preserve"> </v>
      </c>
      <c r="AG1109" t="str">
        <f t="shared" si="275"/>
        <v xml:space="preserve"> </v>
      </c>
      <c r="AH1109" t="str">
        <f t="shared" si="276"/>
        <v xml:space="preserve"> </v>
      </c>
      <c r="AI1109" t="str">
        <f t="shared" si="277"/>
        <v xml:space="preserve"> </v>
      </c>
      <c r="AJ1109">
        <f t="shared" si="278"/>
        <v>5.2387940220000004</v>
      </c>
      <c r="AK1109" t="str">
        <f t="shared" si="279"/>
        <v xml:space="preserve"> </v>
      </c>
      <c r="AL1109" t="str">
        <f t="shared" si="280"/>
        <v xml:space="preserve"> </v>
      </c>
      <c r="AN1109" t="str">
        <f t="shared" si="281"/>
        <v xml:space="preserve"> </v>
      </c>
      <c r="AO1109" t="str">
        <f t="shared" si="282"/>
        <v xml:space="preserve"> </v>
      </c>
      <c r="AP1109" t="str">
        <f t="shared" si="283"/>
        <v xml:space="preserve"> </v>
      </c>
      <c r="AQ1109" t="str">
        <f t="shared" si="284"/>
        <v xml:space="preserve"> </v>
      </c>
      <c r="AR1109">
        <f t="shared" si="285"/>
        <v>5.2387940220000004</v>
      </c>
      <c r="AS1109" t="str">
        <f t="shared" si="286"/>
        <v xml:space="preserve"> </v>
      </c>
      <c r="AT1109" t="str">
        <f t="shared" si="287"/>
        <v xml:space="preserve"> </v>
      </c>
    </row>
    <row r="1110" spans="1:46" x14ac:dyDescent="0.3">
      <c r="A1110">
        <v>24</v>
      </c>
      <c r="B1110">
        <v>12</v>
      </c>
      <c r="C1110" t="s">
        <v>15</v>
      </c>
      <c r="D1110" t="s">
        <v>15</v>
      </c>
      <c r="E1110">
        <v>1.9123636828338799</v>
      </c>
      <c r="F1110">
        <v>0.95996277226540305</v>
      </c>
      <c r="G1110">
        <v>53.465445909016701</v>
      </c>
      <c r="H1110">
        <v>10.2421681722005</v>
      </c>
      <c r="I1110">
        <v>0</v>
      </c>
      <c r="J1110">
        <v>0</v>
      </c>
      <c r="K1110">
        <v>0</v>
      </c>
      <c r="L1110">
        <v>46.077547339945802</v>
      </c>
      <c r="M1110">
        <v>46.798917944093702</v>
      </c>
      <c r="Q1110">
        <v>53.46544591</v>
      </c>
      <c r="S1110">
        <v>1.9123636829999999</v>
      </c>
      <c r="T1110">
        <v>220.12096869999999</v>
      </c>
      <c r="V1110">
        <v>1.9123636829999999</v>
      </c>
      <c r="X1110">
        <v>51.553082230000001</v>
      </c>
      <c r="Y1110">
        <v>1.9123636829999999</v>
      </c>
      <c r="AA1110" t="str">
        <f t="shared" si="272"/>
        <v xml:space="preserve"> SVR</v>
      </c>
      <c r="AB1110" t="str">
        <f t="shared" si="273"/>
        <v xml:space="preserve"> SVR</v>
      </c>
      <c r="AF1110" t="str">
        <f t="shared" si="274"/>
        <v xml:space="preserve"> </v>
      </c>
      <c r="AG1110" t="str">
        <f t="shared" si="275"/>
        <v xml:space="preserve"> </v>
      </c>
      <c r="AH1110" t="str">
        <f t="shared" si="276"/>
        <v xml:space="preserve"> </v>
      </c>
      <c r="AI1110" t="str">
        <f t="shared" si="277"/>
        <v xml:space="preserve"> </v>
      </c>
      <c r="AJ1110">
        <f t="shared" si="278"/>
        <v>1.9123636829999999</v>
      </c>
      <c r="AK1110" t="str">
        <f t="shared" si="279"/>
        <v xml:space="preserve"> </v>
      </c>
      <c r="AL1110" t="str">
        <f t="shared" si="280"/>
        <v xml:space="preserve"> </v>
      </c>
      <c r="AN1110" t="str">
        <f t="shared" si="281"/>
        <v xml:space="preserve"> </v>
      </c>
      <c r="AO1110" t="str">
        <f t="shared" si="282"/>
        <v xml:space="preserve"> </v>
      </c>
      <c r="AP1110" t="str">
        <f t="shared" si="283"/>
        <v xml:space="preserve"> </v>
      </c>
      <c r="AQ1110" t="str">
        <f t="shared" si="284"/>
        <v xml:space="preserve"> </v>
      </c>
      <c r="AR1110">
        <f t="shared" si="285"/>
        <v>1.9123636829999999</v>
      </c>
      <c r="AS1110" t="str">
        <f t="shared" si="286"/>
        <v xml:space="preserve"> </v>
      </c>
      <c r="AT1110" t="str">
        <f t="shared" si="287"/>
        <v xml:space="preserve"> </v>
      </c>
    </row>
    <row r="1111" spans="1:46" x14ac:dyDescent="0.3">
      <c r="A1111">
        <v>24</v>
      </c>
      <c r="B1111">
        <v>13</v>
      </c>
      <c r="C1111" t="s">
        <v>15</v>
      </c>
      <c r="D1111" t="s">
        <v>15</v>
      </c>
      <c r="E1111">
        <v>5.3596884562574001</v>
      </c>
      <c r="F1111">
        <v>1.91917963029942</v>
      </c>
      <c r="G1111">
        <v>83.038435503285598</v>
      </c>
      <c r="H1111">
        <v>20.882961018880199</v>
      </c>
      <c r="I1111">
        <v>0</v>
      </c>
      <c r="J1111">
        <v>0</v>
      </c>
      <c r="K1111">
        <v>0</v>
      </c>
      <c r="L1111">
        <v>46.126126126126103</v>
      </c>
      <c r="M1111">
        <v>46.846846846846802</v>
      </c>
      <c r="Q1111">
        <v>83.038435500000006</v>
      </c>
      <c r="S1111">
        <v>5.3596884559999998</v>
      </c>
      <c r="T1111">
        <v>191.63690130000001</v>
      </c>
      <c r="V1111">
        <v>5.3596884559999998</v>
      </c>
      <c r="X1111">
        <v>77.678747049999998</v>
      </c>
      <c r="Y1111">
        <v>5.3596884559999998</v>
      </c>
      <c r="AA1111" t="str">
        <f t="shared" si="272"/>
        <v xml:space="preserve"> SVR</v>
      </c>
      <c r="AB1111" t="str">
        <f t="shared" si="273"/>
        <v xml:space="preserve"> SVR</v>
      </c>
      <c r="AF1111" t="str">
        <f t="shared" si="274"/>
        <v xml:space="preserve"> </v>
      </c>
      <c r="AG1111" t="str">
        <f t="shared" si="275"/>
        <v xml:space="preserve"> </v>
      </c>
      <c r="AH1111" t="str">
        <f t="shared" si="276"/>
        <v xml:space="preserve"> </v>
      </c>
      <c r="AI1111" t="str">
        <f t="shared" si="277"/>
        <v xml:space="preserve"> </v>
      </c>
      <c r="AJ1111">
        <f t="shared" si="278"/>
        <v>5.3596884559999998</v>
      </c>
      <c r="AK1111" t="str">
        <f t="shared" si="279"/>
        <v xml:space="preserve"> </v>
      </c>
      <c r="AL1111" t="str">
        <f t="shared" si="280"/>
        <v xml:space="preserve"> </v>
      </c>
      <c r="AN1111" t="str">
        <f t="shared" si="281"/>
        <v xml:space="preserve"> </v>
      </c>
      <c r="AO1111" t="str">
        <f t="shared" si="282"/>
        <v xml:space="preserve"> </v>
      </c>
      <c r="AP1111" t="str">
        <f t="shared" si="283"/>
        <v xml:space="preserve"> </v>
      </c>
      <c r="AQ1111" t="str">
        <f t="shared" si="284"/>
        <v xml:space="preserve"> </v>
      </c>
      <c r="AR1111">
        <f t="shared" si="285"/>
        <v>5.3596884559999998</v>
      </c>
      <c r="AS1111" t="str">
        <f t="shared" si="286"/>
        <v xml:space="preserve"> </v>
      </c>
      <c r="AT1111" t="str">
        <f t="shared" si="287"/>
        <v xml:space="preserve"> </v>
      </c>
    </row>
    <row r="1112" spans="1:46" x14ac:dyDescent="0.3">
      <c r="A1112">
        <v>24</v>
      </c>
      <c r="B1112">
        <v>14</v>
      </c>
      <c r="C1112" t="s">
        <v>16</v>
      </c>
      <c r="D1112" t="s">
        <v>15</v>
      </c>
      <c r="E1112">
        <v>205.954551388987</v>
      </c>
      <c r="F1112">
        <v>79.085388113316299</v>
      </c>
      <c r="G1112">
        <v>250.98774870499099</v>
      </c>
      <c r="H1112">
        <v>105.09487304687499</v>
      </c>
      <c r="I1112">
        <v>0</v>
      </c>
      <c r="J1112">
        <v>0</v>
      </c>
      <c r="K1112">
        <v>0</v>
      </c>
      <c r="L1112">
        <v>46.174617461746102</v>
      </c>
      <c r="M1112">
        <v>46.894689468946801</v>
      </c>
      <c r="Q1112">
        <v>250.9877487</v>
      </c>
      <c r="S1112">
        <v>205.95455140000001</v>
      </c>
      <c r="T1112">
        <v>373.70559059999999</v>
      </c>
      <c r="V1112">
        <v>205.95455140000001</v>
      </c>
      <c r="X1112">
        <v>45.033197319999999</v>
      </c>
      <c r="Y1112">
        <v>205.95455140000001</v>
      </c>
      <c r="AA1112" t="str">
        <f t="shared" si="272"/>
        <v xml:space="preserve"> KNN</v>
      </c>
      <c r="AB1112" t="str">
        <f t="shared" si="273"/>
        <v xml:space="preserve"> KNN</v>
      </c>
      <c r="AF1112" t="str">
        <f t="shared" si="274"/>
        <v xml:space="preserve"> </v>
      </c>
      <c r="AG1112">
        <f t="shared" si="275"/>
        <v>205.95455140000001</v>
      </c>
      <c r="AH1112" t="str">
        <f t="shared" si="276"/>
        <v xml:space="preserve"> </v>
      </c>
      <c r="AI1112" t="str">
        <f t="shared" si="277"/>
        <v xml:space="preserve"> </v>
      </c>
      <c r="AJ1112" t="str">
        <f t="shared" si="278"/>
        <v xml:space="preserve"> </v>
      </c>
      <c r="AK1112" t="str">
        <f t="shared" si="279"/>
        <v xml:space="preserve"> </v>
      </c>
      <c r="AL1112" t="str">
        <f t="shared" si="280"/>
        <v xml:space="preserve"> </v>
      </c>
      <c r="AN1112" t="str">
        <f t="shared" si="281"/>
        <v xml:space="preserve"> </v>
      </c>
      <c r="AO1112">
        <f t="shared" si="282"/>
        <v>205.95455140000001</v>
      </c>
      <c r="AP1112" t="str">
        <f t="shared" si="283"/>
        <v xml:space="preserve"> </v>
      </c>
      <c r="AQ1112" t="str">
        <f t="shared" si="284"/>
        <v xml:space="preserve"> </v>
      </c>
      <c r="AR1112" t="str">
        <f t="shared" si="285"/>
        <v xml:space="preserve"> </v>
      </c>
      <c r="AS1112" t="str">
        <f t="shared" si="286"/>
        <v xml:space="preserve"> </v>
      </c>
      <c r="AT1112" t="str">
        <f t="shared" si="287"/>
        <v xml:space="preserve"> </v>
      </c>
    </row>
    <row r="1113" spans="1:46" x14ac:dyDescent="0.3">
      <c r="A1113">
        <v>24</v>
      </c>
      <c r="B1113">
        <v>15</v>
      </c>
      <c r="C1113" t="s">
        <v>16</v>
      </c>
      <c r="D1113" t="s">
        <v>16</v>
      </c>
      <c r="E1113">
        <v>191.775011857019</v>
      </c>
      <c r="F1113">
        <v>91.978318918709206</v>
      </c>
      <c r="G1113">
        <v>245.84420032478499</v>
      </c>
      <c r="H1113">
        <v>123.61895345052</v>
      </c>
      <c r="I1113">
        <v>0</v>
      </c>
      <c r="J1113">
        <v>0</v>
      </c>
      <c r="K1113">
        <v>0</v>
      </c>
      <c r="L1113">
        <v>46.2230215827338</v>
      </c>
      <c r="M1113">
        <v>46.942446043165397</v>
      </c>
      <c r="Q1113">
        <v>245.84420030000001</v>
      </c>
      <c r="S1113">
        <v>191.77501190000001</v>
      </c>
      <c r="T1113">
        <v>349.44391919999998</v>
      </c>
      <c r="V1113">
        <v>191.77501190000001</v>
      </c>
      <c r="X1113">
        <v>54.06918847</v>
      </c>
      <c r="Y1113">
        <v>191.77501190000001</v>
      </c>
      <c r="AA1113" t="str">
        <f t="shared" si="272"/>
        <v xml:space="preserve"> KNN</v>
      </c>
      <c r="AB1113" t="str">
        <f t="shared" si="273"/>
        <v xml:space="preserve"> KNN</v>
      </c>
      <c r="AF1113" t="str">
        <f t="shared" si="274"/>
        <v xml:space="preserve"> </v>
      </c>
      <c r="AG1113">
        <f t="shared" si="275"/>
        <v>191.77501190000001</v>
      </c>
      <c r="AH1113" t="str">
        <f t="shared" si="276"/>
        <v xml:space="preserve"> </v>
      </c>
      <c r="AI1113" t="str">
        <f t="shared" si="277"/>
        <v xml:space="preserve"> </v>
      </c>
      <c r="AJ1113" t="str">
        <f t="shared" si="278"/>
        <v xml:space="preserve"> </v>
      </c>
      <c r="AK1113" t="str">
        <f t="shared" si="279"/>
        <v xml:space="preserve"> </v>
      </c>
      <c r="AL1113" t="str">
        <f t="shared" si="280"/>
        <v xml:space="preserve"> </v>
      </c>
      <c r="AN1113" t="str">
        <f t="shared" si="281"/>
        <v xml:space="preserve"> </v>
      </c>
      <c r="AO1113">
        <f t="shared" si="282"/>
        <v>191.77501190000001</v>
      </c>
      <c r="AP1113" t="str">
        <f t="shared" si="283"/>
        <v xml:space="preserve"> </v>
      </c>
      <c r="AQ1113" t="str">
        <f t="shared" si="284"/>
        <v xml:space="preserve"> </v>
      </c>
      <c r="AR1113" t="str">
        <f t="shared" si="285"/>
        <v xml:space="preserve"> </v>
      </c>
      <c r="AS1113" t="str">
        <f t="shared" si="286"/>
        <v xml:space="preserve"> </v>
      </c>
      <c r="AT1113" t="str">
        <f t="shared" si="287"/>
        <v xml:space="preserve"> </v>
      </c>
    </row>
    <row r="1114" spans="1:46" x14ac:dyDescent="0.3">
      <c r="A1114">
        <v>24</v>
      </c>
      <c r="B1114">
        <v>16</v>
      </c>
      <c r="C1114" t="s">
        <v>16</v>
      </c>
      <c r="D1114" t="s">
        <v>16</v>
      </c>
      <c r="E1114">
        <v>222.99779021903299</v>
      </c>
      <c r="F1114">
        <v>104.37036673451399</v>
      </c>
      <c r="G1114">
        <v>387.02967155848199</v>
      </c>
      <c r="H1114">
        <v>183.29057617187499</v>
      </c>
      <c r="I1114">
        <v>0</v>
      </c>
      <c r="J1114">
        <v>0</v>
      </c>
      <c r="K1114">
        <v>0</v>
      </c>
      <c r="L1114">
        <v>46.271338724168899</v>
      </c>
      <c r="M1114">
        <v>46.990116801437502</v>
      </c>
      <c r="Q1114">
        <v>387.02967159999997</v>
      </c>
      <c r="S1114">
        <v>222.9977902</v>
      </c>
      <c r="T1114">
        <v>390.15559309999998</v>
      </c>
      <c r="V1114">
        <v>222.9977902</v>
      </c>
      <c r="X1114">
        <v>164.03188130000001</v>
      </c>
      <c r="Y1114">
        <v>222.9977902</v>
      </c>
      <c r="AA1114" t="str">
        <f t="shared" si="272"/>
        <v xml:space="preserve"> KNN</v>
      </c>
      <c r="AB1114" t="str">
        <f t="shared" si="273"/>
        <v xml:space="preserve"> KNN</v>
      </c>
      <c r="AF1114" t="str">
        <f t="shared" si="274"/>
        <v xml:space="preserve"> </v>
      </c>
      <c r="AG1114">
        <f t="shared" si="275"/>
        <v>222.9977902</v>
      </c>
      <c r="AH1114" t="str">
        <f t="shared" si="276"/>
        <v xml:space="preserve"> </v>
      </c>
      <c r="AI1114" t="str">
        <f t="shared" si="277"/>
        <v xml:space="preserve"> </v>
      </c>
      <c r="AJ1114" t="str">
        <f t="shared" si="278"/>
        <v xml:space="preserve"> </v>
      </c>
      <c r="AK1114" t="str">
        <f t="shared" si="279"/>
        <v xml:space="preserve"> </v>
      </c>
      <c r="AL1114" t="str">
        <f t="shared" si="280"/>
        <v xml:space="preserve"> </v>
      </c>
      <c r="AN1114" t="str">
        <f t="shared" si="281"/>
        <v xml:space="preserve"> </v>
      </c>
      <c r="AO1114">
        <f t="shared" si="282"/>
        <v>222.9977902</v>
      </c>
      <c r="AP1114" t="str">
        <f t="shared" si="283"/>
        <v xml:space="preserve"> </v>
      </c>
      <c r="AQ1114" t="str">
        <f t="shared" si="284"/>
        <v xml:space="preserve"> </v>
      </c>
      <c r="AR1114" t="str">
        <f t="shared" si="285"/>
        <v xml:space="preserve"> </v>
      </c>
      <c r="AS1114" t="str">
        <f t="shared" si="286"/>
        <v xml:space="preserve"> </v>
      </c>
      <c r="AT1114" t="str">
        <f t="shared" si="287"/>
        <v xml:space="preserve"> </v>
      </c>
    </row>
    <row r="1115" spans="1:46" x14ac:dyDescent="0.3">
      <c r="A1115">
        <v>24</v>
      </c>
      <c r="B1115">
        <v>17</v>
      </c>
      <c r="C1115" t="s">
        <v>17</v>
      </c>
      <c r="D1115" t="s">
        <v>16</v>
      </c>
      <c r="E1115">
        <v>168.00815147705401</v>
      </c>
      <c r="F1115">
        <v>69.421656092681999</v>
      </c>
      <c r="G1115">
        <v>201.049973058109</v>
      </c>
      <c r="H1115">
        <v>101.096036783854</v>
      </c>
      <c r="I1115">
        <v>0</v>
      </c>
      <c r="J1115">
        <v>0</v>
      </c>
      <c r="K1115">
        <v>0</v>
      </c>
      <c r="L1115">
        <v>46.319569120287198</v>
      </c>
      <c r="M1115">
        <v>47.0377019748653</v>
      </c>
      <c r="Q1115">
        <v>201.04997309999999</v>
      </c>
      <c r="S1115">
        <v>168.0081515</v>
      </c>
      <c r="T1115">
        <v>253.8991944</v>
      </c>
      <c r="V1115">
        <v>168.0081515</v>
      </c>
      <c r="X1115">
        <v>33.041821579999997</v>
      </c>
      <c r="Y1115">
        <v>168.0081515</v>
      </c>
      <c r="AA1115" t="str">
        <f t="shared" si="272"/>
        <v xml:space="preserve"> LR</v>
      </c>
      <c r="AB1115" t="str">
        <f t="shared" si="273"/>
        <v xml:space="preserve"> LR</v>
      </c>
      <c r="AF1115">
        <f t="shared" si="274"/>
        <v>168.0081515</v>
      </c>
      <c r="AG1115" t="str">
        <f t="shared" si="275"/>
        <v xml:space="preserve"> </v>
      </c>
      <c r="AH1115" t="str">
        <f t="shared" si="276"/>
        <v xml:space="preserve"> </v>
      </c>
      <c r="AI1115" t="str">
        <f t="shared" si="277"/>
        <v xml:space="preserve"> </v>
      </c>
      <c r="AJ1115" t="str">
        <f t="shared" si="278"/>
        <v xml:space="preserve"> </v>
      </c>
      <c r="AK1115" t="str">
        <f t="shared" si="279"/>
        <v xml:space="preserve"> </v>
      </c>
      <c r="AL1115" t="str">
        <f t="shared" si="280"/>
        <v xml:space="preserve"> </v>
      </c>
      <c r="AN1115">
        <f t="shared" si="281"/>
        <v>168.0081515</v>
      </c>
      <c r="AO1115" t="str">
        <f t="shared" si="282"/>
        <v xml:space="preserve"> </v>
      </c>
      <c r="AP1115" t="str">
        <f t="shared" si="283"/>
        <v xml:space="preserve"> </v>
      </c>
      <c r="AQ1115" t="str">
        <f t="shared" si="284"/>
        <v xml:space="preserve"> </v>
      </c>
      <c r="AR1115" t="str">
        <f t="shared" si="285"/>
        <v xml:space="preserve"> </v>
      </c>
      <c r="AS1115" t="str">
        <f t="shared" si="286"/>
        <v xml:space="preserve"> </v>
      </c>
      <c r="AT1115" t="str">
        <f t="shared" si="287"/>
        <v xml:space="preserve"> </v>
      </c>
    </row>
    <row r="1116" spans="1:46" x14ac:dyDescent="0.3">
      <c r="A1116">
        <v>24</v>
      </c>
      <c r="B1116">
        <v>18</v>
      </c>
      <c r="C1116" t="s">
        <v>16</v>
      </c>
      <c r="D1116" t="s">
        <v>16</v>
      </c>
      <c r="E1116">
        <v>141.91813429128399</v>
      </c>
      <c r="F1116">
        <v>48.2753327021464</v>
      </c>
      <c r="G1116">
        <v>140.96831056422999</v>
      </c>
      <c r="H1116">
        <v>58.801204427083299</v>
      </c>
      <c r="I1116">
        <v>1</v>
      </c>
      <c r="J1116">
        <v>0</v>
      </c>
      <c r="K1116">
        <v>0</v>
      </c>
      <c r="L1116">
        <v>46.278026905829499</v>
      </c>
      <c r="M1116">
        <v>47.0852017937219</v>
      </c>
      <c r="Q1116">
        <v>140.9683106</v>
      </c>
      <c r="S1116">
        <v>141.91813429999999</v>
      </c>
      <c r="T1116">
        <v>184.79123799999999</v>
      </c>
      <c r="V1116">
        <v>141.91813429999999</v>
      </c>
      <c r="X1116">
        <v>-0.94982372699999995</v>
      </c>
      <c r="Y1116">
        <v>140.9683106</v>
      </c>
      <c r="AA1116" t="str">
        <f t="shared" si="272"/>
        <v xml:space="preserve"> KNN</v>
      </c>
      <c r="AB1116" t="str">
        <f t="shared" si="273"/>
        <v>OLD</v>
      </c>
      <c r="AF1116" t="str">
        <f t="shared" si="274"/>
        <v xml:space="preserve"> </v>
      </c>
      <c r="AG1116">
        <f t="shared" si="275"/>
        <v>141.91813429999999</v>
      </c>
      <c r="AH1116" t="str">
        <f t="shared" si="276"/>
        <v xml:space="preserve"> </v>
      </c>
      <c r="AI1116" t="str">
        <f t="shared" si="277"/>
        <v xml:space="preserve"> </v>
      </c>
      <c r="AJ1116" t="str">
        <f t="shared" si="278"/>
        <v xml:space="preserve"> </v>
      </c>
      <c r="AK1116" t="str">
        <f t="shared" si="279"/>
        <v xml:space="preserve"> </v>
      </c>
      <c r="AL1116" t="str">
        <f t="shared" si="280"/>
        <v xml:space="preserve"> </v>
      </c>
      <c r="AN1116" t="str">
        <f t="shared" si="281"/>
        <v xml:space="preserve"> </v>
      </c>
      <c r="AO1116" t="str">
        <f t="shared" si="282"/>
        <v xml:space="preserve"> </v>
      </c>
      <c r="AP1116" t="str">
        <f t="shared" si="283"/>
        <v xml:space="preserve"> </v>
      </c>
      <c r="AQ1116" t="str">
        <f t="shared" si="284"/>
        <v xml:space="preserve"> </v>
      </c>
      <c r="AR1116" t="str">
        <f t="shared" si="285"/>
        <v xml:space="preserve"> </v>
      </c>
      <c r="AS1116" t="str">
        <f t="shared" si="286"/>
        <v xml:space="preserve"> </v>
      </c>
      <c r="AT1116" t="str">
        <f t="shared" si="287"/>
        <v xml:space="preserve"> </v>
      </c>
    </row>
    <row r="1117" spans="1:46" x14ac:dyDescent="0.3">
      <c r="A1117">
        <v>24</v>
      </c>
      <c r="B1117">
        <v>19</v>
      </c>
      <c r="C1117" t="s">
        <v>16</v>
      </c>
      <c r="D1117" t="s">
        <v>16</v>
      </c>
      <c r="E1117">
        <v>178.16969370104201</v>
      </c>
      <c r="F1117">
        <v>101.08756266261101</v>
      </c>
      <c r="G1117">
        <v>210.61712893304701</v>
      </c>
      <c r="H1117">
        <v>105.969962565104</v>
      </c>
      <c r="I1117">
        <v>0</v>
      </c>
      <c r="J1117">
        <v>0</v>
      </c>
      <c r="K1117">
        <v>0</v>
      </c>
      <c r="L1117">
        <v>46.3261648745519</v>
      </c>
      <c r="M1117">
        <v>47.132616487455103</v>
      </c>
      <c r="Q1117">
        <v>210.61712890000001</v>
      </c>
      <c r="S1117">
        <v>178.16969370000001</v>
      </c>
      <c r="T1117">
        <v>263.73899010000002</v>
      </c>
      <c r="V1117">
        <v>178.16969370000001</v>
      </c>
      <c r="X1117">
        <v>32.447435230000004</v>
      </c>
      <c r="Y1117">
        <v>178.16969370000001</v>
      </c>
      <c r="AA1117" t="str">
        <f t="shared" si="272"/>
        <v xml:space="preserve"> KNN</v>
      </c>
      <c r="AB1117" t="str">
        <f t="shared" si="273"/>
        <v xml:space="preserve"> KNN</v>
      </c>
      <c r="AF1117" t="str">
        <f t="shared" si="274"/>
        <v xml:space="preserve"> </v>
      </c>
      <c r="AG1117">
        <f t="shared" si="275"/>
        <v>178.16969370000001</v>
      </c>
      <c r="AH1117" t="str">
        <f t="shared" si="276"/>
        <v xml:space="preserve"> </v>
      </c>
      <c r="AI1117" t="str">
        <f t="shared" si="277"/>
        <v xml:space="preserve"> </v>
      </c>
      <c r="AJ1117" t="str">
        <f t="shared" si="278"/>
        <v xml:space="preserve"> </v>
      </c>
      <c r="AK1117" t="str">
        <f t="shared" si="279"/>
        <v xml:space="preserve"> </v>
      </c>
      <c r="AL1117" t="str">
        <f t="shared" si="280"/>
        <v xml:space="preserve"> </v>
      </c>
      <c r="AN1117" t="str">
        <f t="shared" si="281"/>
        <v xml:space="preserve"> </v>
      </c>
      <c r="AO1117">
        <f t="shared" si="282"/>
        <v>178.16969370000001</v>
      </c>
      <c r="AP1117" t="str">
        <f t="shared" si="283"/>
        <v xml:space="preserve"> </v>
      </c>
      <c r="AQ1117" t="str">
        <f t="shared" si="284"/>
        <v xml:space="preserve"> </v>
      </c>
      <c r="AR1117" t="str">
        <f t="shared" si="285"/>
        <v xml:space="preserve"> </v>
      </c>
      <c r="AS1117" t="str">
        <f t="shared" si="286"/>
        <v xml:space="preserve"> </v>
      </c>
      <c r="AT1117" t="str">
        <f t="shared" si="287"/>
        <v xml:space="preserve"> </v>
      </c>
    </row>
    <row r="1118" spans="1:46" x14ac:dyDescent="0.3">
      <c r="A1118">
        <v>24</v>
      </c>
      <c r="B1118">
        <v>20</v>
      </c>
      <c r="C1118" t="s">
        <v>16</v>
      </c>
      <c r="D1118" t="s">
        <v>16</v>
      </c>
      <c r="E1118">
        <v>339.77499498185898</v>
      </c>
      <c r="F1118">
        <v>178.03676600853601</v>
      </c>
      <c r="G1118">
        <v>287.05001016083099</v>
      </c>
      <c r="H1118">
        <v>143.05000000000001</v>
      </c>
      <c r="I1118">
        <v>5</v>
      </c>
      <c r="J1118">
        <v>9</v>
      </c>
      <c r="K1118">
        <v>5</v>
      </c>
      <c r="L1118">
        <v>46.284691136973997</v>
      </c>
      <c r="M1118">
        <v>47.090420769919398</v>
      </c>
      <c r="Q1118">
        <v>287.05001019999997</v>
      </c>
      <c r="S1118">
        <v>339.77499499999999</v>
      </c>
      <c r="T1118">
        <v>326.89156359999998</v>
      </c>
      <c r="V1118">
        <v>326.89156359999998</v>
      </c>
      <c r="X1118">
        <v>-39.841553419999997</v>
      </c>
      <c r="Y1118">
        <v>287.05001019999997</v>
      </c>
      <c r="AA1118" t="str">
        <f t="shared" si="272"/>
        <v>WA</v>
      </c>
      <c r="AB1118" t="str">
        <f t="shared" si="273"/>
        <v>OLD</v>
      </c>
      <c r="AF1118" t="str">
        <f t="shared" si="274"/>
        <v xml:space="preserve"> </v>
      </c>
      <c r="AG1118" t="str">
        <f t="shared" si="275"/>
        <v xml:space="preserve"> </v>
      </c>
      <c r="AH1118" t="str">
        <f t="shared" si="276"/>
        <v xml:space="preserve"> </v>
      </c>
      <c r="AI1118" t="str">
        <f t="shared" si="277"/>
        <v xml:space="preserve"> </v>
      </c>
      <c r="AJ1118" t="str">
        <f t="shared" si="278"/>
        <v xml:space="preserve"> </v>
      </c>
      <c r="AK1118" t="str">
        <f t="shared" si="279"/>
        <v xml:space="preserve"> </v>
      </c>
      <c r="AL1118">
        <f t="shared" si="280"/>
        <v>326.89156359999998</v>
      </c>
      <c r="AN1118" t="str">
        <f t="shared" si="281"/>
        <v xml:space="preserve"> </v>
      </c>
      <c r="AO1118" t="str">
        <f t="shared" si="282"/>
        <v xml:space="preserve"> </v>
      </c>
      <c r="AP1118" t="str">
        <f t="shared" si="283"/>
        <v xml:space="preserve"> </v>
      </c>
      <c r="AQ1118" t="str">
        <f t="shared" si="284"/>
        <v xml:space="preserve"> </v>
      </c>
      <c r="AR1118" t="str">
        <f t="shared" si="285"/>
        <v xml:space="preserve"> </v>
      </c>
      <c r="AS1118" t="str">
        <f t="shared" si="286"/>
        <v xml:space="preserve"> </v>
      </c>
      <c r="AT1118" t="str">
        <f t="shared" si="287"/>
        <v xml:space="preserve"> </v>
      </c>
    </row>
    <row r="1119" spans="1:46" x14ac:dyDescent="0.3">
      <c r="A1119">
        <v>24</v>
      </c>
      <c r="B1119">
        <v>21</v>
      </c>
      <c r="C1119" t="s">
        <v>16</v>
      </c>
      <c r="D1119" t="s">
        <v>16</v>
      </c>
      <c r="E1119">
        <v>303.410287431342</v>
      </c>
      <c r="F1119">
        <v>167.892183190238</v>
      </c>
      <c r="G1119">
        <v>373.78397281495802</v>
      </c>
      <c r="H1119">
        <v>198.22430013020801</v>
      </c>
      <c r="I1119">
        <v>0</v>
      </c>
      <c r="J1119">
        <v>0</v>
      </c>
      <c r="K1119">
        <v>0</v>
      </c>
      <c r="L1119">
        <v>46.332737030411401</v>
      </c>
      <c r="M1119">
        <v>47.137745974955202</v>
      </c>
      <c r="Q1119">
        <v>373.78397280000002</v>
      </c>
      <c r="S1119">
        <v>303.41028740000002</v>
      </c>
      <c r="T1119">
        <v>443.6188952</v>
      </c>
      <c r="V1119">
        <v>303.41028740000002</v>
      </c>
      <c r="X1119">
        <v>70.373685379999998</v>
      </c>
      <c r="Y1119">
        <v>303.41028740000002</v>
      </c>
      <c r="AA1119" t="str">
        <f t="shared" si="272"/>
        <v xml:space="preserve"> KNN</v>
      </c>
      <c r="AB1119" t="str">
        <f t="shared" si="273"/>
        <v xml:space="preserve"> KNN</v>
      </c>
      <c r="AF1119" t="str">
        <f t="shared" si="274"/>
        <v xml:space="preserve"> </v>
      </c>
      <c r="AG1119">
        <f t="shared" si="275"/>
        <v>303.41028740000002</v>
      </c>
      <c r="AH1119" t="str">
        <f t="shared" si="276"/>
        <v xml:space="preserve"> </v>
      </c>
      <c r="AI1119" t="str">
        <f t="shared" si="277"/>
        <v xml:space="preserve"> </v>
      </c>
      <c r="AJ1119" t="str">
        <f t="shared" si="278"/>
        <v xml:space="preserve"> </v>
      </c>
      <c r="AK1119" t="str">
        <f t="shared" si="279"/>
        <v xml:space="preserve"> </v>
      </c>
      <c r="AL1119" t="str">
        <f t="shared" si="280"/>
        <v xml:space="preserve"> </v>
      </c>
      <c r="AN1119" t="str">
        <f t="shared" si="281"/>
        <v xml:space="preserve"> </v>
      </c>
      <c r="AO1119">
        <f t="shared" si="282"/>
        <v>303.41028740000002</v>
      </c>
      <c r="AP1119" t="str">
        <f t="shared" si="283"/>
        <v xml:space="preserve"> </v>
      </c>
      <c r="AQ1119" t="str">
        <f t="shared" si="284"/>
        <v xml:space="preserve"> </v>
      </c>
      <c r="AR1119" t="str">
        <f t="shared" si="285"/>
        <v xml:space="preserve"> </v>
      </c>
      <c r="AS1119" t="str">
        <f t="shared" si="286"/>
        <v xml:space="preserve"> </v>
      </c>
      <c r="AT1119" t="str">
        <f t="shared" si="287"/>
        <v xml:space="preserve"> </v>
      </c>
    </row>
    <row r="1120" spans="1:46" x14ac:dyDescent="0.3">
      <c r="A1120">
        <v>24</v>
      </c>
      <c r="B1120">
        <v>22</v>
      </c>
      <c r="C1120" t="s">
        <v>16</v>
      </c>
      <c r="D1120" t="s">
        <v>16</v>
      </c>
      <c r="E1120">
        <v>153.34872648073801</v>
      </c>
      <c r="F1120">
        <v>68.559488092407193</v>
      </c>
      <c r="G1120">
        <v>561.16955251213199</v>
      </c>
      <c r="H1120">
        <v>282.54261067708302</v>
      </c>
      <c r="I1120">
        <v>0</v>
      </c>
      <c r="J1120">
        <v>0</v>
      </c>
      <c r="K1120">
        <v>0</v>
      </c>
      <c r="L1120">
        <v>46.380697050938302</v>
      </c>
      <c r="M1120">
        <v>47.184986595174202</v>
      </c>
      <c r="Q1120">
        <v>561.16955250000001</v>
      </c>
      <c r="S1120">
        <v>153.3487265</v>
      </c>
      <c r="T1120">
        <v>643.13964269999997</v>
      </c>
      <c r="V1120">
        <v>153.3487265</v>
      </c>
      <c r="X1120">
        <v>407.82082600000001</v>
      </c>
      <c r="Y1120">
        <v>153.3487265</v>
      </c>
      <c r="AA1120" t="str">
        <f t="shared" si="272"/>
        <v xml:space="preserve"> KNN</v>
      </c>
      <c r="AB1120" t="str">
        <f t="shared" si="273"/>
        <v xml:space="preserve"> KNN</v>
      </c>
      <c r="AF1120" t="str">
        <f t="shared" si="274"/>
        <v xml:space="preserve"> </v>
      </c>
      <c r="AG1120">
        <f t="shared" si="275"/>
        <v>153.3487265</v>
      </c>
      <c r="AH1120" t="str">
        <f t="shared" si="276"/>
        <v xml:space="preserve"> </v>
      </c>
      <c r="AI1120" t="str">
        <f t="shared" si="277"/>
        <v xml:space="preserve"> </v>
      </c>
      <c r="AJ1120" t="str">
        <f t="shared" si="278"/>
        <v xml:space="preserve"> </v>
      </c>
      <c r="AK1120" t="str">
        <f t="shared" si="279"/>
        <v xml:space="preserve"> </v>
      </c>
      <c r="AL1120" t="str">
        <f t="shared" si="280"/>
        <v xml:space="preserve"> </v>
      </c>
      <c r="AN1120" t="str">
        <f t="shared" si="281"/>
        <v xml:space="preserve"> </v>
      </c>
      <c r="AO1120">
        <f t="shared" si="282"/>
        <v>153.3487265</v>
      </c>
      <c r="AP1120" t="str">
        <f t="shared" si="283"/>
        <v xml:space="preserve"> </v>
      </c>
      <c r="AQ1120" t="str">
        <f t="shared" si="284"/>
        <v xml:space="preserve"> </v>
      </c>
      <c r="AR1120" t="str">
        <f t="shared" si="285"/>
        <v xml:space="preserve"> </v>
      </c>
      <c r="AS1120" t="str">
        <f t="shared" si="286"/>
        <v xml:space="preserve"> </v>
      </c>
      <c r="AT1120" t="str">
        <f t="shared" si="287"/>
        <v xml:space="preserve"> </v>
      </c>
    </row>
    <row r="1121" spans="1:46" x14ac:dyDescent="0.3">
      <c r="A1121">
        <v>24</v>
      </c>
      <c r="B1121">
        <v>23</v>
      </c>
      <c r="C1121" t="s">
        <v>17</v>
      </c>
      <c r="D1121" t="s">
        <v>17</v>
      </c>
      <c r="E1121">
        <v>175.246448671395</v>
      </c>
      <c r="F1121">
        <v>65.955948503226693</v>
      </c>
      <c r="G1121">
        <v>351.00787028213398</v>
      </c>
      <c r="H1121">
        <v>192.83671874999999</v>
      </c>
      <c r="I1121">
        <v>0</v>
      </c>
      <c r="J1121">
        <v>0</v>
      </c>
      <c r="K1121">
        <v>0</v>
      </c>
      <c r="L1121">
        <v>46.428571428571402</v>
      </c>
      <c r="M1121">
        <v>47.232142857142797</v>
      </c>
      <c r="Q1121">
        <v>351.00787029999998</v>
      </c>
      <c r="S1121">
        <v>175.2464487</v>
      </c>
      <c r="T1121">
        <v>372.18270530000001</v>
      </c>
      <c r="V1121">
        <v>175.2464487</v>
      </c>
      <c r="X1121">
        <v>175.76142160000001</v>
      </c>
      <c r="Y1121">
        <v>175.2464487</v>
      </c>
      <c r="AA1121" t="str">
        <f t="shared" si="272"/>
        <v xml:space="preserve"> LR</v>
      </c>
      <c r="AB1121" t="str">
        <f t="shared" si="273"/>
        <v xml:space="preserve"> LR</v>
      </c>
      <c r="AF1121">
        <f t="shared" si="274"/>
        <v>175.2464487</v>
      </c>
      <c r="AG1121" t="str">
        <f t="shared" si="275"/>
        <v xml:space="preserve"> </v>
      </c>
      <c r="AH1121" t="str">
        <f t="shared" si="276"/>
        <v xml:space="preserve"> </v>
      </c>
      <c r="AI1121" t="str">
        <f t="shared" si="277"/>
        <v xml:space="preserve"> </v>
      </c>
      <c r="AJ1121" t="str">
        <f t="shared" si="278"/>
        <v xml:space="preserve"> </v>
      </c>
      <c r="AK1121" t="str">
        <f t="shared" si="279"/>
        <v xml:space="preserve"> </v>
      </c>
      <c r="AL1121" t="str">
        <f t="shared" si="280"/>
        <v xml:space="preserve"> </v>
      </c>
      <c r="AN1121">
        <f t="shared" si="281"/>
        <v>175.2464487</v>
      </c>
      <c r="AO1121" t="str">
        <f t="shared" si="282"/>
        <v xml:space="preserve"> </v>
      </c>
      <c r="AP1121" t="str">
        <f t="shared" si="283"/>
        <v xml:space="preserve"> </v>
      </c>
      <c r="AQ1121" t="str">
        <f t="shared" si="284"/>
        <v xml:space="preserve"> </v>
      </c>
      <c r="AR1121" t="str">
        <f t="shared" si="285"/>
        <v xml:space="preserve"> </v>
      </c>
      <c r="AS1121" t="str">
        <f t="shared" si="286"/>
        <v xml:space="preserve"> </v>
      </c>
      <c r="AT1121" t="str">
        <f t="shared" si="287"/>
        <v xml:space="preserve"> </v>
      </c>
    </row>
    <row r="1122" spans="1:46" x14ac:dyDescent="0.3">
      <c r="A1122">
        <v>24</v>
      </c>
      <c r="B1122">
        <v>24</v>
      </c>
      <c r="C1122" t="s">
        <v>17</v>
      </c>
      <c r="D1122" t="s">
        <v>17</v>
      </c>
      <c r="E1122">
        <v>308.17459444209902</v>
      </c>
      <c r="F1122">
        <v>159.207543281997</v>
      </c>
      <c r="G1122">
        <v>423.919862709923</v>
      </c>
      <c r="H1122">
        <v>197.84721679687499</v>
      </c>
      <c r="I1122">
        <v>0</v>
      </c>
      <c r="J1122">
        <v>0</v>
      </c>
      <c r="K1122">
        <v>0</v>
      </c>
      <c r="L1122">
        <v>46.476360392506599</v>
      </c>
      <c r="M1122">
        <v>47.279214986619003</v>
      </c>
      <c r="Q1122">
        <v>423.91986270000001</v>
      </c>
      <c r="S1122">
        <v>308.17459439999999</v>
      </c>
      <c r="T1122">
        <v>510.51397300000002</v>
      </c>
      <c r="V1122">
        <v>308.17459439999999</v>
      </c>
      <c r="X1122">
        <v>115.74526830000001</v>
      </c>
      <c r="Y1122">
        <v>308.17459439999999</v>
      </c>
      <c r="AA1122" t="str">
        <f t="shared" si="272"/>
        <v xml:space="preserve"> LR</v>
      </c>
      <c r="AB1122" t="str">
        <f t="shared" si="273"/>
        <v xml:space="preserve"> LR</v>
      </c>
      <c r="AF1122">
        <f t="shared" si="274"/>
        <v>308.17459439999999</v>
      </c>
      <c r="AG1122" t="str">
        <f t="shared" si="275"/>
        <v xml:space="preserve"> </v>
      </c>
      <c r="AH1122" t="str">
        <f t="shared" si="276"/>
        <v xml:space="preserve"> </v>
      </c>
      <c r="AI1122" t="str">
        <f t="shared" si="277"/>
        <v xml:space="preserve"> </v>
      </c>
      <c r="AJ1122" t="str">
        <f t="shared" si="278"/>
        <v xml:space="preserve"> </v>
      </c>
      <c r="AK1122" t="str">
        <f t="shared" si="279"/>
        <v xml:space="preserve"> </v>
      </c>
      <c r="AL1122" t="str">
        <f t="shared" si="280"/>
        <v xml:space="preserve"> </v>
      </c>
      <c r="AN1122">
        <f t="shared" si="281"/>
        <v>308.17459439999999</v>
      </c>
      <c r="AO1122" t="str">
        <f t="shared" si="282"/>
        <v xml:space="preserve"> </v>
      </c>
      <c r="AP1122" t="str">
        <f t="shared" si="283"/>
        <v xml:space="preserve"> </v>
      </c>
      <c r="AQ1122" t="str">
        <f t="shared" si="284"/>
        <v xml:space="preserve"> </v>
      </c>
      <c r="AR1122" t="str">
        <f t="shared" si="285"/>
        <v xml:space="preserve"> </v>
      </c>
      <c r="AS1122" t="str">
        <f t="shared" si="286"/>
        <v xml:space="preserve"> </v>
      </c>
      <c r="AT1122" t="str">
        <f t="shared" si="287"/>
        <v xml:space="preserve"> </v>
      </c>
    </row>
    <row r="1123" spans="1:46" x14ac:dyDescent="0.3">
      <c r="A1123">
        <v>24</v>
      </c>
      <c r="B1123">
        <v>25</v>
      </c>
      <c r="C1123" t="s">
        <v>16</v>
      </c>
      <c r="D1123" t="s">
        <v>16</v>
      </c>
      <c r="E1123">
        <v>258.56033086440101</v>
      </c>
      <c r="F1123">
        <v>117.29758292631701</v>
      </c>
      <c r="G1123">
        <v>241.52837134934401</v>
      </c>
      <c r="H1123">
        <v>113.16447753906201</v>
      </c>
      <c r="I1123">
        <v>1</v>
      </c>
      <c r="J1123">
        <v>1</v>
      </c>
      <c r="K1123">
        <v>1</v>
      </c>
      <c r="L1123">
        <v>46.434937611408202</v>
      </c>
      <c r="M1123">
        <v>47.237076648841303</v>
      </c>
      <c r="Q1123">
        <v>241.5283713</v>
      </c>
      <c r="S1123">
        <v>258.5603309</v>
      </c>
      <c r="T1123">
        <v>423.90687389999999</v>
      </c>
      <c r="V1123">
        <v>258.5603309</v>
      </c>
      <c r="X1123">
        <v>-17.031959520000001</v>
      </c>
      <c r="Y1123">
        <v>241.5283713</v>
      </c>
      <c r="AA1123" t="str">
        <f t="shared" si="272"/>
        <v xml:space="preserve"> KNN</v>
      </c>
      <c r="AB1123" t="str">
        <f t="shared" si="273"/>
        <v>OLD</v>
      </c>
      <c r="AF1123" t="str">
        <f t="shared" si="274"/>
        <v xml:space="preserve"> </v>
      </c>
      <c r="AG1123">
        <f t="shared" si="275"/>
        <v>258.5603309</v>
      </c>
      <c r="AH1123" t="str">
        <f t="shared" si="276"/>
        <v xml:space="preserve"> </v>
      </c>
      <c r="AI1123" t="str">
        <f t="shared" si="277"/>
        <v xml:space="preserve"> </v>
      </c>
      <c r="AJ1123" t="str">
        <f t="shared" si="278"/>
        <v xml:space="preserve"> </v>
      </c>
      <c r="AK1123" t="str">
        <f t="shared" si="279"/>
        <v xml:space="preserve"> </v>
      </c>
      <c r="AL1123" t="str">
        <f t="shared" si="280"/>
        <v xml:space="preserve"> </v>
      </c>
      <c r="AN1123" t="str">
        <f t="shared" si="281"/>
        <v xml:space="preserve"> </v>
      </c>
      <c r="AO1123" t="str">
        <f t="shared" si="282"/>
        <v xml:space="preserve"> </v>
      </c>
      <c r="AP1123" t="str">
        <f t="shared" si="283"/>
        <v xml:space="preserve"> </v>
      </c>
      <c r="AQ1123" t="str">
        <f t="shared" si="284"/>
        <v xml:space="preserve"> </v>
      </c>
      <c r="AR1123" t="str">
        <f t="shared" si="285"/>
        <v xml:space="preserve"> </v>
      </c>
      <c r="AS1123" t="str">
        <f t="shared" si="286"/>
        <v xml:space="preserve"> </v>
      </c>
      <c r="AT1123" t="str">
        <f t="shared" si="287"/>
        <v xml:space="preserve"> </v>
      </c>
    </row>
    <row r="1124" spans="1:46" x14ac:dyDescent="0.3">
      <c r="A1124">
        <v>24</v>
      </c>
      <c r="B1124">
        <v>26</v>
      </c>
      <c r="C1124" t="s">
        <v>16</v>
      </c>
      <c r="D1124" t="s">
        <v>15</v>
      </c>
      <c r="E1124">
        <v>251.44771619169501</v>
      </c>
      <c r="F1124">
        <v>119.442336551997</v>
      </c>
      <c r="G1124">
        <v>222.025477141701</v>
      </c>
      <c r="H1124">
        <v>102.424747721354</v>
      </c>
      <c r="I1124">
        <v>2</v>
      </c>
      <c r="J1124">
        <v>5</v>
      </c>
      <c r="K1124">
        <v>2</v>
      </c>
      <c r="L1124">
        <v>46.393588601959003</v>
      </c>
      <c r="M1124">
        <v>47.195013357079198</v>
      </c>
      <c r="Q1124">
        <v>222.02547709999999</v>
      </c>
      <c r="S1124">
        <v>251.4477162</v>
      </c>
      <c r="T1124">
        <v>285.9379485</v>
      </c>
      <c r="V1124">
        <v>251.4477162</v>
      </c>
      <c r="X1124">
        <v>-29.422239050000002</v>
      </c>
      <c r="Y1124">
        <v>222.02547709999999</v>
      </c>
      <c r="AA1124" t="str">
        <f t="shared" si="272"/>
        <v xml:space="preserve"> KNN</v>
      </c>
      <c r="AB1124" t="str">
        <f t="shared" si="273"/>
        <v>OLD</v>
      </c>
      <c r="AF1124" t="str">
        <f t="shared" si="274"/>
        <v xml:space="preserve"> </v>
      </c>
      <c r="AG1124">
        <f t="shared" si="275"/>
        <v>251.4477162</v>
      </c>
      <c r="AH1124" t="str">
        <f t="shared" si="276"/>
        <v xml:space="preserve"> </v>
      </c>
      <c r="AI1124" t="str">
        <f t="shared" si="277"/>
        <v xml:space="preserve"> </v>
      </c>
      <c r="AJ1124" t="str">
        <f t="shared" si="278"/>
        <v xml:space="preserve"> </v>
      </c>
      <c r="AK1124" t="str">
        <f t="shared" si="279"/>
        <v xml:space="preserve"> </v>
      </c>
      <c r="AL1124" t="str">
        <f t="shared" si="280"/>
        <v xml:space="preserve"> </v>
      </c>
      <c r="AN1124" t="str">
        <f t="shared" si="281"/>
        <v xml:space="preserve"> </v>
      </c>
      <c r="AO1124" t="str">
        <f t="shared" si="282"/>
        <v xml:space="preserve"> </v>
      </c>
      <c r="AP1124" t="str">
        <f t="shared" si="283"/>
        <v xml:space="preserve"> </v>
      </c>
      <c r="AQ1124" t="str">
        <f t="shared" si="284"/>
        <v xml:space="preserve"> </v>
      </c>
      <c r="AR1124" t="str">
        <f t="shared" si="285"/>
        <v xml:space="preserve"> </v>
      </c>
      <c r="AS1124" t="str">
        <f t="shared" si="286"/>
        <v xml:space="preserve"> </v>
      </c>
      <c r="AT1124" t="str">
        <f t="shared" si="287"/>
        <v xml:space="preserve"> </v>
      </c>
    </row>
    <row r="1125" spans="1:46" x14ac:dyDescent="0.3">
      <c r="A1125">
        <v>24</v>
      </c>
      <c r="B1125">
        <v>27</v>
      </c>
      <c r="C1125" t="s">
        <v>16</v>
      </c>
      <c r="D1125" t="s">
        <v>16</v>
      </c>
      <c r="E1125">
        <v>495.01097373647002</v>
      </c>
      <c r="F1125">
        <v>213.53982074140001</v>
      </c>
      <c r="G1125">
        <v>490.96289744405999</v>
      </c>
      <c r="H1125">
        <v>154.25444335937499</v>
      </c>
      <c r="I1125">
        <v>1</v>
      </c>
      <c r="J1125">
        <v>15</v>
      </c>
      <c r="K1125">
        <v>1</v>
      </c>
      <c r="L1125">
        <v>46.352313167259702</v>
      </c>
      <c r="M1125">
        <v>47.153024911031999</v>
      </c>
      <c r="Q1125">
        <v>490.96289739999997</v>
      </c>
      <c r="S1125">
        <v>495.01097370000002</v>
      </c>
      <c r="T1125">
        <v>554.10359289999997</v>
      </c>
      <c r="V1125">
        <v>495.01097370000002</v>
      </c>
      <c r="X1125">
        <v>-4.0480762920000002</v>
      </c>
      <c r="Y1125">
        <v>490.96289739999997</v>
      </c>
      <c r="AA1125" t="str">
        <f t="shared" si="272"/>
        <v xml:space="preserve"> KNN</v>
      </c>
      <c r="AB1125" t="str">
        <f t="shared" si="273"/>
        <v>OLD</v>
      </c>
      <c r="AF1125" t="str">
        <f t="shared" si="274"/>
        <v xml:space="preserve"> </v>
      </c>
      <c r="AG1125">
        <f t="shared" si="275"/>
        <v>495.01097370000002</v>
      </c>
      <c r="AH1125" t="str">
        <f t="shared" si="276"/>
        <v xml:space="preserve"> </v>
      </c>
      <c r="AI1125" t="str">
        <f t="shared" si="277"/>
        <v xml:space="preserve"> </v>
      </c>
      <c r="AJ1125" t="str">
        <f t="shared" si="278"/>
        <v xml:space="preserve"> </v>
      </c>
      <c r="AK1125" t="str">
        <f t="shared" si="279"/>
        <v xml:space="preserve"> </v>
      </c>
      <c r="AL1125" t="str">
        <f t="shared" si="280"/>
        <v xml:space="preserve"> </v>
      </c>
      <c r="AN1125" t="str">
        <f t="shared" si="281"/>
        <v xml:space="preserve"> </v>
      </c>
      <c r="AO1125" t="str">
        <f t="shared" si="282"/>
        <v xml:space="preserve"> </v>
      </c>
      <c r="AP1125" t="str">
        <f t="shared" si="283"/>
        <v xml:space="preserve"> </v>
      </c>
      <c r="AQ1125" t="str">
        <f t="shared" si="284"/>
        <v xml:space="preserve"> </v>
      </c>
      <c r="AR1125" t="str">
        <f t="shared" si="285"/>
        <v xml:space="preserve"> </v>
      </c>
      <c r="AS1125" t="str">
        <f t="shared" si="286"/>
        <v xml:space="preserve"> </v>
      </c>
      <c r="AT1125" t="str">
        <f t="shared" si="287"/>
        <v xml:space="preserve"> </v>
      </c>
    </row>
    <row r="1126" spans="1:46" x14ac:dyDescent="0.3">
      <c r="A1126">
        <v>24</v>
      </c>
      <c r="B1126">
        <v>28</v>
      </c>
      <c r="C1126" t="s">
        <v>16</v>
      </c>
      <c r="D1126" t="s">
        <v>15</v>
      </c>
      <c r="E1126">
        <v>297.27443710246303</v>
      </c>
      <c r="F1126">
        <v>155.30359541484799</v>
      </c>
      <c r="G1126">
        <v>370.08323388124398</v>
      </c>
      <c r="H1126">
        <v>138.664876302083</v>
      </c>
      <c r="I1126">
        <v>0</v>
      </c>
      <c r="J1126">
        <v>3</v>
      </c>
      <c r="K1126">
        <v>0</v>
      </c>
      <c r="L1126">
        <v>46.4</v>
      </c>
      <c r="M1126">
        <v>47.1111111111111</v>
      </c>
      <c r="Q1126">
        <v>370.08323389999998</v>
      </c>
      <c r="S1126">
        <v>297.2744371</v>
      </c>
      <c r="T1126">
        <v>459.72974670000002</v>
      </c>
      <c r="V1126">
        <v>297.2744371</v>
      </c>
      <c r="X1126">
        <v>72.808796779999994</v>
      </c>
      <c r="Y1126">
        <v>297.2744371</v>
      </c>
      <c r="AA1126" t="str">
        <f t="shared" si="272"/>
        <v xml:space="preserve"> KNN</v>
      </c>
      <c r="AB1126" t="str">
        <f t="shared" si="273"/>
        <v xml:space="preserve"> KNN</v>
      </c>
      <c r="AF1126" t="str">
        <f t="shared" si="274"/>
        <v xml:space="preserve"> </v>
      </c>
      <c r="AG1126">
        <f t="shared" si="275"/>
        <v>297.2744371</v>
      </c>
      <c r="AH1126" t="str">
        <f t="shared" si="276"/>
        <v xml:space="preserve"> </v>
      </c>
      <c r="AI1126" t="str">
        <f t="shared" si="277"/>
        <v xml:space="preserve"> </v>
      </c>
      <c r="AJ1126" t="str">
        <f t="shared" si="278"/>
        <v xml:space="preserve"> </v>
      </c>
      <c r="AK1126" t="str">
        <f t="shared" si="279"/>
        <v xml:space="preserve"> </v>
      </c>
      <c r="AL1126" t="str">
        <f t="shared" si="280"/>
        <v xml:space="preserve"> </v>
      </c>
      <c r="AN1126" t="str">
        <f t="shared" si="281"/>
        <v xml:space="preserve"> </v>
      </c>
      <c r="AO1126">
        <f t="shared" si="282"/>
        <v>297.2744371</v>
      </c>
      <c r="AP1126" t="str">
        <f t="shared" si="283"/>
        <v xml:space="preserve"> </v>
      </c>
      <c r="AQ1126" t="str">
        <f t="shared" si="284"/>
        <v xml:space="preserve"> </v>
      </c>
      <c r="AR1126" t="str">
        <f t="shared" si="285"/>
        <v xml:space="preserve"> </v>
      </c>
      <c r="AS1126" t="str">
        <f t="shared" si="286"/>
        <v xml:space="preserve"> </v>
      </c>
      <c r="AT1126" t="str">
        <f t="shared" si="287"/>
        <v xml:space="preserve"> </v>
      </c>
    </row>
    <row r="1127" spans="1:46" x14ac:dyDescent="0.3">
      <c r="A1127">
        <v>24</v>
      </c>
      <c r="B1127">
        <v>29</v>
      </c>
      <c r="C1127" t="s">
        <v>16</v>
      </c>
      <c r="D1127" t="s">
        <v>16</v>
      </c>
      <c r="E1127">
        <v>352.362238092523</v>
      </c>
      <c r="F1127">
        <v>135.550747893786</v>
      </c>
      <c r="G1127">
        <v>507.28323778076202</v>
      </c>
      <c r="H1127">
        <v>174.58263346354099</v>
      </c>
      <c r="I1127">
        <v>0</v>
      </c>
      <c r="J1127">
        <v>0</v>
      </c>
      <c r="K1127">
        <v>0</v>
      </c>
      <c r="L1127">
        <v>46.4476021314387</v>
      </c>
      <c r="M1127">
        <v>47.158081705150899</v>
      </c>
      <c r="Q1127">
        <v>507.28323779999999</v>
      </c>
      <c r="S1127">
        <v>352.36223810000001</v>
      </c>
      <c r="T1127">
        <v>620.09145439999998</v>
      </c>
      <c r="V1127">
        <v>352.36223810000001</v>
      </c>
      <c r="X1127">
        <v>154.92099970000001</v>
      </c>
      <c r="Y1127">
        <v>352.36223810000001</v>
      </c>
      <c r="AA1127" t="str">
        <f t="shared" si="272"/>
        <v xml:space="preserve"> KNN</v>
      </c>
      <c r="AB1127" t="str">
        <f t="shared" si="273"/>
        <v xml:space="preserve"> KNN</v>
      </c>
      <c r="AF1127" t="str">
        <f t="shared" si="274"/>
        <v xml:space="preserve"> </v>
      </c>
      <c r="AG1127">
        <f t="shared" si="275"/>
        <v>352.36223810000001</v>
      </c>
      <c r="AH1127" t="str">
        <f t="shared" si="276"/>
        <v xml:space="preserve"> </v>
      </c>
      <c r="AI1127" t="str">
        <f t="shared" si="277"/>
        <v xml:space="preserve"> </v>
      </c>
      <c r="AJ1127" t="str">
        <f t="shared" si="278"/>
        <v xml:space="preserve"> </v>
      </c>
      <c r="AK1127" t="str">
        <f t="shared" si="279"/>
        <v xml:space="preserve"> </v>
      </c>
      <c r="AL1127" t="str">
        <f t="shared" si="280"/>
        <v xml:space="preserve"> </v>
      </c>
      <c r="AN1127" t="str">
        <f t="shared" si="281"/>
        <v xml:space="preserve"> </v>
      </c>
      <c r="AO1127">
        <f t="shared" si="282"/>
        <v>352.36223810000001</v>
      </c>
      <c r="AP1127" t="str">
        <f t="shared" si="283"/>
        <v xml:space="preserve"> </v>
      </c>
      <c r="AQ1127" t="str">
        <f t="shared" si="284"/>
        <v xml:space="preserve"> </v>
      </c>
      <c r="AR1127" t="str">
        <f t="shared" si="285"/>
        <v xml:space="preserve"> </v>
      </c>
      <c r="AS1127" t="str">
        <f t="shared" si="286"/>
        <v xml:space="preserve"> </v>
      </c>
      <c r="AT1127" t="str">
        <f t="shared" si="287"/>
        <v xml:space="preserve"> </v>
      </c>
    </row>
    <row r="1128" spans="1:46" x14ac:dyDescent="0.3">
      <c r="A1128">
        <v>24</v>
      </c>
      <c r="B1128">
        <v>30</v>
      </c>
      <c r="C1128" t="s">
        <v>17</v>
      </c>
      <c r="D1128" t="s">
        <v>17</v>
      </c>
      <c r="E1128">
        <v>572.37599378419702</v>
      </c>
      <c r="F1128">
        <v>274.730561257891</v>
      </c>
      <c r="G1128">
        <v>478.98841322102902</v>
      </c>
      <c r="H1128">
        <v>211.397526041666</v>
      </c>
      <c r="I1128">
        <v>1</v>
      </c>
      <c r="J1128">
        <v>1</v>
      </c>
      <c r="K1128">
        <v>1</v>
      </c>
      <c r="L1128">
        <v>46.406388642413397</v>
      </c>
      <c r="M1128">
        <v>47.116237799467598</v>
      </c>
      <c r="Q1128">
        <v>478.98841320000002</v>
      </c>
      <c r="S1128">
        <v>572.37599379999995</v>
      </c>
      <c r="T1128">
        <v>1220.9372109999999</v>
      </c>
      <c r="V1128">
        <v>572.37599379999995</v>
      </c>
      <c r="X1128">
        <v>-93.387580560000004</v>
      </c>
      <c r="Y1128">
        <v>478.98841320000002</v>
      </c>
      <c r="AA1128" t="str">
        <f t="shared" si="272"/>
        <v xml:space="preserve"> LR</v>
      </c>
      <c r="AB1128" t="str">
        <f t="shared" si="273"/>
        <v>OLD</v>
      </c>
      <c r="AF1128">
        <f t="shared" si="274"/>
        <v>572.37599379999995</v>
      </c>
      <c r="AG1128" t="str">
        <f t="shared" si="275"/>
        <v xml:space="preserve"> </v>
      </c>
      <c r="AH1128" t="str">
        <f t="shared" si="276"/>
        <v xml:space="preserve"> </v>
      </c>
      <c r="AI1128" t="str">
        <f t="shared" si="277"/>
        <v xml:space="preserve"> </v>
      </c>
      <c r="AJ1128" t="str">
        <f t="shared" si="278"/>
        <v xml:space="preserve"> </v>
      </c>
      <c r="AK1128" t="str">
        <f t="shared" si="279"/>
        <v xml:space="preserve"> </v>
      </c>
      <c r="AL1128" t="str">
        <f t="shared" si="280"/>
        <v xml:space="preserve"> </v>
      </c>
      <c r="AN1128" t="str">
        <f t="shared" si="281"/>
        <v xml:space="preserve"> </v>
      </c>
      <c r="AO1128" t="str">
        <f t="shared" si="282"/>
        <v xml:space="preserve"> </v>
      </c>
      <c r="AP1128" t="str">
        <f t="shared" si="283"/>
        <v xml:space="preserve"> </v>
      </c>
      <c r="AQ1128" t="str">
        <f t="shared" si="284"/>
        <v xml:space="preserve"> </v>
      </c>
      <c r="AR1128" t="str">
        <f t="shared" si="285"/>
        <v xml:space="preserve"> </v>
      </c>
      <c r="AS1128" t="str">
        <f t="shared" si="286"/>
        <v xml:space="preserve"> </v>
      </c>
      <c r="AT1128" t="str">
        <f t="shared" si="287"/>
        <v xml:space="preserve"> </v>
      </c>
    </row>
    <row r="1129" spans="1:46" x14ac:dyDescent="0.3">
      <c r="A1129">
        <v>24</v>
      </c>
      <c r="B1129">
        <v>31</v>
      </c>
      <c r="C1129" t="s">
        <v>17</v>
      </c>
      <c r="D1129" t="s">
        <v>17</v>
      </c>
      <c r="E1129">
        <v>1742.7251964336699</v>
      </c>
      <c r="F1129">
        <v>662.69443043752506</v>
      </c>
      <c r="G1129">
        <v>1169.8913339850501</v>
      </c>
      <c r="H1129">
        <v>516.27848307291595</v>
      </c>
      <c r="I1129">
        <v>11</v>
      </c>
      <c r="J1129">
        <v>3</v>
      </c>
      <c r="K1129">
        <v>3</v>
      </c>
      <c r="L1129">
        <v>46.3652482269503</v>
      </c>
      <c r="M1129">
        <v>47.074468085106297</v>
      </c>
      <c r="Q1129">
        <v>1169.8913339999999</v>
      </c>
      <c r="S1129">
        <v>1742.7251960000001</v>
      </c>
      <c r="T1129">
        <v>1446.4606160000001</v>
      </c>
      <c r="V1129">
        <v>1446.4606160000001</v>
      </c>
      <c r="X1129">
        <v>-276.56928199999999</v>
      </c>
      <c r="Y1129">
        <v>1169.8913339999999</v>
      </c>
      <c r="AA1129" t="str">
        <f t="shared" si="272"/>
        <v>WA</v>
      </c>
      <c r="AB1129" t="str">
        <f t="shared" si="273"/>
        <v>OLD</v>
      </c>
      <c r="AF1129" t="str">
        <f t="shared" si="274"/>
        <v xml:space="preserve"> </v>
      </c>
      <c r="AG1129" t="str">
        <f t="shared" si="275"/>
        <v xml:space="preserve"> </v>
      </c>
      <c r="AH1129" t="str">
        <f t="shared" si="276"/>
        <v xml:space="preserve"> </v>
      </c>
      <c r="AI1129" t="str">
        <f t="shared" si="277"/>
        <v xml:space="preserve"> </v>
      </c>
      <c r="AJ1129" t="str">
        <f t="shared" si="278"/>
        <v xml:space="preserve"> </v>
      </c>
      <c r="AK1129" t="str">
        <f t="shared" si="279"/>
        <v xml:space="preserve"> </v>
      </c>
      <c r="AL1129">
        <f t="shared" si="280"/>
        <v>1446.4606160000001</v>
      </c>
      <c r="AN1129" t="str">
        <f t="shared" si="281"/>
        <v xml:space="preserve"> </v>
      </c>
      <c r="AO1129" t="str">
        <f t="shared" si="282"/>
        <v xml:space="preserve"> </v>
      </c>
      <c r="AP1129" t="str">
        <f t="shared" si="283"/>
        <v xml:space="preserve"> </v>
      </c>
      <c r="AQ1129" t="str">
        <f t="shared" si="284"/>
        <v xml:space="preserve"> </v>
      </c>
      <c r="AR1129" t="str">
        <f t="shared" si="285"/>
        <v xml:space="preserve"> </v>
      </c>
      <c r="AS1129" t="str">
        <f t="shared" si="286"/>
        <v xml:space="preserve"> </v>
      </c>
      <c r="AT1129" t="str">
        <f t="shared" si="287"/>
        <v xml:space="preserve"> </v>
      </c>
    </row>
    <row r="1130" spans="1:46" x14ac:dyDescent="0.3">
      <c r="A1130">
        <v>24</v>
      </c>
      <c r="B1130">
        <v>32</v>
      </c>
      <c r="C1130" t="s">
        <v>17</v>
      </c>
      <c r="D1130" t="s">
        <v>17</v>
      </c>
      <c r="E1130">
        <v>1852.9173805282001</v>
      </c>
      <c r="F1130">
        <v>1096.24882877081</v>
      </c>
      <c r="G1130">
        <v>1671.94457643388</v>
      </c>
      <c r="H1130">
        <v>757.1494140625</v>
      </c>
      <c r="I1130">
        <v>8</v>
      </c>
      <c r="J1130">
        <v>13</v>
      </c>
      <c r="K1130">
        <v>8</v>
      </c>
      <c r="L1130">
        <v>46.324180690876801</v>
      </c>
      <c r="M1130">
        <v>47.032772364924703</v>
      </c>
      <c r="Q1130">
        <v>1671.9445760000001</v>
      </c>
      <c r="S1130">
        <v>1852.917381</v>
      </c>
      <c r="T1130">
        <v>2069.9353030000002</v>
      </c>
      <c r="V1130">
        <v>1852.917381</v>
      </c>
      <c r="X1130">
        <v>-180.97280409999999</v>
      </c>
      <c r="Y1130">
        <v>1671.9445760000001</v>
      </c>
      <c r="AA1130" t="str">
        <f t="shared" si="272"/>
        <v xml:space="preserve"> LR</v>
      </c>
      <c r="AB1130" t="str">
        <f t="shared" si="273"/>
        <v>OLD</v>
      </c>
      <c r="AF1130">
        <f t="shared" si="274"/>
        <v>1852.917381</v>
      </c>
      <c r="AG1130" t="str">
        <f t="shared" si="275"/>
        <v xml:space="preserve"> </v>
      </c>
      <c r="AH1130" t="str">
        <f t="shared" si="276"/>
        <v xml:space="preserve"> </v>
      </c>
      <c r="AI1130" t="str">
        <f t="shared" si="277"/>
        <v xml:space="preserve"> </v>
      </c>
      <c r="AJ1130" t="str">
        <f t="shared" si="278"/>
        <v xml:space="preserve"> </v>
      </c>
      <c r="AK1130" t="str">
        <f t="shared" si="279"/>
        <v xml:space="preserve"> </v>
      </c>
      <c r="AL1130" t="str">
        <f t="shared" si="280"/>
        <v xml:space="preserve"> </v>
      </c>
      <c r="AN1130" t="str">
        <f t="shared" si="281"/>
        <v xml:space="preserve"> </v>
      </c>
      <c r="AO1130" t="str">
        <f t="shared" si="282"/>
        <v xml:space="preserve"> </v>
      </c>
      <c r="AP1130" t="str">
        <f t="shared" si="283"/>
        <v xml:space="preserve"> </v>
      </c>
      <c r="AQ1130" t="str">
        <f t="shared" si="284"/>
        <v xml:space="preserve"> </v>
      </c>
      <c r="AR1130" t="str">
        <f t="shared" si="285"/>
        <v xml:space="preserve"> </v>
      </c>
      <c r="AS1130" t="str">
        <f t="shared" si="286"/>
        <v xml:space="preserve"> </v>
      </c>
      <c r="AT1130" t="str">
        <f t="shared" si="287"/>
        <v xml:space="preserve"> </v>
      </c>
    </row>
    <row r="1131" spans="1:46" x14ac:dyDescent="0.3">
      <c r="A1131">
        <v>24</v>
      </c>
      <c r="B1131">
        <v>33</v>
      </c>
      <c r="C1131" t="s">
        <v>16</v>
      </c>
      <c r="D1131" t="s">
        <v>16</v>
      </c>
      <c r="E1131">
        <v>1712.2148741636399</v>
      </c>
      <c r="F1131">
        <v>954.60057450144404</v>
      </c>
      <c r="G1131">
        <v>1245.7498411264801</v>
      </c>
      <c r="H1131">
        <v>709.73483072916599</v>
      </c>
      <c r="I1131">
        <v>7</v>
      </c>
      <c r="J1131">
        <v>8</v>
      </c>
      <c r="K1131">
        <v>7</v>
      </c>
      <c r="L1131">
        <v>46.283185840707901</v>
      </c>
      <c r="M1131">
        <v>46.991150442477803</v>
      </c>
      <c r="Q1131">
        <v>1245.7498410000001</v>
      </c>
      <c r="S1131">
        <v>1712.214874</v>
      </c>
      <c r="T1131">
        <v>1550.8077679999999</v>
      </c>
      <c r="V1131">
        <v>1550.8077679999999</v>
      </c>
      <c r="X1131">
        <v>-305.05792730000002</v>
      </c>
      <c r="Y1131">
        <v>1245.7498410000001</v>
      </c>
      <c r="AA1131" t="str">
        <f t="shared" si="272"/>
        <v>WA</v>
      </c>
      <c r="AB1131" t="str">
        <f t="shared" si="273"/>
        <v>OLD</v>
      </c>
      <c r="AF1131" t="str">
        <f t="shared" si="274"/>
        <v xml:space="preserve"> </v>
      </c>
      <c r="AG1131" t="str">
        <f t="shared" si="275"/>
        <v xml:space="preserve"> </v>
      </c>
      <c r="AH1131" t="str">
        <f t="shared" si="276"/>
        <v xml:space="preserve"> </v>
      </c>
      <c r="AI1131" t="str">
        <f t="shared" si="277"/>
        <v xml:space="preserve"> </v>
      </c>
      <c r="AJ1131" t="str">
        <f t="shared" si="278"/>
        <v xml:space="preserve"> </v>
      </c>
      <c r="AK1131" t="str">
        <f t="shared" si="279"/>
        <v xml:space="preserve"> </v>
      </c>
      <c r="AL1131">
        <f t="shared" si="280"/>
        <v>1550.8077679999999</v>
      </c>
      <c r="AN1131" t="str">
        <f t="shared" si="281"/>
        <v xml:space="preserve"> </v>
      </c>
      <c r="AO1131" t="str">
        <f t="shared" si="282"/>
        <v xml:space="preserve"> </v>
      </c>
      <c r="AP1131" t="str">
        <f t="shared" si="283"/>
        <v xml:space="preserve"> </v>
      </c>
      <c r="AQ1131" t="str">
        <f t="shared" si="284"/>
        <v xml:space="preserve"> </v>
      </c>
      <c r="AR1131" t="str">
        <f t="shared" si="285"/>
        <v xml:space="preserve"> </v>
      </c>
      <c r="AS1131" t="str">
        <f t="shared" si="286"/>
        <v xml:space="preserve"> </v>
      </c>
      <c r="AT1131" t="str">
        <f t="shared" si="287"/>
        <v xml:space="preserve"> </v>
      </c>
    </row>
    <row r="1132" spans="1:46" x14ac:dyDescent="0.3">
      <c r="A1132">
        <v>24</v>
      </c>
      <c r="B1132">
        <v>34</v>
      </c>
      <c r="C1132" t="s">
        <v>16</v>
      </c>
      <c r="D1132" t="s">
        <v>16</v>
      </c>
      <c r="E1132">
        <v>1957.40327553559</v>
      </c>
      <c r="F1132">
        <v>933.43508052579296</v>
      </c>
      <c r="G1132">
        <v>1477.92755799012</v>
      </c>
      <c r="H1132">
        <v>679.06041666666601</v>
      </c>
      <c r="I1132">
        <v>4</v>
      </c>
      <c r="J1132">
        <v>6</v>
      </c>
      <c r="K1132">
        <v>4</v>
      </c>
      <c r="L1132">
        <v>46.242263483642702</v>
      </c>
      <c r="M1132">
        <v>46.949602122015897</v>
      </c>
      <c r="Q1132">
        <v>1477.9275580000001</v>
      </c>
      <c r="S1132">
        <v>1957.403276</v>
      </c>
      <c r="T1132">
        <v>1953.289387</v>
      </c>
      <c r="V1132">
        <v>1953.289387</v>
      </c>
      <c r="X1132">
        <v>-475.36182880000001</v>
      </c>
      <c r="Y1132">
        <v>1477.9275580000001</v>
      </c>
      <c r="AA1132" t="str">
        <f t="shared" si="272"/>
        <v>WA</v>
      </c>
      <c r="AB1132" t="str">
        <f t="shared" si="273"/>
        <v>OLD</v>
      </c>
      <c r="AF1132" t="str">
        <f t="shared" si="274"/>
        <v xml:space="preserve"> </v>
      </c>
      <c r="AG1132" t="str">
        <f t="shared" si="275"/>
        <v xml:space="preserve"> </v>
      </c>
      <c r="AH1132" t="str">
        <f t="shared" si="276"/>
        <v xml:space="preserve"> </v>
      </c>
      <c r="AI1132" t="str">
        <f t="shared" si="277"/>
        <v xml:space="preserve"> </v>
      </c>
      <c r="AJ1132" t="str">
        <f t="shared" si="278"/>
        <v xml:space="preserve"> </v>
      </c>
      <c r="AK1132" t="str">
        <f t="shared" si="279"/>
        <v xml:space="preserve"> </v>
      </c>
      <c r="AL1132">
        <f t="shared" si="280"/>
        <v>1953.289387</v>
      </c>
      <c r="AN1132" t="str">
        <f t="shared" si="281"/>
        <v xml:space="preserve"> </v>
      </c>
      <c r="AO1132" t="str">
        <f t="shared" si="282"/>
        <v xml:space="preserve"> </v>
      </c>
      <c r="AP1132" t="str">
        <f t="shared" si="283"/>
        <v xml:space="preserve"> </v>
      </c>
      <c r="AQ1132" t="str">
        <f t="shared" si="284"/>
        <v xml:space="preserve"> </v>
      </c>
      <c r="AR1132" t="str">
        <f t="shared" si="285"/>
        <v xml:space="preserve"> </v>
      </c>
      <c r="AS1132" t="str">
        <f t="shared" si="286"/>
        <v xml:space="preserve"> </v>
      </c>
      <c r="AT1132" t="str">
        <f t="shared" si="287"/>
        <v xml:space="preserve"> </v>
      </c>
    </row>
    <row r="1133" spans="1:46" x14ac:dyDescent="0.3">
      <c r="A1133">
        <v>24</v>
      </c>
      <c r="B1133">
        <v>35</v>
      </c>
      <c r="C1133" t="s">
        <v>17</v>
      </c>
      <c r="D1133" t="s">
        <v>17</v>
      </c>
      <c r="E1133">
        <v>1752.6079697483201</v>
      </c>
      <c r="F1133">
        <v>970.79932286484802</v>
      </c>
      <c r="G1133">
        <v>1771.11844136221</v>
      </c>
      <c r="H1133">
        <v>967.16927083333303</v>
      </c>
      <c r="I1133">
        <v>0</v>
      </c>
      <c r="J1133">
        <v>1</v>
      </c>
      <c r="K1133">
        <v>0</v>
      </c>
      <c r="L1133">
        <v>46.289752650176602</v>
      </c>
      <c r="M1133">
        <v>46.908127208480501</v>
      </c>
      <c r="Q1133">
        <v>1771.1184410000001</v>
      </c>
      <c r="S1133">
        <v>1752.60797</v>
      </c>
      <c r="T1133">
        <v>2273.9639400000001</v>
      </c>
      <c r="V1133">
        <v>1752.60797</v>
      </c>
      <c r="X1133">
        <v>18.51047161</v>
      </c>
      <c r="Y1133">
        <v>1752.60797</v>
      </c>
      <c r="AA1133" t="str">
        <f t="shared" si="272"/>
        <v xml:space="preserve"> LR</v>
      </c>
      <c r="AB1133" t="str">
        <f t="shared" si="273"/>
        <v xml:space="preserve"> LR</v>
      </c>
      <c r="AF1133">
        <f t="shared" si="274"/>
        <v>1752.60797</v>
      </c>
      <c r="AG1133" t="str">
        <f t="shared" si="275"/>
        <v xml:space="preserve"> </v>
      </c>
      <c r="AH1133" t="str">
        <f t="shared" si="276"/>
        <v xml:space="preserve"> </v>
      </c>
      <c r="AI1133" t="str">
        <f t="shared" si="277"/>
        <v xml:space="preserve"> </v>
      </c>
      <c r="AJ1133" t="str">
        <f t="shared" si="278"/>
        <v xml:space="preserve"> </v>
      </c>
      <c r="AK1133" t="str">
        <f t="shared" si="279"/>
        <v xml:space="preserve"> </v>
      </c>
      <c r="AL1133" t="str">
        <f t="shared" si="280"/>
        <v xml:space="preserve"> </v>
      </c>
      <c r="AN1133">
        <f t="shared" si="281"/>
        <v>1752.60797</v>
      </c>
      <c r="AO1133" t="str">
        <f t="shared" si="282"/>
        <v xml:space="preserve"> </v>
      </c>
      <c r="AP1133" t="str">
        <f t="shared" si="283"/>
        <v xml:space="preserve"> </v>
      </c>
      <c r="AQ1133" t="str">
        <f t="shared" si="284"/>
        <v xml:space="preserve"> </v>
      </c>
      <c r="AR1133" t="str">
        <f t="shared" si="285"/>
        <v xml:space="preserve"> </v>
      </c>
      <c r="AS1133" t="str">
        <f t="shared" si="286"/>
        <v xml:space="preserve"> </v>
      </c>
      <c r="AT1133" t="str">
        <f t="shared" si="287"/>
        <v xml:space="preserve"> </v>
      </c>
    </row>
    <row r="1134" spans="1:46" x14ac:dyDescent="0.3">
      <c r="A1134">
        <v>24</v>
      </c>
      <c r="B1134">
        <v>36</v>
      </c>
      <c r="C1134" t="s">
        <v>16</v>
      </c>
      <c r="D1134" t="s">
        <v>15</v>
      </c>
      <c r="E1134">
        <v>1993.0395241885601</v>
      </c>
      <c r="F1134">
        <v>1020.69494608272</v>
      </c>
      <c r="G1134">
        <v>2170.2753373708101</v>
      </c>
      <c r="H1134">
        <v>974.37154947916599</v>
      </c>
      <c r="I1134">
        <v>0</v>
      </c>
      <c r="J1134">
        <v>2</v>
      </c>
      <c r="K1134">
        <v>0</v>
      </c>
      <c r="L1134">
        <v>46.337157987643401</v>
      </c>
      <c r="M1134">
        <v>46.866725507502203</v>
      </c>
      <c r="Q1134">
        <v>2170.275337</v>
      </c>
      <c r="S1134">
        <v>1993.039524</v>
      </c>
      <c r="T1134">
        <v>2353.384008</v>
      </c>
      <c r="V1134">
        <v>1993.039524</v>
      </c>
      <c r="X1134">
        <v>177.2358132</v>
      </c>
      <c r="Y1134">
        <v>1993.039524</v>
      </c>
      <c r="AA1134" t="str">
        <f t="shared" si="272"/>
        <v xml:space="preserve"> KNN</v>
      </c>
      <c r="AB1134" t="str">
        <f t="shared" si="273"/>
        <v xml:space="preserve"> KNN</v>
      </c>
      <c r="AF1134" t="str">
        <f t="shared" si="274"/>
        <v xml:space="preserve"> </v>
      </c>
      <c r="AG1134">
        <f t="shared" si="275"/>
        <v>1993.039524</v>
      </c>
      <c r="AH1134" t="str">
        <f t="shared" si="276"/>
        <v xml:space="preserve"> </v>
      </c>
      <c r="AI1134" t="str">
        <f t="shared" si="277"/>
        <v xml:space="preserve"> </v>
      </c>
      <c r="AJ1134" t="str">
        <f t="shared" si="278"/>
        <v xml:space="preserve"> </v>
      </c>
      <c r="AK1134" t="str">
        <f t="shared" si="279"/>
        <v xml:space="preserve"> </v>
      </c>
      <c r="AL1134" t="str">
        <f t="shared" si="280"/>
        <v xml:space="preserve"> </v>
      </c>
      <c r="AN1134" t="str">
        <f t="shared" si="281"/>
        <v xml:space="preserve"> </v>
      </c>
      <c r="AO1134">
        <f t="shared" si="282"/>
        <v>1993.039524</v>
      </c>
      <c r="AP1134" t="str">
        <f t="shared" si="283"/>
        <v xml:space="preserve"> </v>
      </c>
      <c r="AQ1134" t="str">
        <f t="shared" si="284"/>
        <v xml:space="preserve"> </v>
      </c>
      <c r="AR1134" t="str">
        <f t="shared" si="285"/>
        <v xml:space="preserve"> </v>
      </c>
      <c r="AS1134" t="str">
        <f t="shared" si="286"/>
        <v xml:space="preserve"> </v>
      </c>
      <c r="AT1134" t="str">
        <f t="shared" si="287"/>
        <v xml:space="preserve"> </v>
      </c>
    </row>
    <row r="1135" spans="1:46" x14ac:dyDescent="0.3">
      <c r="A1135">
        <v>24</v>
      </c>
      <c r="B1135">
        <v>37</v>
      </c>
      <c r="C1135" t="s">
        <v>16</v>
      </c>
      <c r="D1135" t="s">
        <v>16</v>
      </c>
      <c r="E1135">
        <v>1147.6127237302001</v>
      </c>
      <c r="F1135">
        <v>590.44857864525295</v>
      </c>
      <c r="G1135">
        <v>960.18716925399497</v>
      </c>
      <c r="H1135">
        <v>499.55354817708297</v>
      </c>
      <c r="I1135">
        <v>1</v>
      </c>
      <c r="J1135">
        <v>1</v>
      </c>
      <c r="K1135">
        <v>1</v>
      </c>
      <c r="L1135">
        <v>46.296296296296298</v>
      </c>
      <c r="M1135">
        <v>46.825396825396801</v>
      </c>
      <c r="Q1135">
        <v>960.18716930000005</v>
      </c>
      <c r="S1135">
        <v>1147.6127240000001</v>
      </c>
      <c r="T1135">
        <v>1450.2938119999999</v>
      </c>
      <c r="V1135">
        <v>1147.6127240000001</v>
      </c>
      <c r="X1135">
        <v>-187.4255545</v>
      </c>
      <c r="Y1135">
        <v>960.18716930000005</v>
      </c>
      <c r="AA1135" t="str">
        <f t="shared" si="272"/>
        <v xml:space="preserve"> KNN</v>
      </c>
      <c r="AB1135" t="str">
        <f t="shared" si="273"/>
        <v>OLD</v>
      </c>
      <c r="AF1135" t="str">
        <f t="shared" si="274"/>
        <v xml:space="preserve"> </v>
      </c>
      <c r="AG1135">
        <f t="shared" si="275"/>
        <v>1147.6127240000001</v>
      </c>
      <c r="AH1135" t="str">
        <f t="shared" si="276"/>
        <v xml:space="preserve"> </v>
      </c>
      <c r="AI1135" t="str">
        <f t="shared" si="277"/>
        <v xml:space="preserve"> </v>
      </c>
      <c r="AJ1135" t="str">
        <f t="shared" si="278"/>
        <v xml:space="preserve"> </v>
      </c>
      <c r="AK1135" t="str">
        <f t="shared" si="279"/>
        <v xml:space="preserve"> </v>
      </c>
      <c r="AL1135" t="str">
        <f t="shared" si="280"/>
        <v xml:space="preserve"> </v>
      </c>
      <c r="AN1135" t="str">
        <f t="shared" si="281"/>
        <v xml:space="preserve"> </v>
      </c>
      <c r="AO1135" t="str">
        <f t="shared" si="282"/>
        <v xml:space="preserve"> </v>
      </c>
      <c r="AP1135" t="str">
        <f t="shared" si="283"/>
        <v xml:space="preserve"> </v>
      </c>
      <c r="AQ1135" t="str">
        <f t="shared" si="284"/>
        <v xml:space="preserve"> </v>
      </c>
      <c r="AR1135" t="str">
        <f t="shared" si="285"/>
        <v xml:space="preserve"> </v>
      </c>
      <c r="AS1135" t="str">
        <f t="shared" si="286"/>
        <v xml:space="preserve"> </v>
      </c>
      <c r="AT1135" t="str">
        <f t="shared" si="287"/>
        <v xml:space="preserve"> </v>
      </c>
    </row>
    <row r="1136" spans="1:46" x14ac:dyDescent="0.3">
      <c r="A1136">
        <v>24</v>
      </c>
      <c r="B1136">
        <v>38</v>
      </c>
      <c r="C1136" t="s">
        <v>16</v>
      </c>
      <c r="D1136" t="s">
        <v>16</v>
      </c>
      <c r="E1136">
        <v>1393.3729774833</v>
      </c>
      <c r="F1136">
        <v>563.72285802665897</v>
      </c>
      <c r="G1136">
        <v>1236.33533746579</v>
      </c>
      <c r="H1136">
        <v>560.69023437500005</v>
      </c>
      <c r="I1136">
        <v>2</v>
      </c>
      <c r="J1136">
        <v>1</v>
      </c>
      <c r="K1136">
        <v>0</v>
      </c>
      <c r="L1136">
        <v>46.255506607929497</v>
      </c>
      <c r="M1136">
        <v>46.784140969162998</v>
      </c>
      <c r="Q1136">
        <v>1236.335337</v>
      </c>
      <c r="S1136">
        <v>1393.372977</v>
      </c>
      <c r="T1136">
        <v>1252.278317</v>
      </c>
      <c r="V1136">
        <v>1252.278317</v>
      </c>
      <c r="X1136">
        <v>-15.942979230000001</v>
      </c>
      <c r="Y1136">
        <v>1236.335337</v>
      </c>
      <c r="AA1136" t="str">
        <f t="shared" si="272"/>
        <v>WA</v>
      </c>
      <c r="AB1136" t="str">
        <f t="shared" si="273"/>
        <v>OLD</v>
      </c>
      <c r="AF1136" t="str">
        <f t="shared" si="274"/>
        <v xml:space="preserve"> </v>
      </c>
      <c r="AG1136" t="str">
        <f t="shared" si="275"/>
        <v xml:space="preserve"> </v>
      </c>
      <c r="AH1136" t="str">
        <f t="shared" si="276"/>
        <v xml:space="preserve"> </v>
      </c>
      <c r="AI1136" t="str">
        <f t="shared" si="277"/>
        <v xml:space="preserve"> </v>
      </c>
      <c r="AJ1136" t="str">
        <f t="shared" si="278"/>
        <v xml:space="preserve"> </v>
      </c>
      <c r="AK1136" t="str">
        <f t="shared" si="279"/>
        <v xml:space="preserve"> </v>
      </c>
      <c r="AL1136">
        <f t="shared" si="280"/>
        <v>1252.278317</v>
      </c>
      <c r="AN1136" t="str">
        <f t="shared" si="281"/>
        <v xml:space="preserve"> </v>
      </c>
      <c r="AO1136" t="str">
        <f t="shared" si="282"/>
        <v xml:space="preserve"> </v>
      </c>
      <c r="AP1136" t="str">
        <f t="shared" si="283"/>
        <v xml:space="preserve"> </v>
      </c>
      <c r="AQ1136" t="str">
        <f t="shared" si="284"/>
        <v xml:space="preserve"> </v>
      </c>
      <c r="AR1136" t="str">
        <f t="shared" si="285"/>
        <v xml:space="preserve"> </v>
      </c>
      <c r="AS1136" t="str">
        <f t="shared" si="286"/>
        <v xml:space="preserve"> </v>
      </c>
      <c r="AT1136" t="str">
        <f t="shared" si="287"/>
        <v xml:space="preserve"> </v>
      </c>
    </row>
    <row r="1137" spans="1:46" x14ac:dyDescent="0.3">
      <c r="A1137">
        <v>24</v>
      </c>
      <c r="B1137">
        <v>39</v>
      </c>
      <c r="C1137" t="s">
        <v>16</v>
      </c>
      <c r="D1137" t="s">
        <v>16</v>
      </c>
      <c r="E1137">
        <v>1071.15351555094</v>
      </c>
      <c r="F1137">
        <v>509.48491626413801</v>
      </c>
      <c r="G1137">
        <v>1110.8985552245499</v>
      </c>
      <c r="H1137">
        <v>508.23623046875002</v>
      </c>
      <c r="I1137">
        <v>0</v>
      </c>
      <c r="J1137">
        <v>1</v>
      </c>
      <c r="K1137">
        <v>0</v>
      </c>
      <c r="L1137">
        <v>46.302816901408399</v>
      </c>
      <c r="M1137">
        <v>46.742957746478801</v>
      </c>
      <c r="Q1137">
        <v>1110.898555</v>
      </c>
      <c r="S1137">
        <v>1071.1535160000001</v>
      </c>
      <c r="T1137">
        <v>1141.882715</v>
      </c>
      <c r="V1137">
        <v>1071.1535160000001</v>
      </c>
      <c r="X1137">
        <v>39.745039669999997</v>
      </c>
      <c r="Y1137">
        <v>1071.1535160000001</v>
      </c>
      <c r="AA1137" t="str">
        <f t="shared" si="272"/>
        <v xml:space="preserve"> KNN</v>
      </c>
      <c r="AB1137" t="str">
        <f t="shared" si="273"/>
        <v xml:space="preserve"> KNN</v>
      </c>
      <c r="AF1137" t="str">
        <f t="shared" si="274"/>
        <v xml:space="preserve"> </v>
      </c>
      <c r="AG1137">
        <f t="shared" si="275"/>
        <v>1071.1535160000001</v>
      </c>
      <c r="AH1137" t="str">
        <f t="shared" si="276"/>
        <v xml:space="preserve"> </v>
      </c>
      <c r="AI1137" t="str">
        <f t="shared" si="277"/>
        <v xml:space="preserve"> </v>
      </c>
      <c r="AJ1137" t="str">
        <f t="shared" si="278"/>
        <v xml:space="preserve"> </v>
      </c>
      <c r="AK1137" t="str">
        <f t="shared" si="279"/>
        <v xml:space="preserve"> </v>
      </c>
      <c r="AL1137" t="str">
        <f t="shared" si="280"/>
        <v xml:space="preserve"> </v>
      </c>
      <c r="AN1137" t="str">
        <f t="shared" si="281"/>
        <v xml:space="preserve"> </v>
      </c>
      <c r="AO1137">
        <f t="shared" si="282"/>
        <v>1071.1535160000001</v>
      </c>
      <c r="AP1137" t="str">
        <f t="shared" si="283"/>
        <v xml:space="preserve"> </v>
      </c>
      <c r="AQ1137" t="str">
        <f t="shared" si="284"/>
        <v xml:space="preserve"> </v>
      </c>
      <c r="AR1137" t="str">
        <f t="shared" si="285"/>
        <v xml:space="preserve"> </v>
      </c>
      <c r="AS1137" t="str">
        <f t="shared" si="286"/>
        <v xml:space="preserve"> </v>
      </c>
      <c r="AT1137" t="str">
        <f t="shared" si="287"/>
        <v xml:space="preserve"> </v>
      </c>
    </row>
    <row r="1138" spans="1:46" x14ac:dyDescent="0.3">
      <c r="A1138">
        <v>24</v>
      </c>
      <c r="B1138">
        <v>40</v>
      </c>
      <c r="C1138" t="s">
        <v>16</v>
      </c>
      <c r="D1138" t="s">
        <v>16</v>
      </c>
      <c r="E1138">
        <v>1245.3219764549699</v>
      </c>
      <c r="F1138">
        <v>439.05500813275501</v>
      </c>
      <c r="G1138">
        <v>1207.0453733531799</v>
      </c>
      <c r="H1138">
        <v>446.98613281249999</v>
      </c>
      <c r="I1138">
        <v>1</v>
      </c>
      <c r="J1138">
        <v>0</v>
      </c>
      <c r="K1138">
        <v>0</v>
      </c>
      <c r="L1138">
        <v>46.262093227792398</v>
      </c>
      <c r="M1138">
        <v>46.7897977132805</v>
      </c>
      <c r="Q1138">
        <v>1207.0453729999999</v>
      </c>
      <c r="S1138">
        <v>1245.3219759999999</v>
      </c>
      <c r="T1138">
        <v>1184.948719</v>
      </c>
      <c r="V1138">
        <v>1184.948719</v>
      </c>
      <c r="X1138">
        <v>22.096654350000001</v>
      </c>
      <c r="Y1138">
        <v>1184.948719</v>
      </c>
      <c r="AA1138" t="str">
        <f t="shared" si="272"/>
        <v>WA</v>
      </c>
      <c r="AB1138" t="str">
        <f t="shared" si="273"/>
        <v>WA</v>
      </c>
      <c r="AF1138" t="str">
        <f t="shared" si="274"/>
        <v xml:space="preserve"> </v>
      </c>
      <c r="AG1138" t="str">
        <f t="shared" si="275"/>
        <v xml:space="preserve"> </v>
      </c>
      <c r="AH1138" t="str">
        <f t="shared" si="276"/>
        <v xml:space="preserve"> </v>
      </c>
      <c r="AI1138" t="str">
        <f t="shared" si="277"/>
        <v xml:space="preserve"> </v>
      </c>
      <c r="AJ1138" t="str">
        <f t="shared" si="278"/>
        <v xml:space="preserve"> </v>
      </c>
      <c r="AK1138" t="str">
        <f t="shared" si="279"/>
        <v xml:space="preserve"> </v>
      </c>
      <c r="AL1138">
        <f t="shared" si="280"/>
        <v>1184.948719</v>
      </c>
      <c r="AN1138" t="str">
        <f t="shared" si="281"/>
        <v xml:space="preserve"> </v>
      </c>
      <c r="AO1138" t="str">
        <f t="shared" si="282"/>
        <v xml:space="preserve"> </v>
      </c>
      <c r="AP1138" t="str">
        <f t="shared" si="283"/>
        <v xml:space="preserve"> </v>
      </c>
      <c r="AQ1138" t="str">
        <f t="shared" si="284"/>
        <v xml:space="preserve"> </v>
      </c>
      <c r="AR1138" t="str">
        <f t="shared" si="285"/>
        <v xml:space="preserve"> </v>
      </c>
      <c r="AS1138" t="str">
        <f t="shared" si="286"/>
        <v xml:space="preserve"> </v>
      </c>
      <c r="AT1138">
        <f t="shared" si="287"/>
        <v>1184.948719</v>
      </c>
    </row>
    <row r="1139" spans="1:46" x14ac:dyDescent="0.3">
      <c r="A1139">
        <v>24</v>
      </c>
      <c r="B1139">
        <v>41</v>
      </c>
      <c r="C1139" t="s">
        <v>16</v>
      </c>
      <c r="D1139" t="s">
        <v>16</v>
      </c>
      <c r="E1139">
        <v>1228.47864837569</v>
      </c>
      <c r="F1139">
        <v>522.61105322421804</v>
      </c>
      <c r="G1139">
        <v>1141.0248025349799</v>
      </c>
      <c r="H1139">
        <v>540.56624348958303</v>
      </c>
      <c r="I1139">
        <v>3</v>
      </c>
      <c r="J1139">
        <v>0</v>
      </c>
      <c r="K1139">
        <v>0</v>
      </c>
      <c r="L1139">
        <v>46.221441124780299</v>
      </c>
      <c r="M1139">
        <v>46.836555360281103</v>
      </c>
      <c r="Q1139">
        <v>1141.024803</v>
      </c>
      <c r="S1139">
        <v>1228.478648</v>
      </c>
      <c r="T1139">
        <v>829.23736050000002</v>
      </c>
      <c r="V1139">
        <v>829.23736050000002</v>
      </c>
      <c r="X1139">
        <v>311.78744210000002</v>
      </c>
      <c r="Y1139">
        <v>829.23736050000002</v>
      </c>
      <c r="AA1139" t="str">
        <f t="shared" si="272"/>
        <v>WA</v>
      </c>
      <c r="AB1139" t="str">
        <f t="shared" si="273"/>
        <v>WA</v>
      </c>
      <c r="AF1139" t="str">
        <f t="shared" si="274"/>
        <v xml:space="preserve"> </v>
      </c>
      <c r="AG1139" t="str">
        <f t="shared" si="275"/>
        <v xml:space="preserve"> </v>
      </c>
      <c r="AH1139" t="str">
        <f t="shared" si="276"/>
        <v xml:space="preserve"> </v>
      </c>
      <c r="AI1139" t="str">
        <f t="shared" si="277"/>
        <v xml:space="preserve"> </v>
      </c>
      <c r="AJ1139" t="str">
        <f t="shared" si="278"/>
        <v xml:space="preserve"> </v>
      </c>
      <c r="AK1139" t="str">
        <f t="shared" si="279"/>
        <v xml:space="preserve"> </v>
      </c>
      <c r="AL1139">
        <f t="shared" si="280"/>
        <v>829.23736050000002</v>
      </c>
      <c r="AN1139" t="str">
        <f t="shared" si="281"/>
        <v xml:space="preserve"> </v>
      </c>
      <c r="AO1139" t="str">
        <f t="shared" si="282"/>
        <v xml:space="preserve"> </v>
      </c>
      <c r="AP1139" t="str">
        <f t="shared" si="283"/>
        <v xml:space="preserve"> </v>
      </c>
      <c r="AQ1139" t="str">
        <f t="shared" si="284"/>
        <v xml:space="preserve"> </v>
      </c>
      <c r="AR1139" t="str">
        <f t="shared" si="285"/>
        <v xml:space="preserve"> </v>
      </c>
      <c r="AS1139" t="str">
        <f t="shared" si="286"/>
        <v xml:space="preserve"> </v>
      </c>
      <c r="AT1139">
        <f t="shared" si="287"/>
        <v>829.23736050000002</v>
      </c>
    </row>
    <row r="1140" spans="1:46" x14ac:dyDescent="0.3">
      <c r="A1140">
        <v>24</v>
      </c>
      <c r="B1140">
        <v>42</v>
      </c>
      <c r="C1140" t="s">
        <v>16</v>
      </c>
      <c r="D1140" t="s">
        <v>16</v>
      </c>
      <c r="E1140">
        <v>1092.4284482815201</v>
      </c>
      <c r="F1140">
        <v>561.09308551315701</v>
      </c>
      <c r="G1140">
        <v>688.45818076820501</v>
      </c>
      <c r="H1140">
        <v>395.792643229166</v>
      </c>
      <c r="I1140">
        <v>3</v>
      </c>
      <c r="J1140">
        <v>2</v>
      </c>
      <c r="K1140">
        <v>2</v>
      </c>
      <c r="L1140">
        <v>46.180860403863001</v>
      </c>
      <c r="M1140">
        <v>46.795434591747103</v>
      </c>
      <c r="Q1140">
        <v>688.45818080000004</v>
      </c>
      <c r="S1140">
        <v>1092.4284479999999</v>
      </c>
      <c r="T1140">
        <v>758.30060000000003</v>
      </c>
      <c r="V1140">
        <v>758.30060000000003</v>
      </c>
      <c r="X1140">
        <v>-69.84241926</v>
      </c>
      <c r="Y1140">
        <v>688.45818080000004</v>
      </c>
      <c r="AA1140" t="str">
        <f t="shared" si="272"/>
        <v>WA</v>
      </c>
      <c r="AB1140" t="str">
        <f t="shared" si="273"/>
        <v>OLD</v>
      </c>
      <c r="AF1140" t="str">
        <f t="shared" si="274"/>
        <v xml:space="preserve"> </v>
      </c>
      <c r="AG1140" t="str">
        <f t="shared" si="275"/>
        <v xml:space="preserve"> </v>
      </c>
      <c r="AH1140" t="str">
        <f t="shared" si="276"/>
        <v xml:space="preserve"> </v>
      </c>
      <c r="AI1140" t="str">
        <f t="shared" si="277"/>
        <v xml:space="preserve"> </v>
      </c>
      <c r="AJ1140" t="str">
        <f t="shared" si="278"/>
        <v xml:space="preserve"> </v>
      </c>
      <c r="AK1140" t="str">
        <f t="shared" si="279"/>
        <v xml:space="preserve"> </v>
      </c>
      <c r="AL1140">
        <f t="shared" si="280"/>
        <v>758.30060000000003</v>
      </c>
      <c r="AN1140" t="str">
        <f t="shared" si="281"/>
        <v xml:space="preserve"> </v>
      </c>
      <c r="AO1140" t="str">
        <f t="shared" si="282"/>
        <v xml:space="preserve"> </v>
      </c>
      <c r="AP1140" t="str">
        <f t="shared" si="283"/>
        <v xml:space="preserve"> </v>
      </c>
      <c r="AQ1140" t="str">
        <f t="shared" si="284"/>
        <v xml:space="preserve"> </v>
      </c>
      <c r="AR1140" t="str">
        <f t="shared" si="285"/>
        <v xml:space="preserve"> </v>
      </c>
      <c r="AS1140" t="str">
        <f t="shared" si="286"/>
        <v xml:space="preserve"> </v>
      </c>
      <c r="AT1140" t="str">
        <f t="shared" si="287"/>
        <v xml:space="preserve"> </v>
      </c>
    </row>
    <row r="1141" spans="1:46" x14ac:dyDescent="0.3">
      <c r="A1141">
        <v>24</v>
      </c>
      <c r="B1141">
        <v>43</v>
      </c>
      <c r="C1141" t="s">
        <v>17</v>
      </c>
      <c r="D1141" t="s">
        <v>17</v>
      </c>
      <c r="E1141">
        <v>864.41488127397599</v>
      </c>
      <c r="F1141">
        <v>558.19876662636398</v>
      </c>
      <c r="G1141">
        <v>857.106411129913</v>
      </c>
      <c r="H1141">
        <v>475.39772135416598</v>
      </c>
      <c r="I1141">
        <v>1</v>
      </c>
      <c r="J1141">
        <v>5</v>
      </c>
      <c r="K1141">
        <v>1</v>
      </c>
      <c r="L1141">
        <v>46.140350877192901</v>
      </c>
      <c r="M1141">
        <v>46.754385964912203</v>
      </c>
      <c r="Q1141">
        <v>857.10641109999995</v>
      </c>
      <c r="S1141">
        <v>864.41488130000005</v>
      </c>
      <c r="T1141">
        <v>1045.3703849999999</v>
      </c>
      <c r="V1141">
        <v>864.41488130000005</v>
      </c>
      <c r="X1141">
        <v>-7.3084701440000002</v>
      </c>
      <c r="Y1141">
        <v>857.10641109999995</v>
      </c>
      <c r="AA1141" t="str">
        <f t="shared" si="272"/>
        <v xml:space="preserve"> LR</v>
      </c>
      <c r="AB1141" t="str">
        <f t="shared" si="273"/>
        <v>OLD</v>
      </c>
      <c r="AF1141">
        <f t="shared" si="274"/>
        <v>864.41488130000005</v>
      </c>
      <c r="AG1141" t="str">
        <f t="shared" si="275"/>
        <v xml:space="preserve"> </v>
      </c>
      <c r="AH1141" t="str">
        <f t="shared" si="276"/>
        <v xml:space="preserve"> </v>
      </c>
      <c r="AI1141" t="str">
        <f t="shared" si="277"/>
        <v xml:space="preserve"> </v>
      </c>
      <c r="AJ1141" t="str">
        <f t="shared" si="278"/>
        <v xml:space="preserve"> </v>
      </c>
      <c r="AK1141" t="str">
        <f t="shared" si="279"/>
        <v xml:space="preserve"> </v>
      </c>
      <c r="AL1141" t="str">
        <f t="shared" si="280"/>
        <v xml:space="preserve"> </v>
      </c>
      <c r="AN1141" t="str">
        <f t="shared" si="281"/>
        <v xml:space="preserve"> </v>
      </c>
      <c r="AO1141" t="str">
        <f t="shared" si="282"/>
        <v xml:space="preserve"> </v>
      </c>
      <c r="AP1141" t="str">
        <f t="shared" si="283"/>
        <v xml:space="preserve"> </v>
      </c>
      <c r="AQ1141" t="str">
        <f t="shared" si="284"/>
        <v xml:space="preserve"> </v>
      </c>
      <c r="AR1141" t="str">
        <f t="shared" si="285"/>
        <v xml:space="preserve"> </v>
      </c>
      <c r="AS1141" t="str">
        <f t="shared" si="286"/>
        <v xml:space="preserve"> </v>
      </c>
      <c r="AT1141" t="str">
        <f t="shared" si="287"/>
        <v xml:space="preserve"> </v>
      </c>
    </row>
    <row r="1142" spans="1:46" x14ac:dyDescent="0.3">
      <c r="A1142">
        <v>24</v>
      </c>
      <c r="B1142">
        <v>44</v>
      </c>
      <c r="C1142" t="s">
        <v>16</v>
      </c>
      <c r="D1142" t="s">
        <v>16</v>
      </c>
      <c r="E1142">
        <v>1140.94057229083</v>
      </c>
      <c r="F1142">
        <v>610.44910564807503</v>
      </c>
      <c r="G1142">
        <v>910.51476283107695</v>
      </c>
      <c r="H1142">
        <v>533.40351562499995</v>
      </c>
      <c r="I1142">
        <v>2</v>
      </c>
      <c r="J1142">
        <v>2</v>
      </c>
      <c r="K1142">
        <v>2</v>
      </c>
      <c r="L1142">
        <v>46.099912357580997</v>
      </c>
      <c r="M1142">
        <v>46.713409290096401</v>
      </c>
      <c r="Q1142">
        <v>910.51476279999997</v>
      </c>
      <c r="S1142">
        <v>1140.940572</v>
      </c>
      <c r="T1142">
        <v>1013.0262279999999</v>
      </c>
      <c r="V1142">
        <v>1013.0262279999999</v>
      </c>
      <c r="X1142">
        <v>-102.5114648</v>
      </c>
      <c r="Y1142">
        <v>910.51476279999997</v>
      </c>
      <c r="AA1142" t="str">
        <f t="shared" si="272"/>
        <v>WA</v>
      </c>
      <c r="AB1142" t="str">
        <f t="shared" si="273"/>
        <v>OLD</v>
      </c>
      <c r="AF1142" t="str">
        <f t="shared" si="274"/>
        <v xml:space="preserve"> </v>
      </c>
      <c r="AG1142" t="str">
        <f t="shared" si="275"/>
        <v xml:space="preserve"> </v>
      </c>
      <c r="AH1142" t="str">
        <f t="shared" si="276"/>
        <v xml:space="preserve"> </v>
      </c>
      <c r="AI1142" t="str">
        <f t="shared" si="277"/>
        <v xml:space="preserve"> </v>
      </c>
      <c r="AJ1142" t="str">
        <f t="shared" si="278"/>
        <v xml:space="preserve"> </v>
      </c>
      <c r="AK1142" t="str">
        <f t="shared" si="279"/>
        <v xml:space="preserve"> </v>
      </c>
      <c r="AL1142">
        <f t="shared" si="280"/>
        <v>1013.0262279999999</v>
      </c>
      <c r="AN1142" t="str">
        <f t="shared" si="281"/>
        <v xml:space="preserve"> </v>
      </c>
      <c r="AO1142" t="str">
        <f t="shared" si="282"/>
        <v xml:space="preserve"> </v>
      </c>
      <c r="AP1142" t="str">
        <f t="shared" si="283"/>
        <v xml:space="preserve"> </v>
      </c>
      <c r="AQ1142" t="str">
        <f t="shared" si="284"/>
        <v xml:space="preserve"> </v>
      </c>
      <c r="AR1142" t="str">
        <f t="shared" si="285"/>
        <v xml:space="preserve"> </v>
      </c>
      <c r="AS1142" t="str">
        <f t="shared" si="286"/>
        <v xml:space="preserve"> </v>
      </c>
      <c r="AT1142" t="str">
        <f t="shared" si="287"/>
        <v xml:space="preserve"> </v>
      </c>
    </row>
    <row r="1143" spans="1:46" x14ac:dyDescent="0.3">
      <c r="A1143">
        <v>24</v>
      </c>
      <c r="B1143">
        <v>45</v>
      </c>
      <c r="C1143" t="s">
        <v>16</v>
      </c>
      <c r="D1143" t="s">
        <v>16</v>
      </c>
      <c r="E1143">
        <v>1436.4988251770201</v>
      </c>
      <c r="F1143">
        <v>721.86517904265997</v>
      </c>
      <c r="G1143">
        <v>1078.5586060417199</v>
      </c>
      <c r="H1143">
        <v>568.93671874999995</v>
      </c>
      <c r="I1143">
        <v>6</v>
      </c>
      <c r="J1143">
        <v>10</v>
      </c>
      <c r="K1143">
        <v>5</v>
      </c>
      <c r="L1143">
        <v>46.059544658493799</v>
      </c>
      <c r="M1143">
        <v>46.672504378283698</v>
      </c>
      <c r="Q1143">
        <v>1078.5586060000001</v>
      </c>
      <c r="S1143">
        <v>1436.4988249999999</v>
      </c>
      <c r="T1143">
        <v>1311.120731</v>
      </c>
      <c r="V1143">
        <v>1311.120731</v>
      </c>
      <c r="X1143">
        <v>-232.56212500000001</v>
      </c>
      <c r="Y1143">
        <v>1078.5586060000001</v>
      </c>
      <c r="AA1143" t="str">
        <f t="shared" si="272"/>
        <v>WA</v>
      </c>
      <c r="AB1143" t="str">
        <f t="shared" si="273"/>
        <v>OLD</v>
      </c>
      <c r="AF1143" t="str">
        <f t="shared" si="274"/>
        <v xml:space="preserve"> </v>
      </c>
      <c r="AG1143" t="str">
        <f t="shared" si="275"/>
        <v xml:space="preserve"> </v>
      </c>
      <c r="AH1143" t="str">
        <f t="shared" si="276"/>
        <v xml:space="preserve"> </v>
      </c>
      <c r="AI1143" t="str">
        <f t="shared" si="277"/>
        <v xml:space="preserve"> </v>
      </c>
      <c r="AJ1143" t="str">
        <f t="shared" si="278"/>
        <v xml:space="preserve"> </v>
      </c>
      <c r="AK1143" t="str">
        <f t="shared" si="279"/>
        <v xml:space="preserve"> </v>
      </c>
      <c r="AL1143">
        <f t="shared" si="280"/>
        <v>1311.120731</v>
      </c>
      <c r="AN1143" t="str">
        <f t="shared" si="281"/>
        <v xml:space="preserve"> </v>
      </c>
      <c r="AO1143" t="str">
        <f t="shared" si="282"/>
        <v xml:space="preserve"> </v>
      </c>
      <c r="AP1143" t="str">
        <f t="shared" si="283"/>
        <v xml:space="preserve"> </v>
      </c>
      <c r="AQ1143" t="str">
        <f t="shared" si="284"/>
        <v xml:space="preserve"> </v>
      </c>
      <c r="AR1143" t="str">
        <f t="shared" si="285"/>
        <v xml:space="preserve"> </v>
      </c>
      <c r="AS1143" t="str">
        <f t="shared" si="286"/>
        <v xml:space="preserve"> </v>
      </c>
      <c r="AT1143" t="str">
        <f t="shared" si="287"/>
        <v xml:space="preserve"> </v>
      </c>
    </row>
    <row r="1144" spans="1:46" x14ac:dyDescent="0.3">
      <c r="A1144">
        <v>24</v>
      </c>
      <c r="B1144">
        <v>46</v>
      </c>
      <c r="C1144" t="s">
        <v>17</v>
      </c>
      <c r="D1144" t="s">
        <v>16</v>
      </c>
      <c r="E1144">
        <v>1175.74155770731</v>
      </c>
      <c r="F1144">
        <v>602.07240000848799</v>
      </c>
      <c r="G1144">
        <v>878.747403979095</v>
      </c>
      <c r="H1144">
        <v>450.011458333333</v>
      </c>
      <c r="I1144">
        <v>3</v>
      </c>
      <c r="J1144">
        <v>5</v>
      </c>
      <c r="K1144">
        <v>2</v>
      </c>
      <c r="L1144">
        <v>46.019247594050697</v>
      </c>
      <c r="M1144">
        <v>46.631671041119802</v>
      </c>
      <c r="Q1144">
        <v>878.74740399999996</v>
      </c>
      <c r="S1144">
        <v>1175.7415579999999</v>
      </c>
      <c r="T1144">
        <v>1403.999116</v>
      </c>
      <c r="V1144">
        <v>1175.7415579999999</v>
      </c>
      <c r="X1144">
        <v>-296.99415370000003</v>
      </c>
      <c r="Y1144">
        <v>878.74740399999996</v>
      </c>
      <c r="AA1144" t="str">
        <f t="shared" si="272"/>
        <v xml:space="preserve"> LR</v>
      </c>
      <c r="AB1144" t="str">
        <f t="shared" si="273"/>
        <v>OLD</v>
      </c>
      <c r="AF1144">
        <f t="shared" si="274"/>
        <v>1175.7415579999999</v>
      </c>
      <c r="AG1144" t="str">
        <f t="shared" si="275"/>
        <v xml:space="preserve"> </v>
      </c>
      <c r="AH1144" t="str">
        <f t="shared" si="276"/>
        <v xml:space="preserve"> </v>
      </c>
      <c r="AI1144" t="str">
        <f t="shared" si="277"/>
        <v xml:space="preserve"> </v>
      </c>
      <c r="AJ1144" t="str">
        <f t="shared" si="278"/>
        <v xml:space="preserve"> </v>
      </c>
      <c r="AK1144" t="str">
        <f t="shared" si="279"/>
        <v xml:space="preserve"> </v>
      </c>
      <c r="AL1144" t="str">
        <f t="shared" si="280"/>
        <v xml:space="preserve"> </v>
      </c>
      <c r="AN1144" t="str">
        <f t="shared" si="281"/>
        <v xml:space="preserve"> </v>
      </c>
      <c r="AO1144" t="str">
        <f t="shared" si="282"/>
        <v xml:space="preserve"> </v>
      </c>
      <c r="AP1144" t="str">
        <f t="shared" si="283"/>
        <v xml:space="preserve"> </v>
      </c>
      <c r="AQ1144" t="str">
        <f t="shared" si="284"/>
        <v xml:space="preserve"> </v>
      </c>
      <c r="AR1144" t="str">
        <f t="shared" si="285"/>
        <v xml:space="preserve"> </v>
      </c>
      <c r="AS1144" t="str">
        <f t="shared" si="286"/>
        <v xml:space="preserve"> </v>
      </c>
      <c r="AT1144" t="str">
        <f t="shared" si="287"/>
        <v xml:space="preserve"> </v>
      </c>
    </row>
    <row r="1145" spans="1:46" x14ac:dyDescent="0.3">
      <c r="A1145">
        <v>24</v>
      </c>
      <c r="B1145">
        <v>47</v>
      </c>
      <c r="C1145" t="s">
        <v>16</v>
      </c>
      <c r="D1145" t="s">
        <v>16</v>
      </c>
      <c r="E1145">
        <v>936.79346919264106</v>
      </c>
      <c r="F1145">
        <v>422.03723719120001</v>
      </c>
      <c r="G1145">
        <v>878.20772030311798</v>
      </c>
      <c r="H1145">
        <v>397.89869791666598</v>
      </c>
      <c r="I1145">
        <v>2</v>
      </c>
      <c r="J1145">
        <v>1</v>
      </c>
      <c r="K1145">
        <v>1</v>
      </c>
      <c r="L1145">
        <v>45.979020979020902</v>
      </c>
      <c r="M1145">
        <v>46.590909090909001</v>
      </c>
      <c r="Q1145">
        <v>878.20772030000001</v>
      </c>
      <c r="S1145">
        <v>936.7934692</v>
      </c>
      <c r="T1145">
        <v>1008.300072</v>
      </c>
      <c r="V1145">
        <v>936.7934692</v>
      </c>
      <c r="X1145">
        <v>-58.585748889999998</v>
      </c>
      <c r="Y1145">
        <v>878.20772030000001</v>
      </c>
      <c r="AA1145" t="str">
        <f t="shared" si="272"/>
        <v xml:space="preserve"> KNN</v>
      </c>
      <c r="AB1145" t="str">
        <f t="shared" si="273"/>
        <v>OLD</v>
      </c>
      <c r="AF1145" t="str">
        <f t="shared" si="274"/>
        <v xml:space="preserve"> </v>
      </c>
      <c r="AG1145">
        <f t="shared" si="275"/>
        <v>936.7934692</v>
      </c>
      <c r="AH1145" t="str">
        <f t="shared" si="276"/>
        <v xml:space="preserve"> </v>
      </c>
      <c r="AI1145" t="str">
        <f t="shared" si="277"/>
        <v xml:space="preserve"> </v>
      </c>
      <c r="AJ1145" t="str">
        <f t="shared" si="278"/>
        <v xml:space="preserve"> </v>
      </c>
      <c r="AK1145" t="str">
        <f t="shared" si="279"/>
        <v xml:space="preserve"> </v>
      </c>
      <c r="AL1145" t="str">
        <f t="shared" si="280"/>
        <v xml:space="preserve"> </v>
      </c>
      <c r="AN1145" t="str">
        <f t="shared" si="281"/>
        <v xml:space="preserve"> </v>
      </c>
      <c r="AO1145" t="str">
        <f t="shared" si="282"/>
        <v xml:space="preserve"> </v>
      </c>
      <c r="AP1145" t="str">
        <f t="shared" si="283"/>
        <v xml:space="preserve"> </v>
      </c>
      <c r="AQ1145" t="str">
        <f t="shared" si="284"/>
        <v xml:space="preserve"> </v>
      </c>
      <c r="AR1145" t="str">
        <f t="shared" si="285"/>
        <v xml:space="preserve"> </v>
      </c>
      <c r="AS1145" t="str">
        <f t="shared" si="286"/>
        <v xml:space="preserve"> </v>
      </c>
      <c r="AT1145" t="str">
        <f t="shared" si="287"/>
        <v xml:space="preserve"> </v>
      </c>
    </row>
    <row r="1146" spans="1:46" x14ac:dyDescent="0.3">
      <c r="A1146">
        <v>24</v>
      </c>
      <c r="B1146">
        <v>48</v>
      </c>
      <c r="C1146" t="s">
        <v>16</v>
      </c>
      <c r="D1146" t="s">
        <v>16</v>
      </c>
      <c r="E1146">
        <v>1049.1963778110301</v>
      </c>
      <c r="F1146">
        <v>375.690861611667</v>
      </c>
      <c r="G1146">
        <v>987.84165397766697</v>
      </c>
      <c r="H1146">
        <v>412.37008463541599</v>
      </c>
      <c r="I1146">
        <v>1</v>
      </c>
      <c r="J1146">
        <v>0</v>
      </c>
      <c r="K1146">
        <v>0</v>
      </c>
      <c r="L1146">
        <v>45.938864628820902</v>
      </c>
      <c r="M1146">
        <v>46.637554585152799</v>
      </c>
      <c r="Q1146">
        <v>987.84165399999995</v>
      </c>
      <c r="S1146">
        <v>1049.1963780000001</v>
      </c>
      <c r="T1146">
        <v>1172.4732710000001</v>
      </c>
      <c r="V1146">
        <v>1049.1963780000001</v>
      </c>
      <c r="X1146">
        <v>-61.354723829999998</v>
      </c>
      <c r="Y1146">
        <v>987.84165399999995</v>
      </c>
      <c r="AA1146" t="str">
        <f t="shared" si="272"/>
        <v xml:space="preserve"> KNN</v>
      </c>
      <c r="AB1146" t="str">
        <f t="shared" si="273"/>
        <v>OLD</v>
      </c>
      <c r="AF1146" t="str">
        <f t="shared" si="274"/>
        <v xml:space="preserve"> </v>
      </c>
      <c r="AG1146">
        <f t="shared" si="275"/>
        <v>1049.1963780000001</v>
      </c>
      <c r="AH1146" t="str">
        <f t="shared" si="276"/>
        <v xml:space="preserve"> </v>
      </c>
      <c r="AI1146" t="str">
        <f t="shared" si="277"/>
        <v xml:space="preserve"> </v>
      </c>
      <c r="AJ1146" t="str">
        <f t="shared" si="278"/>
        <v xml:space="preserve"> </v>
      </c>
      <c r="AK1146" t="str">
        <f t="shared" si="279"/>
        <v xml:space="preserve"> </v>
      </c>
      <c r="AL1146" t="str">
        <f t="shared" si="280"/>
        <v xml:space="preserve"> </v>
      </c>
      <c r="AN1146" t="str">
        <f t="shared" si="281"/>
        <v xml:space="preserve"> </v>
      </c>
      <c r="AO1146" t="str">
        <f t="shared" si="282"/>
        <v xml:space="preserve"> </v>
      </c>
      <c r="AP1146" t="str">
        <f t="shared" si="283"/>
        <v xml:space="preserve"> </v>
      </c>
      <c r="AQ1146" t="str">
        <f t="shared" si="284"/>
        <v xml:space="preserve"> </v>
      </c>
      <c r="AR1146" t="str">
        <f t="shared" si="285"/>
        <v xml:space="preserve"> </v>
      </c>
      <c r="AS1146" t="str">
        <f t="shared" si="286"/>
        <v xml:space="preserve"> </v>
      </c>
      <c r="AT1146" t="str">
        <f t="shared" si="287"/>
        <v xml:space="preserve"> </v>
      </c>
    </row>
    <row r="1147" spans="1:46" x14ac:dyDescent="0.3">
      <c r="A1147">
        <v>24</v>
      </c>
      <c r="B1147">
        <v>49</v>
      </c>
      <c r="C1147" t="s">
        <v>17</v>
      </c>
      <c r="D1147" t="s">
        <v>16</v>
      </c>
      <c r="E1147">
        <v>816.447533535351</v>
      </c>
      <c r="F1147">
        <v>389.25362542817902</v>
      </c>
      <c r="G1147">
        <v>775.38429181922402</v>
      </c>
      <c r="H1147">
        <v>340.34459635416601</v>
      </c>
      <c r="I1147">
        <v>3</v>
      </c>
      <c r="J1147">
        <v>3</v>
      </c>
      <c r="K1147">
        <v>2</v>
      </c>
      <c r="L1147">
        <v>45.898778359511297</v>
      </c>
      <c r="M1147">
        <v>46.596858638743399</v>
      </c>
      <c r="Q1147">
        <v>775.38429180000003</v>
      </c>
      <c r="S1147">
        <v>816.44753349999996</v>
      </c>
      <c r="T1147">
        <v>964.57373110000003</v>
      </c>
      <c r="V1147">
        <v>816.44753349999996</v>
      </c>
      <c r="X1147">
        <v>-41.063241720000001</v>
      </c>
      <c r="Y1147">
        <v>775.38429180000003</v>
      </c>
      <c r="AA1147" t="str">
        <f t="shared" si="272"/>
        <v xml:space="preserve"> LR</v>
      </c>
      <c r="AB1147" t="str">
        <f t="shared" si="273"/>
        <v>OLD</v>
      </c>
      <c r="AF1147">
        <f t="shared" si="274"/>
        <v>816.44753349999996</v>
      </c>
      <c r="AG1147" t="str">
        <f t="shared" si="275"/>
        <v xml:space="preserve"> </v>
      </c>
      <c r="AH1147" t="str">
        <f t="shared" si="276"/>
        <v xml:space="preserve"> </v>
      </c>
      <c r="AI1147" t="str">
        <f t="shared" si="277"/>
        <v xml:space="preserve"> </v>
      </c>
      <c r="AJ1147" t="str">
        <f t="shared" si="278"/>
        <v xml:space="preserve"> </v>
      </c>
      <c r="AK1147" t="str">
        <f t="shared" si="279"/>
        <v xml:space="preserve"> </v>
      </c>
      <c r="AL1147" t="str">
        <f t="shared" si="280"/>
        <v xml:space="preserve"> </v>
      </c>
      <c r="AN1147" t="str">
        <f t="shared" si="281"/>
        <v xml:space="preserve"> </v>
      </c>
      <c r="AO1147" t="str">
        <f t="shared" si="282"/>
        <v xml:space="preserve"> </v>
      </c>
      <c r="AP1147" t="str">
        <f t="shared" si="283"/>
        <v xml:space="preserve"> </v>
      </c>
      <c r="AQ1147" t="str">
        <f t="shared" si="284"/>
        <v xml:space="preserve"> </v>
      </c>
      <c r="AR1147" t="str">
        <f t="shared" si="285"/>
        <v xml:space="preserve"> </v>
      </c>
      <c r="AS1147" t="str">
        <f t="shared" si="286"/>
        <v xml:space="preserve"> </v>
      </c>
      <c r="AT1147" t="str">
        <f t="shared" si="287"/>
        <v xml:space="preserve"> </v>
      </c>
    </row>
    <row r="1148" spans="1:46" x14ac:dyDescent="0.3">
      <c r="A1148">
        <v>24</v>
      </c>
      <c r="B1148">
        <v>50</v>
      </c>
      <c r="C1148" t="s">
        <v>16</v>
      </c>
      <c r="D1148" t="s">
        <v>16</v>
      </c>
      <c r="E1148">
        <v>1041.8724766287201</v>
      </c>
      <c r="F1148">
        <v>359.311724025361</v>
      </c>
      <c r="G1148">
        <v>829.70420432023002</v>
      </c>
      <c r="H1148">
        <v>342.16689453125002</v>
      </c>
      <c r="I1148">
        <v>4</v>
      </c>
      <c r="J1148">
        <v>1</v>
      </c>
      <c r="K1148">
        <v>1</v>
      </c>
      <c r="L1148">
        <v>45.858761987794203</v>
      </c>
      <c r="M1148">
        <v>46.556233653007801</v>
      </c>
      <c r="Q1148">
        <v>829.70420430000001</v>
      </c>
      <c r="S1148">
        <v>1041.8724769999999</v>
      </c>
      <c r="T1148">
        <v>1125.630431</v>
      </c>
      <c r="V1148">
        <v>1041.8724769999999</v>
      </c>
      <c r="X1148">
        <v>-212.16827230000001</v>
      </c>
      <c r="Y1148">
        <v>829.70420430000001</v>
      </c>
      <c r="AA1148" t="str">
        <f t="shared" si="272"/>
        <v xml:space="preserve"> KNN</v>
      </c>
      <c r="AB1148" t="str">
        <f t="shared" si="273"/>
        <v>OLD</v>
      </c>
      <c r="AF1148" t="str">
        <f t="shared" si="274"/>
        <v xml:space="preserve"> </v>
      </c>
      <c r="AG1148">
        <f t="shared" si="275"/>
        <v>1041.8724769999999</v>
      </c>
      <c r="AH1148" t="str">
        <f t="shared" si="276"/>
        <v xml:space="preserve"> </v>
      </c>
      <c r="AI1148" t="str">
        <f t="shared" si="277"/>
        <v xml:space="preserve"> </v>
      </c>
      <c r="AJ1148" t="str">
        <f t="shared" si="278"/>
        <v xml:space="preserve"> </v>
      </c>
      <c r="AK1148" t="str">
        <f t="shared" si="279"/>
        <v xml:space="preserve"> </v>
      </c>
      <c r="AL1148" t="str">
        <f t="shared" si="280"/>
        <v xml:space="preserve"> </v>
      </c>
      <c r="AN1148" t="str">
        <f t="shared" si="281"/>
        <v xml:space="preserve"> </v>
      </c>
      <c r="AO1148" t="str">
        <f t="shared" si="282"/>
        <v xml:space="preserve"> </v>
      </c>
      <c r="AP1148" t="str">
        <f t="shared" si="283"/>
        <v xml:space="preserve"> </v>
      </c>
      <c r="AQ1148" t="str">
        <f t="shared" si="284"/>
        <v xml:space="preserve"> </v>
      </c>
      <c r="AR1148" t="str">
        <f t="shared" si="285"/>
        <v xml:space="preserve"> </v>
      </c>
      <c r="AS1148" t="str">
        <f t="shared" si="286"/>
        <v xml:space="preserve"> </v>
      </c>
      <c r="AT1148" t="str">
        <f t="shared" si="287"/>
        <v xml:space="preserve"> </v>
      </c>
    </row>
    <row r="1149" spans="1:46" x14ac:dyDescent="0.3">
      <c r="A1149">
        <v>24</v>
      </c>
      <c r="B1149">
        <v>51</v>
      </c>
      <c r="C1149" t="s">
        <v>17</v>
      </c>
      <c r="D1149" t="s">
        <v>17</v>
      </c>
      <c r="E1149">
        <v>857.226232232999</v>
      </c>
      <c r="F1149">
        <v>397.63836568613999</v>
      </c>
      <c r="G1149">
        <v>741.01284739200003</v>
      </c>
      <c r="H1149">
        <v>317.18251953125002</v>
      </c>
      <c r="I1149">
        <v>3</v>
      </c>
      <c r="J1149">
        <v>3</v>
      </c>
      <c r="K1149">
        <v>2</v>
      </c>
      <c r="L1149">
        <v>45.818815331010398</v>
      </c>
      <c r="M1149">
        <v>46.515679442508699</v>
      </c>
      <c r="Q1149">
        <v>741.01284740000006</v>
      </c>
      <c r="S1149">
        <v>857.22623220000003</v>
      </c>
      <c r="T1149">
        <v>1189.613887</v>
      </c>
      <c r="V1149">
        <v>857.22623220000003</v>
      </c>
      <c r="X1149">
        <v>-116.2133848</v>
      </c>
      <c r="Y1149">
        <v>741.01284740000006</v>
      </c>
      <c r="AA1149" t="str">
        <f t="shared" si="272"/>
        <v xml:space="preserve"> LR</v>
      </c>
      <c r="AB1149" t="str">
        <f t="shared" si="273"/>
        <v>OLD</v>
      </c>
      <c r="AF1149">
        <f t="shared" si="274"/>
        <v>857.22623220000003</v>
      </c>
      <c r="AG1149" t="str">
        <f t="shared" si="275"/>
        <v xml:space="preserve"> </v>
      </c>
      <c r="AH1149" t="str">
        <f t="shared" si="276"/>
        <v xml:space="preserve"> </v>
      </c>
      <c r="AI1149" t="str">
        <f t="shared" si="277"/>
        <v xml:space="preserve"> </v>
      </c>
      <c r="AJ1149" t="str">
        <f t="shared" si="278"/>
        <v xml:space="preserve"> </v>
      </c>
      <c r="AK1149" t="str">
        <f t="shared" si="279"/>
        <v xml:space="preserve"> </v>
      </c>
      <c r="AL1149" t="str">
        <f t="shared" si="280"/>
        <v xml:space="preserve"> </v>
      </c>
      <c r="AN1149" t="str">
        <f t="shared" si="281"/>
        <v xml:space="preserve"> </v>
      </c>
      <c r="AO1149" t="str">
        <f t="shared" si="282"/>
        <v xml:space="preserve"> </v>
      </c>
      <c r="AP1149" t="str">
        <f t="shared" si="283"/>
        <v xml:space="preserve"> </v>
      </c>
      <c r="AQ1149" t="str">
        <f t="shared" si="284"/>
        <v xml:space="preserve"> </v>
      </c>
      <c r="AR1149" t="str">
        <f t="shared" si="285"/>
        <v xml:space="preserve"> </v>
      </c>
      <c r="AS1149" t="str">
        <f t="shared" si="286"/>
        <v xml:space="preserve"> </v>
      </c>
      <c r="AT1149" t="str">
        <f t="shared" si="287"/>
        <v xml:space="preserve"> </v>
      </c>
    </row>
    <row r="1150" spans="1:46" x14ac:dyDescent="0.3">
      <c r="A1150">
        <v>24</v>
      </c>
      <c r="B1150">
        <v>52</v>
      </c>
      <c r="C1150" t="s">
        <v>17</v>
      </c>
      <c r="D1150" t="s">
        <v>17</v>
      </c>
      <c r="E1150">
        <v>542.38815434923504</v>
      </c>
      <c r="F1150">
        <v>291.79640870275603</v>
      </c>
      <c r="G1150">
        <v>656.79323991648903</v>
      </c>
      <c r="H1150">
        <v>337.89186197916598</v>
      </c>
      <c r="I1150">
        <v>0</v>
      </c>
      <c r="J1150">
        <v>0</v>
      </c>
      <c r="K1150">
        <v>0</v>
      </c>
      <c r="L1150">
        <v>45.8659704090513</v>
      </c>
      <c r="M1150">
        <v>46.562228024368999</v>
      </c>
      <c r="Q1150">
        <v>656.7932399</v>
      </c>
      <c r="S1150">
        <v>542.3881543</v>
      </c>
      <c r="T1150">
        <v>926.57847000000004</v>
      </c>
      <c r="V1150">
        <v>542.3881543</v>
      </c>
      <c r="X1150">
        <v>114.40508560000001</v>
      </c>
      <c r="Y1150">
        <v>542.3881543</v>
      </c>
      <c r="AA1150" t="str">
        <f t="shared" si="272"/>
        <v xml:space="preserve"> LR</v>
      </c>
      <c r="AB1150" t="str">
        <f t="shared" si="273"/>
        <v xml:space="preserve"> LR</v>
      </c>
      <c r="AF1150">
        <f t="shared" si="274"/>
        <v>542.3881543</v>
      </c>
      <c r="AG1150" t="str">
        <f t="shared" si="275"/>
        <v xml:space="preserve"> </v>
      </c>
      <c r="AH1150" t="str">
        <f t="shared" si="276"/>
        <v xml:space="preserve"> </v>
      </c>
      <c r="AI1150" t="str">
        <f t="shared" si="277"/>
        <v xml:space="preserve"> </v>
      </c>
      <c r="AJ1150" t="str">
        <f t="shared" si="278"/>
        <v xml:space="preserve"> </v>
      </c>
      <c r="AK1150" t="str">
        <f t="shared" si="279"/>
        <v xml:space="preserve"> </v>
      </c>
      <c r="AL1150" t="str">
        <f t="shared" si="280"/>
        <v xml:space="preserve"> </v>
      </c>
      <c r="AN1150">
        <f t="shared" si="281"/>
        <v>542.3881543</v>
      </c>
      <c r="AO1150" t="str">
        <f t="shared" si="282"/>
        <v xml:space="preserve"> </v>
      </c>
      <c r="AP1150" t="str">
        <f t="shared" si="283"/>
        <v xml:space="preserve"> </v>
      </c>
      <c r="AQ1150" t="str">
        <f t="shared" si="284"/>
        <v xml:space="preserve"> </v>
      </c>
      <c r="AR1150" t="str">
        <f t="shared" si="285"/>
        <v xml:space="preserve"> </v>
      </c>
      <c r="AS1150" t="str">
        <f t="shared" si="286"/>
        <v xml:space="preserve"> </v>
      </c>
      <c r="AT1150" t="str">
        <f t="shared" si="287"/>
        <v xml:space="preserve"> </v>
      </c>
    </row>
    <row r="1151" spans="1:46" x14ac:dyDescent="0.3">
      <c r="A1151">
        <v>24</v>
      </c>
      <c r="B1151">
        <v>53</v>
      </c>
      <c r="C1151" t="s">
        <v>17</v>
      </c>
      <c r="D1151" t="s">
        <v>17</v>
      </c>
      <c r="E1151">
        <v>438.01406318883801</v>
      </c>
      <c r="F1151">
        <v>190.10953935823201</v>
      </c>
      <c r="G1151">
        <v>696.04930380924395</v>
      </c>
      <c r="H1151">
        <v>318.01806640625</v>
      </c>
      <c r="I1151">
        <v>0</v>
      </c>
      <c r="J1151">
        <v>0</v>
      </c>
      <c r="K1151">
        <v>0</v>
      </c>
      <c r="L1151">
        <v>45.913043478260803</v>
      </c>
      <c r="M1151">
        <v>46.6086956521739</v>
      </c>
      <c r="Q1151">
        <v>696.04930379999996</v>
      </c>
      <c r="S1151">
        <v>438.01406320000001</v>
      </c>
      <c r="T1151">
        <v>718.47248509999997</v>
      </c>
      <c r="V1151">
        <v>438.01406320000001</v>
      </c>
      <c r="X1151">
        <v>258.03524060000001</v>
      </c>
      <c r="Y1151">
        <v>438.01406320000001</v>
      </c>
      <c r="AA1151" t="str">
        <f t="shared" si="272"/>
        <v xml:space="preserve"> LR</v>
      </c>
      <c r="AB1151" t="str">
        <f t="shared" si="273"/>
        <v xml:space="preserve"> LR</v>
      </c>
      <c r="AF1151">
        <f t="shared" si="274"/>
        <v>438.01406320000001</v>
      </c>
      <c r="AG1151" t="str">
        <f t="shared" si="275"/>
        <v xml:space="preserve"> </v>
      </c>
      <c r="AH1151" t="str">
        <f t="shared" si="276"/>
        <v xml:space="preserve"> </v>
      </c>
      <c r="AI1151" t="str">
        <f t="shared" si="277"/>
        <v xml:space="preserve"> </v>
      </c>
      <c r="AJ1151" t="str">
        <f t="shared" si="278"/>
        <v xml:space="preserve"> </v>
      </c>
      <c r="AK1151" t="str">
        <f t="shared" si="279"/>
        <v xml:space="preserve"> </v>
      </c>
      <c r="AL1151" t="str">
        <f t="shared" si="280"/>
        <v xml:space="preserve"> </v>
      </c>
      <c r="AN1151">
        <f t="shared" si="281"/>
        <v>438.01406320000001</v>
      </c>
      <c r="AO1151" t="str">
        <f t="shared" si="282"/>
        <v xml:space="preserve"> </v>
      </c>
      <c r="AP1151" t="str">
        <f t="shared" si="283"/>
        <v xml:space="preserve"> </v>
      </c>
      <c r="AQ1151" t="str">
        <f t="shared" si="284"/>
        <v xml:space="preserve"> </v>
      </c>
      <c r="AR1151" t="str">
        <f t="shared" si="285"/>
        <v xml:space="preserve"> </v>
      </c>
      <c r="AS1151" t="str">
        <f t="shared" si="286"/>
        <v xml:space="preserve"> </v>
      </c>
      <c r="AT1151" t="str">
        <f t="shared" si="287"/>
        <v xml:space="preserve"> </v>
      </c>
    </row>
    <row r="1152" spans="1:46" x14ac:dyDescent="0.3">
      <c r="A1152">
        <v>24</v>
      </c>
      <c r="B1152">
        <v>54</v>
      </c>
      <c r="C1152" t="s">
        <v>17</v>
      </c>
      <c r="D1152" t="s">
        <v>16</v>
      </c>
      <c r="E1152">
        <v>551.87803736241904</v>
      </c>
      <c r="F1152">
        <v>241.36151145829299</v>
      </c>
      <c r="G1152">
        <v>717.16023314179904</v>
      </c>
      <c r="H1152">
        <v>256.20730794270798</v>
      </c>
      <c r="I1152">
        <v>0</v>
      </c>
      <c r="J1152">
        <v>0</v>
      </c>
      <c r="K1152">
        <v>0</v>
      </c>
      <c r="L1152">
        <v>45.960034752389198</v>
      </c>
      <c r="M1152">
        <v>46.655082536924397</v>
      </c>
      <c r="Q1152">
        <v>717.16023310000003</v>
      </c>
      <c r="S1152">
        <v>551.87803740000004</v>
      </c>
      <c r="T1152">
        <v>742.88552049999998</v>
      </c>
      <c r="V1152">
        <v>551.87803740000004</v>
      </c>
      <c r="X1152">
        <v>165.28219580000001</v>
      </c>
      <c r="Y1152">
        <v>551.87803740000004</v>
      </c>
      <c r="AA1152" t="str">
        <f t="shared" si="272"/>
        <v xml:space="preserve"> LR</v>
      </c>
      <c r="AB1152" t="str">
        <f t="shared" si="273"/>
        <v xml:space="preserve"> LR</v>
      </c>
      <c r="AF1152">
        <f t="shared" si="274"/>
        <v>551.87803740000004</v>
      </c>
      <c r="AG1152" t="str">
        <f t="shared" si="275"/>
        <v xml:space="preserve"> </v>
      </c>
      <c r="AH1152" t="str">
        <f t="shared" si="276"/>
        <v xml:space="preserve"> </v>
      </c>
      <c r="AI1152" t="str">
        <f t="shared" si="277"/>
        <v xml:space="preserve"> </v>
      </c>
      <c r="AJ1152" t="str">
        <f t="shared" si="278"/>
        <v xml:space="preserve"> </v>
      </c>
      <c r="AK1152" t="str">
        <f t="shared" si="279"/>
        <v xml:space="preserve"> </v>
      </c>
      <c r="AL1152" t="str">
        <f t="shared" si="280"/>
        <v xml:space="preserve"> </v>
      </c>
      <c r="AN1152">
        <f t="shared" si="281"/>
        <v>551.87803740000004</v>
      </c>
      <c r="AO1152" t="str">
        <f t="shared" si="282"/>
        <v xml:space="preserve"> </v>
      </c>
      <c r="AP1152" t="str">
        <f t="shared" si="283"/>
        <v xml:space="preserve"> </v>
      </c>
      <c r="AQ1152" t="str">
        <f t="shared" si="284"/>
        <v xml:space="preserve"> </v>
      </c>
      <c r="AR1152" t="str">
        <f t="shared" si="285"/>
        <v xml:space="preserve"> </v>
      </c>
      <c r="AS1152" t="str">
        <f t="shared" si="286"/>
        <v xml:space="preserve"> </v>
      </c>
      <c r="AT1152" t="str">
        <f t="shared" si="287"/>
        <v xml:space="preserve"> </v>
      </c>
    </row>
    <row r="1153" spans="1:46" x14ac:dyDescent="0.3">
      <c r="A1153">
        <v>24</v>
      </c>
      <c r="B1153">
        <v>55</v>
      </c>
      <c r="C1153" t="s">
        <v>16</v>
      </c>
      <c r="D1153" t="s">
        <v>16</v>
      </c>
      <c r="E1153">
        <v>322.97500282224701</v>
      </c>
      <c r="F1153">
        <v>144.80155723199599</v>
      </c>
      <c r="G1153">
        <v>408.80904262666797</v>
      </c>
      <c r="H1153">
        <v>129.51564941406201</v>
      </c>
      <c r="I1153">
        <v>0</v>
      </c>
      <c r="J1153">
        <v>1</v>
      </c>
      <c r="K1153">
        <v>0</v>
      </c>
      <c r="L1153">
        <v>46.0069444444444</v>
      </c>
      <c r="M1153">
        <v>46.6145833333333</v>
      </c>
      <c r="Q1153">
        <v>408.8090426</v>
      </c>
      <c r="S1153">
        <v>322.97500280000003</v>
      </c>
      <c r="T1153">
        <v>472.91831839999998</v>
      </c>
      <c r="V1153">
        <v>322.97500280000003</v>
      </c>
      <c r="X1153">
        <v>85.834039799999999</v>
      </c>
      <c r="Y1153">
        <v>322.97500280000003</v>
      </c>
      <c r="AA1153" t="str">
        <f t="shared" si="272"/>
        <v xml:space="preserve"> KNN</v>
      </c>
      <c r="AB1153" t="str">
        <f t="shared" si="273"/>
        <v xml:space="preserve"> KNN</v>
      </c>
      <c r="AF1153" t="str">
        <f t="shared" si="274"/>
        <v xml:space="preserve"> </v>
      </c>
      <c r="AG1153">
        <f t="shared" si="275"/>
        <v>322.97500280000003</v>
      </c>
      <c r="AH1153" t="str">
        <f t="shared" si="276"/>
        <v xml:space="preserve"> </v>
      </c>
      <c r="AI1153" t="str">
        <f t="shared" si="277"/>
        <v xml:space="preserve"> </v>
      </c>
      <c r="AJ1153" t="str">
        <f t="shared" si="278"/>
        <v xml:space="preserve"> </v>
      </c>
      <c r="AK1153" t="str">
        <f t="shared" si="279"/>
        <v xml:space="preserve"> </v>
      </c>
      <c r="AL1153" t="str">
        <f t="shared" si="280"/>
        <v xml:space="preserve"> </v>
      </c>
      <c r="AN1153" t="str">
        <f t="shared" si="281"/>
        <v xml:space="preserve"> </v>
      </c>
      <c r="AO1153">
        <f t="shared" si="282"/>
        <v>322.97500280000003</v>
      </c>
      <c r="AP1153" t="str">
        <f t="shared" si="283"/>
        <v xml:space="preserve"> </v>
      </c>
      <c r="AQ1153" t="str">
        <f t="shared" si="284"/>
        <v xml:space="preserve"> </v>
      </c>
      <c r="AR1153" t="str">
        <f t="shared" si="285"/>
        <v xml:space="preserve"> </v>
      </c>
      <c r="AS1153" t="str">
        <f t="shared" si="286"/>
        <v xml:space="preserve"> </v>
      </c>
      <c r="AT1153" t="str">
        <f t="shared" si="287"/>
        <v xml:space="preserve"> </v>
      </c>
    </row>
    <row r="1154" spans="1:46" x14ac:dyDescent="0.3">
      <c r="A1154">
        <v>24</v>
      </c>
      <c r="B1154">
        <v>56</v>
      </c>
      <c r="C1154" t="s">
        <v>16</v>
      </c>
      <c r="D1154" t="s">
        <v>16</v>
      </c>
      <c r="E1154">
        <v>315.02873962242597</v>
      </c>
      <c r="F1154">
        <v>93.8788250176856</v>
      </c>
      <c r="G1154">
        <v>356.57746937610398</v>
      </c>
      <c r="H1154">
        <v>98.793424479166603</v>
      </c>
      <c r="I1154">
        <v>0</v>
      </c>
      <c r="J1154">
        <v>0</v>
      </c>
      <c r="K1154">
        <v>0</v>
      </c>
      <c r="L1154">
        <v>46.053772766695502</v>
      </c>
      <c r="M1154">
        <v>46.660884648742403</v>
      </c>
      <c r="Q1154">
        <v>356.57746939999998</v>
      </c>
      <c r="S1154">
        <v>315.02873959999999</v>
      </c>
      <c r="T1154">
        <v>353.30103050000002</v>
      </c>
      <c r="V1154">
        <v>315.02873959999999</v>
      </c>
      <c r="X1154">
        <v>41.54872975</v>
      </c>
      <c r="Y1154">
        <v>315.02873959999999</v>
      </c>
      <c r="AA1154" t="str">
        <f t="shared" si="272"/>
        <v xml:space="preserve"> KNN</v>
      </c>
      <c r="AB1154" t="str">
        <f t="shared" si="273"/>
        <v xml:space="preserve"> KNN</v>
      </c>
      <c r="AF1154" t="str">
        <f t="shared" si="274"/>
        <v xml:space="preserve"> </v>
      </c>
      <c r="AG1154">
        <f t="shared" si="275"/>
        <v>315.02873959999999</v>
      </c>
      <c r="AH1154" t="str">
        <f t="shared" si="276"/>
        <v xml:space="preserve"> </v>
      </c>
      <c r="AI1154" t="str">
        <f t="shared" si="277"/>
        <v xml:space="preserve"> </v>
      </c>
      <c r="AJ1154" t="str">
        <f t="shared" si="278"/>
        <v xml:space="preserve"> </v>
      </c>
      <c r="AK1154" t="str">
        <f t="shared" si="279"/>
        <v xml:space="preserve"> </v>
      </c>
      <c r="AL1154" t="str">
        <f t="shared" si="280"/>
        <v xml:space="preserve"> </v>
      </c>
      <c r="AN1154" t="str">
        <f t="shared" si="281"/>
        <v xml:space="preserve"> </v>
      </c>
      <c r="AO1154">
        <f t="shared" si="282"/>
        <v>315.02873959999999</v>
      </c>
      <c r="AP1154" t="str">
        <f t="shared" si="283"/>
        <v xml:space="preserve"> </v>
      </c>
      <c r="AQ1154" t="str">
        <f t="shared" si="284"/>
        <v xml:space="preserve"> </v>
      </c>
      <c r="AR1154" t="str">
        <f t="shared" si="285"/>
        <v xml:space="preserve"> </v>
      </c>
      <c r="AS1154" t="str">
        <f t="shared" si="286"/>
        <v xml:space="preserve"> </v>
      </c>
      <c r="AT1154" t="str">
        <f t="shared" si="287"/>
        <v xml:space="preserve"> </v>
      </c>
    </row>
    <row r="1155" spans="1:46" x14ac:dyDescent="0.3">
      <c r="A1155">
        <v>24</v>
      </c>
      <c r="B1155">
        <v>57</v>
      </c>
      <c r="C1155" t="s">
        <v>16</v>
      </c>
      <c r="D1155" t="s">
        <v>16</v>
      </c>
      <c r="E1155">
        <v>266.23969177850199</v>
      </c>
      <c r="F1155">
        <v>96.374132513999896</v>
      </c>
      <c r="G1155">
        <v>373.608328779396</v>
      </c>
      <c r="H1155">
        <v>94.315974934895806</v>
      </c>
      <c r="I1155">
        <v>0</v>
      </c>
      <c r="J1155">
        <v>1</v>
      </c>
      <c r="K1155">
        <v>0</v>
      </c>
      <c r="L1155">
        <v>46.100519930675901</v>
      </c>
      <c r="M1155">
        <v>46.620450606585699</v>
      </c>
      <c r="Q1155">
        <v>373.60832879999998</v>
      </c>
      <c r="S1155">
        <v>266.2396918</v>
      </c>
      <c r="T1155">
        <v>475.25158490000001</v>
      </c>
      <c r="V1155">
        <v>266.2396918</v>
      </c>
      <c r="X1155">
        <v>107.36863700000001</v>
      </c>
      <c r="Y1155">
        <v>266.2396918</v>
      </c>
      <c r="AA1155" t="str">
        <f t="shared" ref="AA1155:AA1218" si="288">IF(S1155=V1155, C1155, "WA")</f>
        <v xml:space="preserve"> KNN</v>
      </c>
      <c r="AB1155" t="str">
        <f t="shared" ref="AB1155:AB1218" si="289">IF(V1155=Y1155, AA1155, "OLD")</f>
        <v xml:space="preserve"> KNN</v>
      </c>
      <c r="AF1155" t="str">
        <f t="shared" ref="AF1155:AF1218" si="290">IF(AA1155=" LR", V1155, " ")</f>
        <v xml:space="preserve"> </v>
      </c>
      <c r="AG1155">
        <f t="shared" ref="AG1155:AG1218" si="291">IF(AA1155=" KNN", V1155, " ")</f>
        <v>266.2396918</v>
      </c>
      <c r="AH1155" t="str">
        <f t="shared" ref="AH1155:AH1218" si="292">IF(AA1155=" NN", V1155, " ")</f>
        <v xml:space="preserve"> </v>
      </c>
      <c r="AI1155" t="str">
        <f t="shared" ref="AI1155:AI1218" si="293">IF(AA1155=" RF", V1155, " ")</f>
        <v xml:space="preserve"> </v>
      </c>
      <c r="AJ1155" t="str">
        <f t="shared" ref="AJ1155:AJ1218" si="294">IF(AA1155=" SVR", V1155, " ")</f>
        <v xml:space="preserve"> </v>
      </c>
      <c r="AK1155" t="str">
        <f t="shared" ref="AK1155:AK1218" si="295">IF(AA1155=" POLY", V1155, " ")</f>
        <v xml:space="preserve"> </v>
      </c>
      <c r="AL1155" t="str">
        <f t="shared" ref="AL1155:AL1218" si="296">IF(AA1155="WA", V1155, " ")</f>
        <v xml:space="preserve"> </v>
      </c>
      <c r="AN1155" t="str">
        <f t="shared" ref="AN1155:AN1218" si="297">IF(AB1155=" LR", V1155," ")</f>
        <v xml:space="preserve"> </v>
      </c>
      <c r="AO1155">
        <f t="shared" ref="AO1155:AO1218" si="298">IF(AB1155=" KNN", V1155, " ")</f>
        <v>266.2396918</v>
      </c>
      <c r="AP1155" t="str">
        <f t="shared" ref="AP1155:AP1218" si="299">IF(AB1155=" NN", V1155, " ")</f>
        <v xml:space="preserve"> </v>
      </c>
      <c r="AQ1155" t="str">
        <f t="shared" ref="AQ1155:AQ1218" si="300">IF(AB1155=" RF", V1155, " ")</f>
        <v xml:space="preserve"> </v>
      </c>
      <c r="AR1155" t="str">
        <f t="shared" ref="AR1155:AR1218" si="301">IF(AB1155=" SVR", V1155, " ")</f>
        <v xml:space="preserve"> </v>
      </c>
      <c r="AS1155" t="str">
        <f t="shared" ref="AS1155:AS1218" si="302">IF(AB1155=" POLY", V1155, " ")</f>
        <v xml:space="preserve"> </v>
      </c>
      <c r="AT1155" t="str">
        <f t="shared" ref="AT1155:AT1218" si="303">IF(AB1155="WA", V1155, " ")</f>
        <v xml:space="preserve"> </v>
      </c>
    </row>
    <row r="1156" spans="1:46" x14ac:dyDescent="0.3">
      <c r="A1156">
        <v>24</v>
      </c>
      <c r="B1156">
        <v>58</v>
      </c>
      <c r="C1156" t="s">
        <v>16</v>
      </c>
      <c r="D1156" t="s">
        <v>16</v>
      </c>
      <c r="E1156">
        <v>296.85269622741703</v>
      </c>
      <c r="F1156">
        <v>100.75436735629501</v>
      </c>
      <c r="G1156">
        <v>344.18142018418098</v>
      </c>
      <c r="H1156">
        <v>107.349357096354</v>
      </c>
      <c r="I1156">
        <v>0</v>
      </c>
      <c r="J1156">
        <v>0</v>
      </c>
      <c r="K1156">
        <v>0</v>
      </c>
      <c r="L1156">
        <v>46.147186147186098</v>
      </c>
      <c r="M1156">
        <v>46.6666666666666</v>
      </c>
      <c r="Q1156">
        <v>344.18142019999999</v>
      </c>
      <c r="S1156">
        <v>296.85269620000003</v>
      </c>
      <c r="T1156">
        <v>544.00032339999996</v>
      </c>
      <c r="V1156">
        <v>296.85269620000003</v>
      </c>
      <c r="X1156">
        <v>47.328723959999998</v>
      </c>
      <c r="Y1156">
        <v>296.85269620000003</v>
      </c>
      <c r="AA1156" t="str">
        <f t="shared" si="288"/>
        <v xml:space="preserve"> KNN</v>
      </c>
      <c r="AB1156" t="str">
        <f t="shared" si="289"/>
        <v xml:space="preserve"> KNN</v>
      </c>
      <c r="AF1156" t="str">
        <f t="shared" si="290"/>
        <v xml:space="preserve"> </v>
      </c>
      <c r="AG1156">
        <f t="shared" si="291"/>
        <v>296.85269620000003</v>
      </c>
      <c r="AH1156" t="str">
        <f t="shared" si="292"/>
        <v xml:space="preserve"> </v>
      </c>
      <c r="AI1156" t="str">
        <f t="shared" si="293"/>
        <v xml:space="preserve"> </v>
      </c>
      <c r="AJ1156" t="str">
        <f t="shared" si="294"/>
        <v xml:space="preserve"> </v>
      </c>
      <c r="AK1156" t="str">
        <f t="shared" si="295"/>
        <v xml:space="preserve"> </v>
      </c>
      <c r="AL1156" t="str">
        <f t="shared" si="296"/>
        <v xml:space="preserve"> </v>
      </c>
      <c r="AN1156" t="str">
        <f t="shared" si="297"/>
        <v xml:space="preserve"> </v>
      </c>
      <c r="AO1156">
        <f t="shared" si="298"/>
        <v>296.85269620000003</v>
      </c>
      <c r="AP1156" t="str">
        <f t="shared" si="299"/>
        <v xml:space="preserve"> </v>
      </c>
      <c r="AQ1156" t="str">
        <f t="shared" si="300"/>
        <v xml:space="preserve"> </v>
      </c>
      <c r="AR1156" t="str">
        <f t="shared" si="301"/>
        <v xml:space="preserve"> </v>
      </c>
      <c r="AS1156" t="str">
        <f t="shared" si="302"/>
        <v xml:space="preserve"> </v>
      </c>
      <c r="AT1156" t="str">
        <f t="shared" si="303"/>
        <v xml:space="preserve"> </v>
      </c>
    </row>
    <row r="1157" spans="1:46" x14ac:dyDescent="0.3">
      <c r="A1157">
        <v>24</v>
      </c>
      <c r="B1157">
        <v>59</v>
      </c>
      <c r="C1157" t="s">
        <v>16</v>
      </c>
      <c r="D1157" t="s">
        <v>15</v>
      </c>
      <c r="E1157">
        <v>109.346056614128</v>
      </c>
      <c r="F1157">
        <v>40.961214975876103</v>
      </c>
      <c r="G1157">
        <v>81.606091480150297</v>
      </c>
      <c r="H1157">
        <v>29.484421793619699</v>
      </c>
      <c r="I1157">
        <v>3</v>
      </c>
      <c r="J1157">
        <v>3</v>
      </c>
      <c r="K1157">
        <v>2</v>
      </c>
      <c r="L1157">
        <v>46.107266435986098</v>
      </c>
      <c r="M1157">
        <v>46.626297577854601</v>
      </c>
      <c r="Q1157">
        <v>81.606091480000003</v>
      </c>
      <c r="S1157">
        <v>109.3460566</v>
      </c>
      <c r="T1157">
        <v>172.94665989999999</v>
      </c>
      <c r="V1157">
        <v>109.3460566</v>
      </c>
      <c r="X1157">
        <v>-27.739965130000002</v>
      </c>
      <c r="Y1157">
        <v>81.606091480000003</v>
      </c>
      <c r="AA1157" t="str">
        <f t="shared" si="288"/>
        <v xml:space="preserve"> KNN</v>
      </c>
      <c r="AB1157" t="str">
        <f t="shared" si="289"/>
        <v>OLD</v>
      </c>
      <c r="AF1157" t="str">
        <f t="shared" si="290"/>
        <v xml:space="preserve"> </v>
      </c>
      <c r="AG1157">
        <f t="shared" si="291"/>
        <v>109.3460566</v>
      </c>
      <c r="AH1157" t="str">
        <f t="shared" si="292"/>
        <v xml:space="preserve"> </v>
      </c>
      <c r="AI1157" t="str">
        <f t="shared" si="293"/>
        <v xml:space="preserve"> </v>
      </c>
      <c r="AJ1157" t="str">
        <f t="shared" si="294"/>
        <v xml:space="preserve"> </v>
      </c>
      <c r="AK1157" t="str">
        <f t="shared" si="295"/>
        <v xml:space="preserve"> </v>
      </c>
      <c r="AL1157" t="str">
        <f t="shared" si="296"/>
        <v xml:space="preserve"> </v>
      </c>
      <c r="AN1157" t="str">
        <f t="shared" si="297"/>
        <v xml:space="preserve"> </v>
      </c>
      <c r="AO1157" t="str">
        <f t="shared" si="298"/>
        <v xml:space="preserve"> </v>
      </c>
      <c r="AP1157" t="str">
        <f t="shared" si="299"/>
        <v xml:space="preserve"> </v>
      </c>
      <c r="AQ1157" t="str">
        <f t="shared" si="300"/>
        <v xml:space="preserve"> </v>
      </c>
      <c r="AR1157" t="str">
        <f t="shared" si="301"/>
        <v xml:space="preserve"> </v>
      </c>
      <c r="AS1157" t="str">
        <f t="shared" si="302"/>
        <v xml:space="preserve"> </v>
      </c>
      <c r="AT1157" t="str">
        <f t="shared" si="303"/>
        <v xml:space="preserve"> </v>
      </c>
    </row>
    <row r="1158" spans="1:46" x14ac:dyDescent="0.3">
      <c r="A1158">
        <v>24</v>
      </c>
      <c r="B1158">
        <v>60</v>
      </c>
      <c r="C1158" t="s">
        <v>17</v>
      </c>
      <c r="D1158" t="s">
        <v>17</v>
      </c>
      <c r="E1158">
        <v>56.532025852851298</v>
      </c>
      <c r="F1158">
        <v>23.728662158975901</v>
      </c>
      <c r="G1158">
        <v>15.521415397363</v>
      </c>
      <c r="H1158">
        <v>30.662263997395801</v>
      </c>
      <c r="I1158">
        <v>1</v>
      </c>
      <c r="J1158">
        <v>0</v>
      </c>
      <c r="K1158">
        <v>0</v>
      </c>
      <c r="L1158">
        <v>46.067415730336997</v>
      </c>
      <c r="M1158">
        <v>46.672428694900603</v>
      </c>
      <c r="Q1158">
        <v>15.5214154</v>
      </c>
      <c r="S1158">
        <v>56.532025849999997</v>
      </c>
      <c r="T1158">
        <v>323.93211969999999</v>
      </c>
      <c r="V1158">
        <v>56.532025849999997</v>
      </c>
      <c r="X1158">
        <v>-41.010610460000002</v>
      </c>
      <c r="Y1158">
        <v>15.5214154</v>
      </c>
      <c r="AA1158" t="str">
        <f t="shared" si="288"/>
        <v xml:space="preserve"> LR</v>
      </c>
      <c r="AB1158" t="str">
        <f t="shared" si="289"/>
        <v>OLD</v>
      </c>
      <c r="AF1158">
        <f t="shared" si="290"/>
        <v>56.532025849999997</v>
      </c>
      <c r="AG1158" t="str">
        <f t="shared" si="291"/>
        <v xml:space="preserve"> </v>
      </c>
      <c r="AH1158" t="str">
        <f t="shared" si="292"/>
        <v xml:space="preserve"> </v>
      </c>
      <c r="AI1158" t="str">
        <f t="shared" si="293"/>
        <v xml:space="preserve"> </v>
      </c>
      <c r="AJ1158" t="str">
        <f t="shared" si="294"/>
        <v xml:space="preserve"> </v>
      </c>
      <c r="AK1158" t="str">
        <f t="shared" si="295"/>
        <v xml:space="preserve"> </v>
      </c>
      <c r="AL1158" t="str">
        <f t="shared" si="296"/>
        <v xml:space="preserve"> </v>
      </c>
      <c r="AN1158" t="str">
        <f t="shared" si="297"/>
        <v xml:space="preserve"> </v>
      </c>
      <c r="AO1158" t="str">
        <f t="shared" si="298"/>
        <v xml:space="preserve"> </v>
      </c>
      <c r="AP1158" t="str">
        <f t="shared" si="299"/>
        <v xml:space="preserve"> </v>
      </c>
      <c r="AQ1158" t="str">
        <f t="shared" si="300"/>
        <v xml:space="preserve"> </v>
      </c>
      <c r="AR1158" t="str">
        <f t="shared" si="301"/>
        <v xml:space="preserve"> </v>
      </c>
      <c r="AS1158" t="str">
        <f t="shared" si="302"/>
        <v xml:space="preserve"> </v>
      </c>
      <c r="AT1158" t="str">
        <f t="shared" si="303"/>
        <v xml:space="preserve"> </v>
      </c>
    </row>
    <row r="1159" spans="1:46" x14ac:dyDescent="0.3">
      <c r="A1159">
        <v>24</v>
      </c>
      <c r="B1159">
        <v>61</v>
      </c>
      <c r="C1159" t="s">
        <v>16</v>
      </c>
      <c r="D1159" t="s">
        <v>14</v>
      </c>
      <c r="E1159">
        <v>72.477161706475698</v>
      </c>
      <c r="F1159">
        <v>20.516423041820499</v>
      </c>
      <c r="G1159">
        <v>186.15108782921399</v>
      </c>
      <c r="H1159">
        <v>131.89079589843701</v>
      </c>
      <c r="I1159">
        <v>0</v>
      </c>
      <c r="J1159">
        <v>0</v>
      </c>
      <c r="K1159">
        <v>0</v>
      </c>
      <c r="L1159">
        <v>46.1139896373057</v>
      </c>
      <c r="M1159">
        <v>46.718480138169198</v>
      </c>
      <c r="Q1159">
        <v>186.1510878</v>
      </c>
      <c r="S1159">
        <v>72.477161710000004</v>
      </c>
      <c r="T1159">
        <v>863.20372910000003</v>
      </c>
      <c r="V1159">
        <v>72.477161710000004</v>
      </c>
      <c r="X1159">
        <v>113.6739261</v>
      </c>
      <c r="Y1159">
        <v>72.477161710000004</v>
      </c>
      <c r="AA1159" t="str">
        <f t="shared" si="288"/>
        <v xml:space="preserve"> KNN</v>
      </c>
      <c r="AB1159" t="str">
        <f t="shared" si="289"/>
        <v xml:space="preserve"> KNN</v>
      </c>
      <c r="AF1159" t="str">
        <f t="shared" si="290"/>
        <v xml:space="preserve"> </v>
      </c>
      <c r="AG1159">
        <f t="shared" si="291"/>
        <v>72.477161710000004</v>
      </c>
      <c r="AH1159" t="str">
        <f t="shared" si="292"/>
        <v xml:space="preserve"> </v>
      </c>
      <c r="AI1159" t="str">
        <f t="shared" si="293"/>
        <v xml:space="preserve"> </v>
      </c>
      <c r="AJ1159" t="str">
        <f t="shared" si="294"/>
        <v xml:space="preserve"> </v>
      </c>
      <c r="AK1159" t="str">
        <f t="shared" si="295"/>
        <v xml:space="preserve"> </v>
      </c>
      <c r="AL1159" t="str">
        <f t="shared" si="296"/>
        <v xml:space="preserve"> </v>
      </c>
      <c r="AN1159" t="str">
        <f t="shared" si="297"/>
        <v xml:space="preserve"> </v>
      </c>
      <c r="AO1159">
        <f t="shared" si="298"/>
        <v>72.477161710000004</v>
      </c>
      <c r="AP1159" t="str">
        <f t="shared" si="299"/>
        <v xml:space="preserve"> </v>
      </c>
      <c r="AQ1159" t="str">
        <f t="shared" si="300"/>
        <v xml:space="preserve"> </v>
      </c>
      <c r="AR1159" t="str">
        <f t="shared" si="301"/>
        <v xml:space="preserve"> </v>
      </c>
      <c r="AS1159" t="str">
        <f t="shared" si="302"/>
        <v xml:space="preserve"> </v>
      </c>
      <c r="AT1159" t="str">
        <f t="shared" si="303"/>
        <v xml:space="preserve"> </v>
      </c>
    </row>
    <row r="1160" spans="1:46" x14ac:dyDescent="0.3">
      <c r="A1160">
        <v>24</v>
      </c>
      <c r="B1160">
        <v>62</v>
      </c>
      <c r="C1160" t="s">
        <v>14</v>
      </c>
      <c r="D1160" t="s">
        <v>14</v>
      </c>
      <c r="E1160">
        <v>3.68829378201817</v>
      </c>
      <c r="F1160">
        <v>0.47615667978922499</v>
      </c>
      <c r="G1160">
        <v>31.248548716300402</v>
      </c>
      <c r="H1160">
        <v>110.02797037760401</v>
      </c>
      <c r="I1160">
        <v>0</v>
      </c>
      <c r="J1160">
        <v>0</v>
      </c>
      <c r="K1160">
        <v>0</v>
      </c>
      <c r="L1160">
        <v>46.160483175150901</v>
      </c>
      <c r="M1160">
        <v>46.764452113891203</v>
      </c>
      <c r="Q1160">
        <v>31.248548719999999</v>
      </c>
      <c r="S1160">
        <v>3.6882937820000001</v>
      </c>
      <c r="T1160">
        <v>876.81126819999997</v>
      </c>
      <c r="V1160">
        <v>3.6882937820000001</v>
      </c>
      <c r="X1160">
        <v>27.560254929999999</v>
      </c>
      <c r="Y1160">
        <v>3.6882937820000001</v>
      </c>
      <c r="AA1160" t="str">
        <f t="shared" si="288"/>
        <v xml:space="preserve"> RF</v>
      </c>
      <c r="AB1160" t="str">
        <f t="shared" si="289"/>
        <v xml:space="preserve"> RF</v>
      </c>
      <c r="AF1160" t="str">
        <f t="shared" si="290"/>
        <v xml:space="preserve"> </v>
      </c>
      <c r="AG1160" t="str">
        <f t="shared" si="291"/>
        <v xml:space="preserve"> </v>
      </c>
      <c r="AH1160" t="str">
        <f t="shared" si="292"/>
        <v xml:space="preserve"> </v>
      </c>
      <c r="AI1160">
        <f t="shared" si="293"/>
        <v>3.6882937820000001</v>
      </c>
      <c r="AJ1160" t="str">
        <f t="shared" si="294"/>
        <v xml:space="preserve"> </v>
      </c>
      <c r="AK1160" t="str">
        <f t="shared" si="295"/>
        <v xml:space="preserve"> </v>
      </c>
      <c r="AL1160" t="str">
        <f t="shared" si="296"/>
        <v xml:space="preserve"> </v>
      </c>
      <c r="AN1160" t="str">
        <f t="shared" si="297"/>
        <v xml:space="preserve"> </v>
      </c>
      <c r="AO1160" t="str">
        <f t="shared" si="298"/>
        <v xml:space="preserve"> </v>
      </c>
      <c r="AP1160" t="str">
        <f t="shared" si="299"/>
        <v xml:space="preserve"> </v>
      </c>
      <c r="AQ1160">
        <f t="shared" si="300"/>
        <v>3.6882937820000001</v>
      </c>
      <c r="AR1160" t="str">
        <f t="shared" si="301"/>
        <v xml:space="preserve"> </v>
      </c>
      <c r="AS1160" t="str">
        <f t="shared" si="302"/>
        <v xml:space="preserve"> </v>
      </c>
      <c r="AT1160" t="str">
        <f t="shared" si="303"/>
        <v xml:space="preserve"> </v>
      </c>
    </row>
    <row r="1161" spans="1:46" x14ac:dyDescent="0.3">
      <c r="A1161">
        <v>24</v>
      </c>
      <c r="B1161">
        <v>63</v>
      </c>
      <c r="C1161" t="s">
        <v>15</v>
      </c>
      <c r="D1161" t="s">
        <v>14</v>
      </c>
      <c r="E1161">
        <v>8.3231476705997801E-2</v>
      </c>
      <c r="F1161">
        <v>1.0816666483879E-2</v>
      </c>
      <c r="G1161">
        <v>21.9484098584043</v>
      </c>
      <c r="H1161">
        <v>20.976182047525999</v>
      </c>
      <c r="I1161">
        <v>0</v>
      </c>
      <c r="J1161">
        <v>0</v>
      </c>
      <c r="K1161">
        <v>0</v>
      </c>
      <c r="L1161">
        <v>46.2068965517241</v>
      </c>
      <c r="M1161">
        <v>46.810344827586199</v>
      </c>
      <c r="Q1161">
        <v>21.948409860000002</v>
      </c>
      <c r="S1161">
        <v>8.3231476999999998E-2</v>
      </c>
      <c r="T1161">
        <v>564.68165069999998</v>
      </c>
      <c r="V1161">
        <v>8.3231476999999998E-2</v>
      </c>
      <c r="X1161">
        <v>21.86517838</v>
      </c>
      <c r="Y1161">
        <v>8.3231476999999998E-2</v>
      </c>
      <c r="AA1161" t="str">
        <f t="shared" si="288"/>
        <v xml:space="preserve"> SVR</v>
      </c>
      <c r="AB1161" t="str">
        <f t="shared" si="289"/>
        <v xml:space="preserve"> SVR</v>
      </c>
      <c r="AF1161" t="str">
        <f t="shared" si="290"/>
        <v xml:space="preserve"> </v>
      </c>
      <c r="AG1161" t="str">
        <f t="shared" si="291"/>
        <v xml:space="preserve"> </v>
      </c>
      <c r="AH1161" t="str">
        <f t="shared" si="292"/>
        <v xml:space="preserve"> </v>
      </c>
      <c r="AI1161" t="str">
        <f t="shared" si="293"/>
        <v xml:space="preserve"> </v>
      </c>
      <c r="AJ1161">
        <f t="shared" si="294"/>
        <v>8.3231476999999998E-2</v>
      </c>
      <c r="AK1161" t="str">
        <f t="shared" si="295"/>
        <v xml:space="preserve"> </v>
      </c>
      <c r="AL1161" t="str">
        <f t="shared" si="296"/>
        <v xml:space="preserve"> </v>
      </c>
      <c r="AN1161" t="str">
        <f t="shared" si="297"/>
        <v xml:space="preserve"> </v>
      </c>
      <c r="AO1161" t="str">
        <f t="shared" si="298"/>
        <v xml:space="preserve"> </v>
      </c>
      <c r="AP1161" t="str">
        <f t="shared" si="299"/>
        <v xml:space="preserve"> </v>
      </c>
      <c r="AQ1161" t="str">
        <f t="shared" si="300"/>
        <v xml:space="preserve"> </v>
      </c>
      <c r="AR1161">
        <f t="shared" si="301"/>
        <v>8.3231476999999998E-2</v>
      </c>
      <c r="AS1161" t="str">
        <f t="shared" si="302"/>
        <v xml:space="preserve"> </v>
      </c>
      <c r="AT1161" t="str">
        <f t="shared" si="303"/>
        <v xml:space="preserve"> </v>
      </c>
    </row>
    <row r="1162" spans="1:46" x14ac:dyDescent="0.3">
      <c r="A1162">
        <v>25</v>
      </c>
      <c r="B1162">
        <v>1</v>
      </c>
      <c r="C1162" t="s">
        <v>15</v>
      </c>
      <c r="D1162" t="s">
        <v>14</v>
      </c>
      <c r="E1162">
        <v>0.25925170666456399</v>
      </c>
      <c r="F1162">
        <v>3.9991667370001399E-2</v>
      </c>
      <c r="G1162">
        <v>54.928013970559597</v>
      </c>
      <c r="H1162">
        <v>9.9768493652343704</v>
      </c>
      <c r="I1162">
        <v>0</v>
      </c>
      <c r="J1162">
        <v>0</v>
      </c>
      <c r="K1162">
        <v>0</v>
      </c>
      <c r="L1162">
        <v>46.253229974160199</v>
      </c>
      <c r="M1162">
        <v>46.856158484065404</v>
      </c>
      <c r="Q1162">
        <v>54.928013970000002</v>
      </c>
      <c r="S1162">
        <v>0.259251707</v>
      </c>
      <c r="T1162">
        <v>197.26190360000001</v>
      </c>
      <c r="V1162">
        <v>0.259251707</v>
      </c>
      <c r="X1162">
        <v>54.668762260000001</v>
      </c>
      <c r="Y1162">
        <v>0.259251707</v>
      </c>
      <c r="AA1162" t="str">
        <f t="shared" si="288"/>
        <v xml:space="preserve"> SVR</v>
      </c>
      <c r="AB1162" t="str">
        <f t="shared" si="289"/>
        <v xml:space="preserve"> SVR</v>
      </c>
      <c r="AF1162" t="str">
        <f t="shared" si="290"/>
        <v xml:space="preserve"> </v>
      </c>
      <c r="AG1162" t="str">
        <f t="shared" si="291"/>
        <v xml:space="preserve"> </v>
      </c>
      <c r="AH1162" t="str">
        <f t="shared" si="292"/>
        <v xml:space="preserve"> </v>
      </c>
      <c r="AI1162" t="str">
        <f t="shared" si="293"/>
        <v xml:space="preserve"> </v>
      </c>
      <c r="AJ1162">
        <f t="shared" si="294"/>
        <v>0.259251707</v>
      </c>
      <c r="AK1162" t="str">
        <f t="shared" si="295"/>
        <v xml:space="preserve"> </v>
      </c>
      <c r="AL1162" t="str">
        <f t="shared" si="296"/>
        <v xml:space="preserve"> </v>
      </c>
      <c r="AN1162" t="str">
        <f t="shared" si="297"/>
        <v xml:space="preserve"> </v>
      </c>
      <c r="AO1162" t="str">
        <f t="shared" si="298"/>
        <v xml:space="preserve"> </v>
      </c>
      <c r="AP1162" t="str">
        <f t="shared" si="299"/>
        <v xml:space="preserve"> </v>
      </c>
      <c r="AQ1162" t="str">
        <f t="shared" si="300"/>
        <v xml:space="preserve"> </v>
      </c>
      <c r="AR1162">
        <f t="shared" si="301"/>
        <v>0.259251707</v>
      </c>
      <c r="AS1162" t="str">
        <f t="shared" si="302"/>
        <v xml:space="preserve"> </v>
      </c>
      <c r="AT1162" t="str">
        <f t="shared" si="303"/>
        <v xml:space="preserve"> </v>
      </c>
    </row>
    <row r="1163" spans="1:46" x14ac:dyDescent="0.3">
      <c r="A1163">
        <v>25</v>
      </c>
      <c r="B1163">
        <v>2</v>
      </c>
      <c r="C1163" t="s">
        <v>15</v>
      </c>
      <c r="D1163" t="s">
        <v>14</v>
      </c>
      <c r="E1163">
        <v>2.2718412868142099</v>
      </c>
      <c r="F1163">
        <v>0.30456998720765099</v>
      </c>
      <c r="G1163">
        <v>24.3707461565945</v>
      </c>
      <c r="H1163">
        <v>7.3985636393229104</v>
      </c>
      <c r="I1163">
        <v>0</v>
      </c>
      <c r="J1163">
        <v>0</v>
      </c>
      <c r="K1163">
        <v>0</v>
      </c>
      <c r="L1163">
        <v>46.2994836488812</v>
      </c>
      <c r="M1163">
        <v>46.901893287435399</v>
      </c>
      <c r="Q1163">
        <v>24.370746159999999</v>
      </c>
      <c r="S1163">
        <v>2.271841287</v>
      </c>
      <c r="T1163">
        <v>115.3311293</v>
      </c>
      <c r="V1163">
        <v>2.271841287</v>
      </c>
      <c r="X1163">
        <v>22.098904869999998</v>
      </c>
      <c r="Y1163">
        <v>2.271841287</v>
      </c>
      <c r="AA1163" t="str">
        <f t="shared" si="288"/>
        <v xml:space="preserve"> SVR</v>
      </c>
      <c r="AB1163" t="str">
        <f t="shared" si="289"/>
        <v xml:space="preserve"> SVR</v>
      </c>
      <c r="AF1163" t="str">
        <f t="shared" si="290"/>
        <v xml:space="preserve"> </v>
      </c>
      <c r="AG1163" t="str">
        <f t="shared" si="291"/>
        <v xml:space="preserve"> </v>
      </c>
      <c r="AH1163" t="str">
        <f t="shared" si="292"/>
        <v xml:space="preserve"> </v>
      </c>
      <c r="AI1163" t="str">
        <f t="shared" si="293"/>
        <v xml:space="preserve"> </v>
      </c>
      <c r="AJ1163">
        <f t="shared" si="294"/>
        <v>2.271841287</v>
      </c>
      <c r="AK1163" t="str">
        <f t="shared" si="295"/>
        <v xml:space="preserve"> </v>
      </c>
      <c r="AL1163" t="str">
        <f t="shared" si="296"/>
        <v xml:space="preserve"> </v>
      </c>
      <c r="AN1163" t="str">
        <f t="shared" si="297"/>
        <v xml:space="preserve"> </v>
      </c>
      <c r="AO1163" t="str">
        <f t="shared" si="298"/>
        <v xml:space="preserve"> </v>
      </c>
      <c r="AP1163" t="str">
        <f t="shared" si="299"/>
        <v xml:space="preserve"> </v>
      </c>
      <c r="AQ1163" t="str">
        <f t="shared" si="300"/>
        <v xml:space="preserve"> </v>
      </c>
      <c r="AR1163">
        <f t="shared" si="301"/>
        <v>2.271841287</v>
      </c>
      <c r="AS1163" t="str">
        <f t="shared" si="302"/>
        <v xml:space="preserve"> </v>
      </c>
      <c r="AT1163" t="str">
        <f t="shared" si="303"/>
        <v xml:space="preserve"> </v>
      </c>
    </row>
    <row r="1164" spans="1:46" x14ac:dyDescent="0.3">
      <c r="A1164">
        <v>25</v>
      </c>
      <c r="B1164">
        <v>3</v>
      </c>
      <c r="C1164" t="s">
        <v>17</v>
      </c>
      <c r="D1164" t="s">
        <v>16</v>
      </c>
      <c r="E1164">
        <v>56.320789571619301</v>
      </c>
      <c r="F1164">
        <v>11.813775404791</v>
      </c>
      <c r="G1164">
        <v>51.882778031346703</v>
      </c>
      <c r="H1164">
        <v>9.8561004638671807</v>
      </c>
      <c r="I1164">
        <v>2</v>
      </c>
      <c r="J1164">
        <v>2</v>
      </c>
      <c r="K1164">
        <v>2</v>
      </c>
      <c r="L1164">
        <v>46.2596732588134</v>
      </c>
      <c r="M1164">
        <v>46.861564918314699</v>
      </c>
      <c r="Q1164">
        <v>51.882778029999997</v>
      </c>
      <c r="S1164">
        <v>56.320789570000002</v>
      </c>
      <c r="T1164">
        <v>94.697886220000001</v>
      </c>
      <c r="V1164">
        <v>56.320789570000002</v>
      </c>
      <c r="X1164">
        <v>-4.4380115399999998</v>
      </c>
      <c r="Y1164">
        <v>51.882778029999997</v>
      </c>
      <c r="AA1164" t="str">
        <f t="shared" si="288"/>
        <v xml:space="preserve"> LR</v>
      </c>
      <c r="AB1164" t="str">
        <f t="shared" si="289"/>
        <v>OLD</v>
      </c>
      <c r="AF1164">
        <f t="shared" si="290"/>
        <v>56.320789570000002</v>
      </c>
      <c r="AG1164" t="str">
        <f t="shared" si="291"/>
        <v xml:space="preserve"> </v>
      </c>
      <c r="AH1164" t="str">
        <f t="shared" si="292"/>
        <v xml:space="preserve"> </v>
      </c>
      <c r="AI1164" t="str">
        <f t="shared" si="293"/>
        <v xml:space="preserve"> </v>
      </c>
      <c r="AJ1164" t="str">
        <f t="shared" si="294"/>
        <v xml:space="preserve"> </v>
      </c>
      <c r="AK1164" t="str">
        <f t="shared" si="295"/>
        <v xml:space="preserve"> </v>
      </c>
      <c r="AL1164" t="str">
        <f t="shared" si="296"/>
        <v xml:space="preserve"> </v>
      </c>
      <c r="AN1164" t="str">
        <f t="shared" si="297"/>
        <v xml:space="preserve"> </v>
      </c>
      <c r="AO1164" t="str">
        <f t="shared" si="298"/>
        <v xml:space="preserve"> </v>
      </c>
      <c r="AP1164" t="str">
        <f t="shared" si="299"/>
        <v xml:space="preserve"> </v>
      </c>
      <c r="AQ1164" t="str">
        <f t="shared" si="300"/>
        <v xml:space="preserve"> </v>
      </c>
      <c r="AR1164" t="str">
        <f t="shared" si="301"/>
        <v xml:space="preserve"> </v>
      </c>
      <c r="AS1164" t="str">
        <f t="shared" si="302"/>
        <v xml:space="preserve"> </v>
      </c>
      <c r="AT1164" t="str">
        <f t="shared" si="303"/>
        <v xml:space="preserve"> </v>
      </c>
    </row>
    <row r="1165" spans="1:46" x14ac:dyDescent="0.3">
      <c r="A1165">
        <v>25</v>
      </c>
      <c r="B1165">
        <v>4</v>
      </c>
      <c r="C1165" t="s">
        <v>17</v>
      </c>
      <c r="D1165" t="s">
        <v>17</v>
      </c>
      <c r="E1165">
        <v>85.978253371801202</v>
      </c>
      <c r="F1165">
        <v>38.837161761302802</v>
      </c>
      <c r="G1165">
        <v>215.127307270214</v>
      </c>
      <c r="H1165">
        <v>49.248323567708297</v>
      </c>
      <c r="I1165">
        <v>0</v>
      </c>
      <c r="J1165">
        <v>0</v>
      </c>
      <c r="K1165">
        <v>0</v>
      </c>
      <c r="L1165">
        <v>46.305841924398599</v>
      </c>
      <c r="M1165">
        <v>46.907216494845301</v>
      </c>
      <c r="Q1165">
        <v>215.12730730000001</v>
      </c>
      <c r="S1165">
        <v>85.978253370000004</v>
      </c>
      <c r="T1165">
        <v>219.76044350000001</v>
      </c>
      <c r="V1165">
        <v>85.978253370000004</v>
      </c>
      <c r="X1165">
        <v>129.14905390000001</v>
      </c>
      <c r="Y1165">
        <v>85.978253370000004</v>
      </c>
      <c r="AA1165" t="str">
        <f t="shared" si="288"/>
        <v xml:space="preserve"> LR</v>
      </c>
      <c r="AB1165" t="str">
        <f t="shared" si="289"/>
        <v xml:space="preserve"> LR</v>
      </c>
      <c r="AF1165">
        <f t="shared" si="290"/>
        <v>85.978253370000004</v>
      </c>
      <c r="AG1165" t="str">
        <f t="shared" si="291"/>
        <v xml:space="preserve"> </v>
      </c>
      <c r="AH1165" t="str">
        <f t="shared" si="292"/>
        <v xml:space="preserve"> </v>
      </c>
      <c r="AI1165" t="str">
        <f t="shared" si="293"/>
        <v xml:space="preserve"> </v>
      </c>
      <c r="AJ1165" t="str">
        <f t="shared" si="294"/>
        <v xml:space="preserve"> </v>
      </c>
      <c r="AK1165" t="str">
        <f t="shared" si="295"/>
        <v xml:space="preserve"> </v>
      </c>
      <c r="AL1165" t="str">
        <f t="shared" si="296"/>
        <v xml:space="preserve"> </v>
      </c>
      <c r="AN1165">
        <f t="shared" si="297"/>
        <v>85.978253370000004</v>
      </c>
      <c r="AO1165" t="str">
        <f t="shared" si="298"/>
        <v xml:space="preserve"> </v>
      </c>
      <c r="AP1165" t="str">
        <f t="shared" si="299"/>
        <v xml:space="preserve"> </v>
      </c>
      <c r="AQ1165" t="str">
        <f t="shared" si="300"/>
        <v xml:space="preserve"> </v>
      </c>
      <c r="AR1165" t="str">
        <f t="shared" si="301"/>
        <v xml:space="preserve"> </v>
      </c>
      <c r="AS1165" t="str">
        <f t="shared" si="302"/>
        <v xml:space="preserve"> </v>
      </c>
      <c r="AT1165" t="str">
        <f t="shared" si="303"/>
        <v xml:space="preserve"> </v>
      </c>
    </row>
    <row r="1166" spans="1:46" x14ac:dyDescent="0.3">
      <c r="A1166">
        <v>25</v>
      </c>
      <c r="B1166">
        <v>5</v>
      </c>
      <c r="C1166" t="s">
        <v>17</v>
      </c>
      <c r="D1166" t="s">
        <v>16</v>
      </c>
      <c r="E1166">
        <v>241.64070353070099</v>
      </c>
      <c r="F1166">
        <v>75.205691313920894</v>
      </c>
      <c r="G1166">
        <v>159.986594490496</v>
      </c>
      <c r="H1166">
        <v>36.926326497395799</v>
      </c>
      <c r="I1166">
        <v>4</v>
      </c>
      <c r="J1166">
        <v>8</v>
      </c>
      <c r="K1166">
        <v>4</v>
      </c>
      <c r="L1166">
        <v>46.266094420600801</v>
      </c>
      <c r="M1166">
        <v>46.866952789699504</v>
      </c>
      <c r="Q1166">
        <v>159.9865945</v>
      </c>
      <c r="S1166">
        <v>241.6407035</v>
      </c>
      <c r="T1166">
        <v>224.9219124</v>
      </c>
      <c r="V1166">
        <v>224.9219124</v>
      </c>
      <c r="X1166">
        <v>-64.935317889999993</v>
      </c>
      <c r="Y1166">
        <v>159.9865945</v>
      </c>
      <c r="AA1166" t="str">
        <f t="shared" si="288"/>
        <v>WA</v>
      </c>
      <c r="AB1166" t="str">
        <f t="shared" si="289"/>
        <v>OLD</v>
      </c>
      <c r="AF1166" t="str">
        <f t="shared" si="290"/>
        <v xml:space="preserve"> </v>
      </c>
      <c r="AG1166" t="str">
        <f t="shared" si="291"/>
        <v xml:space="preserve"> </v>
      </c>
      <c r="AH1166" t="str">
        <f t="shared" si="292"/>
        <v xml:space="preserve"> </v>
      </c>
      <c r="AI1166" t="str">
        <f t="shared" si="293"/>
        <v xml:space="preserve"> </v>
      </c>
      <c r="AJ1166" t="str">
        <f t="shared" si="294"/>
        <v xml:space="preserve"> </v>
      </c>
      <c r="AK1166" t="str">
        <f t="shared" si="295"/>
        <v xml:space="preserve"> </v>
      </c>
      <c r="AL1166">
        <f t="shared" si="296"/>
        <v>224.9219124</v>
      </c>
      <c r="AN1166" t="str">
        <f t="shared" si="297"/>
        <v xml:space="preserve"> </v>
      </c>
      <c r="AO1166" t="str">
        <f t="shared" si="298"/>
        <v xml:space="preserve"> </v>
      </c>
      <c r="AP1166" t="str">
        <f t="shared" si="299"/>
        <v xml:space="preserve"> </v>
      </c>
      <c r="AQ1166" t="str">
        <f t="shared" si="300"/>
        <v xml:space="preserve"> </v>
      </c>
      <c r="AR1166" t="str">
        <f t="shared" si="301"/>
        <v xml:space="preserve"> </v>
      </c>
      <c r="AS1166" t="str">
        <f t="shared" si="302"/>
        <v xml:space="preserve"> </v>
      </c>
      <c r="AT1166" t="str">
        <f t="shared" si="303"/>
        <v xml:space="preserve"> </v>
      </c>
    </row>
    <row r="1167" spans="1:46" x14ac:dyDescent="0.3">
      <c r="A1167">
        <v>25</v>
      </c>
      <c r="B1167">
        <v>6</v>
      </c>
      <c r="C1167" t="s">
        <v>16</v>
      </c>
      <c r="D1167" t="s">
        <v>16</v>
      </c>
      <c r="E1167">
        <v>89.100680709223795</v>
      </c>
      <c r="F1167">
        <v>30.0754006182331</v>
      </c>
      <c r="G1167">
        <v>40.391641307329898</v>
      </c>
      <c r="H1167">
        <v>15.447975667317699</v>
      </c>
      <c r="I1167">
        <v>5</v>
      </c>
      <c r="J1167">
        <v>8</v>
      </c>
      <c r="K1167">
        <v>4</v>
      </c>
      <c r="L1167">
        <v>46.2264150943396</v>
      </c>
      <c r="M1167">
        <v>46.826758147512798</v>
      </c>
      <c r="Q1167">
        <v>40.391641309999997</v>
      </c>
      <c r="S1167">
        <v>89.100680710000006</v>
      </c>
      <c r="T1167">
        <v>103.82602900000001</v>
      </c>
      <c r="V1167">
        <v>89.100680710000006</v>
      </c>
      <c r="X1167">
        <v>-48.709039400000002</v>
      </c>
      <c r="Y1167">
        <v>40.391641309999997</v>
      </c>
      <c r="AA1167" t="str">
        <f t="shared" si="288"/>
        <v xml:space="preserve"> KNN</v>
      </c>
      <c r="AB1167" t="str">
        <f t="shared" si="289"/>
        <v>OLD</v>
      </c>
      <c r="AF1167" t="str">
        <f t="shared" si="290"/>
        <v xml:space="preserve"> </v>
      </c>
      <c r="AG1167">
        <f t="shared" si="291"/>
        <v>89.100680710000006</v>
      </c>
      <c r="AH1167" t="str">
        <f t="shared" si="292"/>
        <v xml:space="preserve"> </v>
      </c>
      <c r="AI1167" t="str">
        <f t="shared" si="293"/>
        <v xml:space="preserve"> </v>
      </c>
      <c r="AJ1167" t="str">
        <f t="shared" si="294"/>
        <v xml:space="preserve"> </v>
      </c>
      <c r="AK1167" t="str">
        <f t="shared" si="295"/>
        <v xml:space="preserve"> </v>
      </c>
      <c r="AL1167" t="str">
        <f t="shared" si="296"/>
        <v xml:space="preserve"> </v>
      </c>
      <c r="AN1167" t="str">
        <f t="shared" si="297"/>
        <v xml:space="preserve"> </v>
      </c>
      <c r="AO1167" t="str">
        <f t="shared" si="298"/>
        <v xml:space="preserve"> </v>
      </c>
      <c r="AP1167" t="str">
        <f t="shared" si="299"/>
        <v xml:space="preserve"> </v>
      </c>
      <c r="AQ1167" t="str">
        <f t="shared" si="300"/>
        <v xml:space="preserve"> </v>
      </c>
      <c r="AR1167" t="str">
        <f t="shared" si="301"/>
        <v xml:space="preserve"> </v>
      </c>
      <c r="AS1167" t="str">
        <f t="shared" si="302"/>
        <v xml:space="preserve"> </v>
      </c>
      <c r="AT1167" t="str">
        <f t="shared" si="303"/>
        <v xml:space="preserve"> </v>
      </c>
    </row>
    <row r="1168" spans="1:46" x14ac:dyDescent="0.3">
      <c r="A1168">
        <v>25</v>
      </c>
      <c r="B1168">
        <v>7</v>
      </c>
      <c r="C1168" t="s">
        <v>16</v>
      </c>
      <c r="D1168" t="s">
        <v>16</v>
      </c>
      <c r="E1168">
        <v>294.50615228184898</v>
      </c>
      <c r="F1168">
        <v>60.667019084415202</v>
      </c>
      <c r="G1168">
        <v>170.668190504264</v>
      </c>
      <c r="H1168">
        <v>40.718457031249997</v>
      </c>
      <c r="I1168">
        <v>11</v>
      </c>
      <c r="J1168">
        <v>5</v>
      </c>
      <c r="K1168">
        <v>5</v>
      </c>
      <c r="L1168">
        <v>46.186803770351297</v>
      </c>
      <c r="M1168">
        <v>46.786632390745503</v>
      </c>
      <c r="Q1168">
        <v>170.66819050000001</v>
      </c>
      <c r="S1168">
        <v>294.5061523</v>
      </c>
      <c r="T1168">
        <v>264.72508859999999</v>
      </c>
      <c r="V1168">
        <v>264.72508859999999</v>
      </c>
      <c r="X1168">
        <v>-94.05689812</v>
      </c>
      <c r="Y1168">
        <v>170.66819050000001</v>
      </c>
      <c r="AA1168" t="str">
        <f t="shared" si="288"/>
        <v>WA</v>
      </c>
      <c r="AB1168" t="str">
        <f t="shared" si="289"/>
        <v>OLD</v>
      </c>
      <c r="AF1168" t="str">
        <f t="shared" si="290"/>
        <v xml:space="preserve"> </v>
      </c>
      <c r="AG1168" t="str">
        <f t="shared" si="291"/>
        <v xml:space="preserve"> </v>
      </c>
      <c r="AH1168" t="str">
        <f t="shared" si="292"/>
        <v xml:space="preserve"> </v>
      </c>
      <c r="AI1168" t="str">
        <f t="shared" si="293"/>
        <v xml:space="preserve"> </v>
      </c>
      <c r="AJ1168" t="str">
        <f t="shared" si="294"/>
        <v xml:space="preserve"> </v>
      </c>
      <c r="AK1168" t="str">
        <f t="shared" si="295"/>
        <v xml:space="preserve"> </v>
      </c>
      <c r="AL1168">
        <f t="shared" si="296"/>
        <v>264.72508859999999</v>
      </c>
      <c r="AN1168" t="str">
        <f t="shared" si="297"/>
        <v xml:space="preserve"> </v>
      </c>
      <c r="AO1168" t="str">
        <f t="shared" si="298"/>
        <v xml:space="preserve"> </v>
      </c>
      <c r="AP1168" t="str">
        <f t="shared" si="299"/>
        <v xml:space="preserve"> </v>
      </c>
      <c r="AQ1168" t="str">
        <f t="shared" si="300"/>
        <v xml:space="preserve"> </v>
      </c>
      <c r="AR1168" t="str">
        <f t="shared" si="301"/>
        <v xml:space="preserve"> </v>
      </c>
      <c r="AS1168" t="str">
        <f t="shared" si="302"/>
        <v xml:space="preserve"> </v>
      </c>
      <c r="AT1168" t="str">
        <f t="shared" si="303"/>
        <v xml:space="preserve"> </v>
      </c>
    </row>
    <row r="1169" spans="1:46" x14ac:dyDescent="0.3">
      <c r="A1169">
        <v>25</v>
      </c>
      <c r="B1169">
        <v>8</v>
      </c>
      <c r="C1169" t="s">
        <v>17</v>
      </c>
      <c r="D1169" t="s">
        <v>16</v>
      </c>
      <c r="E1169">
        <v>178.876439468917</v>
      </c>
      <c r="F1169">
        <v>53.410426211953599</v>
      </c>
      <c r="G1169">
        <v>325.61064427728201</v>
      </c>
      <c r="H1169">
        <v>122.82320963541601</v>
      </c>
      <c r="I1169">
        <v>0</v>
      </c>
      <c r="J1169">
        <v>0</v>
      </c>
      <c r="K1169">
        <v>0</v>
      </c>
      <c r="L1169">
        <v>46.232876712328697</v>
      </c>
      <c r="M1169">
        <v>46.832191780821901</v>
      </c>
      <c r="Q1169">
        <v>325.61064429999999</v>
      </c>
      <c r="S1169">
        <v>178.8764395</v>
      </c>
      <c r="T1169">
        <v>664.08541509999998</v>
      </c>
      <c r="V1169">
        <v>178.8764395</v>
      </c>
      <c r="X1169">
        <v>146.73420479999999</v>
      </c>
      <c r="Y1169">
        <v>178.8764395</v>
      </c>
      <c r="AA1169" t="str">
        <f t="shared" si="288"/>
        <v xml:space="preserve"> LR</v>
      </c>
      <c r="AB1169" t="str">
        <f t="shared" si="289"/>
        <v xml:space="preserve"> LR</v>
      </c>
      <c r="AF1169">
        <f t="shared" si="290"/>
        <v>178.8764395</v>
      </c>
      <c r="AG1169" t="str">
        <f t="shared" si="291"/>
        <v xml:space="preserve"> </v>
      </c>
      <c r="AH1169" t="str">
        <f t="shared" si="292"/>
        <v xml:space="preserve"> </v>
      </c>
      <c r="AI1169" t="str">
        <f t="shared" si="293"/>
        <v xml:space="preserve"> </v>
      </c>
      <c r="AJ1169" t="str">
        <f t="shared" si="294"/>
        <v xml:space="preserve"> </v>
      </c>
      <c r="AK1169" t="str">
        <f t="shared" si="295"/>
        <v xml:space="preserve"> </v>
      </c>
      <c r="AL1169" t="str">
        <f t="shared" si="296"/>
        <v xml:space="preserve"> </v>
      </c>
      <c r="AN1169">
        <f t="shared" si="297"/>
        <v>178.8764395</v>
      </c>
      <c r="AO1169" t="str">
        <f t="shared" si="298"/>
        <v xml:space="preserve"> </v>
      </c>
      <c r="AP1169" t="str">
        <f t="shared" si="299"/>
        <v xml:space="preserve"> </v>
      </c>
      <c r="AQ1169" t="str">
        <f t="shared" si="300"/>
        <v xml:space="preserve"> </v>
      </c>
      <c r="AR1169" t="str">
        <f t="shared" si="301"/>
        <v xml:space="preserve"> </v>
      </c>
      <c r="AS1169" t="str">
        <f t="shared" si="302"/>
        <v xml:space="preserve"> </v>
      </c>
      <c r="AT1169" t="str">
        <f t="shared" si="303"/>
        <v xml:space="preserve"> </v>
      </c>
    </row>
    <row r="1170" spans="1:46" x14ac:dyDescent="0.3">
      <c r="A1170">
        <v>25</v>
      </c>
      <c r="B1170">
        <v>9</v>
      </c>
      <c r="C1170" t="s">
        <v>15</v>
      </c>
      <c r="D1170" t="s">
        <v>15</v>
      </c>
      <c r="E1170">
        <v>9.9261126425973796</v>
      </c>
      <c r="F1170">
        <v>2.0847348261977898</v>
      </c>
      <c r="G1170">
        <v>44.304547946570899</v>
      </c>
      <c r="H1170">
        <v>15.1900634765625</v>
      </c>
      <c r="I1170">
        <v>0</v>
      </c>
      <c r="J1170">
        <v>0</v>
      </c>
      <c r="K1170">
        <v>0</v>
      </c>
      <c r="L1170">
        <v>46.278870829768998</v>
      </c>
      <c r="M1170">
        <v>46.877673224978601</v>
      </c>
      <c r="Q1170">
        <v>44.30454795</v>
      </c>
      <c r="S1170">
        <v>9.9261126429999997</v>
      </c>
      <c r="T1170">
        <v>120.2997697</v>
      </c>
      <c r="V1170">
        <v>9.9261126429999997</v>
      </c>
      <c r="X1170">
        <v>34.3784353</v>
      </c>
      <c r="Y1170">
        <v>9.9261126429999997</v>
      </c>
      <c r="AA1170" t="str">
        <f t="shared" si="288"/>
        <v xml:space="preserve"> SVR</v>
      </c>
      <c r="AB1170" t="str">
        <f t="shared" si="289"/>
        <v xml:space="preserve"> SVR</v>
      </c>
      <c r="AF1170" t="str">
        <f t="shared" si="290"/>
        <v xml:space="preserve"> </v>
      </c>
      <c r="AG1170" t="str">
        <f t="shared" si="291"/>
        <v xml:space="preserve"> </v>
      </c>
      <c r="AH1170" t="str">
        <f t="shared" si="292"/>
        <v xml:space="preserve"> </v>
      </c>
      <c r="AI1170" t="str">
        <f t="shared" si="293"/>
        <v xml:space="preserve"> </v>
      </c>
      <c r="AJ1170">
        <f t="shared" si="294"/>
        <v>9.9261126429999997</v>
      </c>
      <c r="AK1170" t="str">
        <f t="shared" si="295"/>
        <v xml:space="preserve"> </v>
      </c>
      <c r="AL1170" t="str">
        <f t="shared" si="296"/>
        <v xml:space="preserve"> </v>
      </c>
      <c r="AN1170" t="str">
        <f t="shared" si="297"/>
        <v xml:space="preserve"> </v>
      </c>
      <c r="AO1170" t="str">
        <f t="shared" si="298"/>
        <v xml:space="preserve"> </v>
      </c>
      <c r="AP1170" t="str">
        <f t="shared" si="299"/>
        <v xml:space="preserve"> </v>
      </c>
      <c r="AQ1170" t="str">
        <f t="shared" si="300"/>
        <v xml:space="preserve"> </v>
      </c>
      <c r="AR1170">
        <f t="shared" si="301"/>
        <v>9.9261126429999997</v>
      </c>
      <c r="AS1170" t="str">
        <f t="shared" si="302"/>
        <v xml:space="preserve"> </v>
      </c>
      <c r="AT1170" t="str">
        <f t="shared" si="303"/>
        <v xml:space="preserve"> </v>
      </c>
    </row>
    <row r="1171" spans="1:46" x14ac:dyDescent="0.3">
      <c r="A1171">
        <v>25</v>
      </c>
      <c r="B1171">
        <v>10</v>
      </c>
      <c r="C1171" t="s">
        <v>14</v>
      </c>
      <c r="D1171" t="s">
        <v>14</v>
      </c>
      <c r="E1171">
        <v>1.18998328380519</v>
      </c>
      <c r="F1171">
        <v>0.158438335855801</v>
      </c>
      <c r="G1171">
        <v>2.9698199141135802</v>
      </c>
      <c r="H1171">
        <v>0.89346497853596996</v>
      </c>
      <c r="I1171">
        <v>0</v>
      </c>
      <c r="J1171">
        <v>0</v>
      </c>
      <c r="K1171">
        <v>0</v>
      </c>
      <c r="L1171">
        <v>46.324786324786302</v>
      </c>
      <c r="M1171">
        <v>46.923076923076898</v>
      </c>
      <c r="Q1171">
        <v>2.9698199139999999</v>
      </c>
      <c r="S1171">
        <v>1.189983284</v>
      </c>
      <c r="T1171">
        <v>33.891257830000001</v>
      </c>
      <c r="V1171">
        <v>1.189983284</v>
      </c>
      <c r="X1171">
        <v>1.7798366299999999</v>
      </c>
      <c r="Y1171">
        <v>1.189983284</v>
      </c>
      <c r="AA1171" t="str">
        <f t="shared" si="288"/>
        <v xml:space="preserve"> RF</v>
      </c>
      <c r="AB1171" t="str">
        <f t="shared" si="289"/>
        <v xml:space="preserve"> RF</v>
      </c>
      <c r="AF1171" t="str">
        <f t="shared" si="290"/>
        <v xml:space="preserve"> </v>
      </c>
      <c r="AG1171" t="str">
        <f t="shared" si="291"/>
        <v xml:space="preserve"> </v>
      </c>
      <c r="AH1171" t="str">
        <f t="shared" si="292"/>
        <v xml:space="preserve"> </v>
      </c>
      <c r="AI1171">
        <f t="shared" si="293"/>
        <v>1.189983284</v>
      </c>
      <c r="AJ1171" t="str">
        <f t="shared" si="294"/>
        <v xml:space="preserve"> </v>
      </c>
      <c r="AK1171" t="str">
        <f t="shared" si="295"/>
        <v xml:space="preserve"> </v>
      </c>
      <c r="AL1171" t="str">
        <f t="shared" si="296"/>
        <v xml:space="preserve"> </v>
      </c>
      <c r="AN1171" t="str">
        <f t="shared" si="297"/>
        <v xml:space="preserve"> </v>
      </c>
      <c r="AO1171" t="str">
        <f t="shared" si="298"/>
        <v xml:space="preserve"> </v>
      </c>
      <c r="AP1171" t="str">
        <f t="shared" si="299"/>
        <v xml:space="preserve"> </v>
      </c>
      <c r="AQ1171">
        <f t="shared" si="300"/>
        <v>1.189983284</v>
      </c>
      <c r="AR1171" t="str">
        <f t="shared" si="301"/>
        <v xml:space="preserve"> </v>
      </c>
      <c r="AS1171" t="str">
        <f t="shared" si="302"/>
        <v xml:space="preserve"> </v>
      </c>
      <c r="AT1171" t="str">
        <f t="shared" si="303"/>
        <v xml:space="preserve"> </v>
      </c>
    </row>
    <row r="1172" spans="1:46" x14ac:dyDescent="0.3">
      <c r="A1172">
        <v>25</v>
      </c>
      <c r="B1172">
        <v>11</v>
      </c>
      <c r="C1172" t="s">
        <v>15</v>
      </c>
      <c r="D1172" t="s">
        <v>14</v>
      </c>
      <c r="E1172">
        <v>0.62273839473301795</v>
      </c>
      <c r="F1172">
        <v>9.7614998618761703E-2</v>
      </c>
      <c r="G1172">
        <v>42.035956211121601</v>
      </c>
      <c r="H1172">
        <v>8.8999979654947907</v>
      </c>
      <c r="I1172">
        <v>0</v>
      </c>
      <c r="J1172">
        <v>0</v>
      </c>
      <c r="K1172">
        <v>0</v>
      </c>
      <c r="L1172">
        <v>46.370623398804398</v>
      </c>
      <c r="M1172">
        <v>46.968403074295402</v>
      </c>
      <c r="Q1172">
        <v>42.035956210000002</v>
      </c>
      <c r="S1172">
        <v>0.62273839499999994</v>
      </c>
      <c r="T1172">
        <v>72.531961350000003</v>
      </c>
      <c r="V1172">
        <v>0.62273839499999994</v>
      </c>
      <c r="X1172">
        <v>41.41321782</v>
      </c>
      <c r="Y1172">
        <v>0.62273839499999994</v>
      </c>
      <c r="AA1172" t="str">
        <f t="shared" si="288"/>
        <v xml:space="preserve"> SVR</v>
      </c>
      <c r="AB1172" t="str">
        <f t="shared" si="289"/>
        <v xml:space="preserve"> SVR</v>
      </c>
      <c r="AF1172" t="str">
        <f t="shared" si="290"/>
        <v xml:space="preserve"> </v>
      </c>
      <c r="AG1172" t="str">
        <f t="shared" si="291"/>
        <v xml:space="preserve"> </v>
      </c>
      <c r="AH1172" t="str">
        <f t="shared" si="292"/>
        <v xml:space="preserve"> </v>
      </c>
      <c r="AI1172" t="str">
        <f t="shared" si="293"/>
        <v xml:space="preserve"> </v>
      </c>
      <c r="AJ1172">
        <f t="shared" si="294"/>
        <v>0.62273839499999994</v>
      </c>
      <c r="AK1172" t="str">
        <f t="shared" si="295"/>
        <v xml:space="preserve"> </v>
      </c>
      <c r="AL1172" t="str">
        <f t="shared" si="296"/>
        <v xml:space="preserve"> </v>
      </c>
      <c r="AN1172" t="str">
        <f t="shared" si="297"/>
        <v xml:space="preserve"> </v>
      </c>
      <c r="AO1172" t="str">
        <f t="shared" si="298"/>
        <v xml:space="preserve"> </v>
      </c>
      <c r="AP1172" t="str">
        <f t="shared" si="299"/>
        <v xml:space="preserve"> </v>
      </c>
      <c r="AQ1172" t="str">
        <f t="shared" si="300"/>
        <v xml:space="preserve"> </v>
      </c>
      <c r="AR1172">
        <f t="shared" si="301"/>
        <v>0.62273839499999994</v>
      </c>
      <c r="AS1172" t="str">
        <f t="shared" si="302"/>
        <v xml:space="preserve"> </v>
      </c>
      <c r="AT1172" t="str">
        <f t="shared" si="303"/>
        <v xml:space="preserve"> </v>
      </c>
    </row>
    <row r="1173" spans="1:46" x14ac:dyDescent="0.3">
      <c r="A1173">
        <v>25</v>
      </c>
      <c r="B1173">
        <v>12</v>
      </c>
      <c r="C1173" t="s">
        <v>16</v>
      </c>
      <c r="D1173" t="s">
        <v>16</v>
      </c>
      <c r="E1173">
        <v>0.54578826074048403</v>
      </c>
      <c r="F1173">
        <v>8.8058572617315103E-2</v>
      </c>
      <c r="G1173">
        <v>91.035956151951297</v>
      </c>
      <c r="H1173">
        <v>18.9158325195312</v>
      </c>
      <c r="I1173">
        <v>0</v>
      </c>
      <c r="J1173">
        <v>0</v>
      </c>
      <c r="K1173">
        <v>0</v>
      </c>
      <c r="L1173">
        <v>46.4163822525597</v>
      </c>
      <c r="M1173">
        <v>47.0136518771331</v>
      </c>
      <c r="Q1173">
        <v>91.035956150000004</v>
      </c>
      <c r="S1173">
        <v>0.545788261</v>
      </c>
      <c r="T1173">
        <v>204.98335700000001</v>
      </c>
      <c r="V1173">
        <v>0.545788261</v>
      </c>
      <c r="X1173">
        <v>90.490167889999995</v>
      </c>
      <c r="Y1173">
        <v>0.545788261</v>
      </c>
      <c r="AA1173" t="str">
        <f t="shared" si="288"/>
        <v xml:space="preserve"> KNN</v>
      </c>
      <c r="AB1173" t="str">
        <f t="shared" si="289"/>
        <v xml:space="preserve"> KNN</v>
      </c>
      <c r="AF1173" t="str">
        <f t="shared" si="290"/>
        <v xml:space="preserve"> </v>
      </c>
      <c r="AG1173">
        <f t="shared" si="291"/>
        <v>0.545788261</v>
      </c>
      <c r="AH1173" t="str">
        <f t="shared" si="292"/>
        <v xml:space="preserve"> </v>
      </c>
      <c r="AI1173" t="str">
        <f t="shared" si="293"/>
        <v xml:space="preserve"> </v>
      </c>
      <c r="AJ1173" t="str">
        <f t="shared" si="294"/>
        <v xml:space="preserve"> </v>
      </c>
      <c r="AK1173" t="str">
        <f t="shared" si="295"/>
        <v xml:space="preserve"> </v>
      </c>
      <c r="AL1173" t="str">
        <f t="shared" si="296"/>
        <v xml:space="preserve"> </v>
      </c>
      <c r="AN1173" t="str">
        <f t="shared" si="297"/>
        <v xml:space="preserve"> </v>
      </c>
      <c r="AO1173">
        <f t="shared" si="298"/>
        <v>0.545788261</v>
      </c>
      <c r="AP1173" t="str">
        <f t="shared" si="299"/>
        <v xml:space="preserve"> </v>
      </c>
      <c r="AQ1173" t="str">
        <f t="shared" si="300"/>
        <v xml:space="preserve"> </v>
      </c>
      <c r="AR1173" t="str">
        <f t="shared" si="301"/>
        <v xml:space="preserve"> </v>
      </c>
      <c r="AS1173" t="str">
        <f t="shared" si="302"/>
        <v xml:space="preserve"> </v>
      </c>
      <c r="AT1173" t="str">
        <f t="shared" si="303"/>
        <v xml:space="preserve"> </v>
      </c>
    </row>
    <row r="1174" spans="1:46" x14ac:dyDescent="0.3">
      <c r="A1174">
        <v>25</v>
      </c>
      <c r="B1174">
        <v>13</v>
      </c>
      <c r="C1174" t="s">
        <v>15</v>
      </c>
      <c r="D1174" t="s">
        <v>14</v>
      </c>
      <c r="E1174">
        <v>6.95065385269291</v>
      </c>
      <c r="F1174">
        <v>1.3622266442825299</v>
      </c>
      <c r="G1174">
        <v>29.534930326225499</v>
      </c>
      <c r="H1174">
        <v>9.8632334391275993</v>
      </c>
      <c r="I1174">
        <v>0</v>
      </c>
      <c r="J1174">
        <v>0</v>
      </c>
      <c r="K1174">
        <v>0</v>
      </c>
      <c r="L1174">
        <v>46.462063086104003</v>
      </c>
      <c r="M1174">
        <v>47.058823529411697</v>
      </c>
      <c r="Q1174">
        <v>29.534930330000002</v>
      </c>
      <c r="S1174">
        <v>6.9506538530000004</v>
      </c>
      <c r="T1174">
        <v>121.84761020000001</v>
      </c>
      <c r="V1174">
        <v>6.9506538530000004</v>
      </c>
      <c r="X1174">
        <v>22.584276469999999</v>
      </c>
      <c r="Y1174">
        <v>6.9506538530000004</v>
      </c>
      <c r="AA1174" t="str">
        <f t="shared" si="288"/>
        <v xml:space="preserve"> SVR</v>
      </c>
      <c r="AB1174" t="str">
        <f t="shared" si="289"/>
        <v xml:space="preserve"> SVR</v>
      </c>
      <c r="AF1174" t="str">
        <f t="shared" si="290"/>
        <v xml:space="preserve"> </v>
      </c>
      <c r="AG1174" t="str">
        <f t="shared" si="291"/>
        <v xml:space="preserve"> </v>
      </c>
      <c r="AH1174" t="str">
        <f t="shared" si="292"/>
        <v xml:space="preserve"> </v>
      </c>
      <c r="AI1174" t="str">
        <f t="shared" si="293"/>
        <v xml:space="preserve"> </v>
      </c>
      <c r="AJ1174">
        <f t="shared" si="294"/>
        <v>6.9506538530000004</v>
      </c>
      <c r="AK1174" t="str">
        <f t="shared" si="295"/>
        <v xml:space="preserve"> </v>
      </c>
      <c r="AL1174" t="str">
        <f t="shared" si="296"/>
        <v xml:space="preserve"> </v>
      </c>
      <c r="AN1174" t="str">
        <f t="shared" si="297"/>
        <v xml:space="preserve"> </v>
      </c>
      <c r="AO1174" t="str">
        <f t="shared" si="298"/>
        <v xml:space="preserve"> </v>
      </c>
      <c r="AP1174" t="str">
        <f t="shared" si="299"/>
        <v xml:space="preserve"> </v>
      </c>
      <c r="AQ1174" t="str">
        <f t="shared" si="300"/>
        <v xml:space="preserve"> </v>
      </c>
      <c r="AR1174">
        <f t="shared" si="301"/>
        <v>6.9506538530000004</v>
      </c>
      <c r="AS1174" t="str">
        <f t="shared" si="302"/>
        <v xml:space="preserve"> </v>
      </c>
      <c r="AT1174" t="str">
        <f t="shared" si="303"/>
        <v xml:space="preserve"> </v>
      </c>
    </row>
    <row r="1175" spans="1:46" x14ac:dyDescent="0.3">
      <c r="A1175">
        <v>25</v>
      </c>
      <c r="B1175">
        <v>14</v>
      </c>
      <c r="C1175" t="s">
        <v>16</v>
      </c>
      <c r="D1175" t="s">
        <v>16</v>
      </c>
      <c r="E1175">
        <v>87.648996179586703</v>
      </c>
      <c r="F1175">
        <v>28.824460955079399</v>
      </c>
      <c r="G1175">
        <v>144.96742450173599</v>
      </c>
      <c r="H1175">
        <v>63.288586425781197</v>
      </c>
      <c r="I1175">
        <v>0</v>
      </c>
      <c r="J1175">
        <v>0</v>
      </c>
      <c r="K1175">
        <v>0</v>
      </c>
      <c r="L1175">
        <v>46.507666098807398</v>
      </c>
      <c r="M1175">
        <v>47.103918228279298</v>
      </c>
      <c r="Q1175">
        <v>144.96742449999999</v>
      </c>
      <c r="S1175">
        <v>87.648996179999997</v>
      </c>
      <c r="T1175">
        <v>283.06841700000001</v>
      </c>
      <c r="V1175">
        <v>87.648996179999997</v>
      </c>
      <c r="X1175">
        <v>57.318428320000002</v>
      </c>
      <c r="Y1175">
        <v>87.648996179999997</v>
      </c>
      <c r="AA1175" t="str">
        <f t="shared" si="288"/>
        <v xml:space="preserve"> KNN</v>
      </c>
      <c r="AB1175" t="str">
        <f t="shared" si="289"/>
        <v xml:space="preserve"> KNN</v>
      </c>
      <c r="AF1175" t="str">
        <f t="shared" si="290"/>
        <v xml:space="preserve"> </v>
      </c>
      <c r="AG1175">
        <f t="shared" si="291"/>
        <v>87.648996179999997</v>
      </c>
      <c r="AH1175" t="str">
        <f t="shared" si="292"/>
        <v xml:space="preserve"> </v>
      </c>
      <c r="AI1175" t="str">
        <f t="shared" si="293"/>
        <v xml:space="preserve"> </v>
      </c>
      <c r="AJ1175" t="str">
        <f t="shared" si="294"/>
        <v xml:space="preserve"> </v>
      </c>
      <c r="AK1175" t="str">
        <f t="shared" si="295"/>
        <v xml:space="preserve"> </v>
      </c>
      <c r="AL1175" t="str">
        <f t="shared" si="296"/>
        <v xml:space="preserve"> </v>
      </c>
      <c r="AN1175" t="str">
        <f t="shared" si="297"/>
        <v xml:space="preserve"> </v>
      </c>
      <c r="AO1175">
        <f t="shared" si="298"/>
        <v>87.648996179999997</v>
      </c>
      <c r="AP1175" t="str">
        <f t="shared" si="299"/>
        <v xml:space="preserve"> </v>
      </c>
      <c r="AQ1175" t="str">
        <f t="shared" si="300"/>
        <v xml:space="preserve"> </v>
      </c>
      <c r="AR1175" t="str">
        <f t="shared" si="301"/>
        <v xml:space="preserve"> </v>
      </c>
      <c r="AS1175" t="str">
        <f t="shared" si="302"/>
        <v xml:space="preserve"> </v>
      </c>
      <c r="AT1175" t="str">
        <f t="shared" si="303"/>
        <v xml:space="preserve"> </v>
      </c>
    </row>
    <row r="1176" spans="1:46" x14ac:dyDescent="0.3">
      <c r="A1176">
        <v>25</v>
      </c>
      <c r="B1176">
        <v>15</v>
      </c>
      <c r="C1176" t="s">
        <v>17</v>
      </c>
      <c r="D1176" t="s">
        <v>17</v>
      </c>
      <c r="E1176">
        <v>120.443825750952</v>
      </c>
      <c r="F1176">
        <v>50.8635972698291</v>
      </c>
      <c r="G1176">
        <v>272.50977046704202</v>
      </c>
      <c r="H1176">
        <v>106.186344401041</v>
      </c>
      <c r="I1176">
        <v>0</v>
      </c>
      <c r="J1176">
        <v>0</v>
      </c>
      <c r="K1176">
        <v>0</v>
      </c>
      <c r="L1176">
        <v>46.553191489361701</v>
      </c>
      <c r="M1176">
        <v>47.1489361702127</v>
      </c>
      <c r="Q1176">
        <v>272.5097705</v>
      </c>
      <c r="S1176">
        <v>120.4438258</v>
      </c>
      <c r="T1176">
        <v>336.1396828</v>
      </c>
      <c r="V1176">
        <v>120.4438258</v>
      </c>
      <c r="X1176">
        <v>152.06594469999999</v>
      </c>
      <c r="Y1176">
        <v>120.4438258</v>
      </c>
      <c r="AA1176" t="str">
        <f t="shared" si="288"/>
        <v xml:space="preserve"> LR</v>
      </c>
      <c r="AB1176" t="str">
        <f t="shared" si="289"/>
        <v xml:space="preserve"> LR</v>
      </c>
      <c r="AF1176">
        <f t="shared" si="290"/>
        <v>120.4438258</v>
      </c>
      <c r="AG1176" t="str">
        <f t="shared" si="291"/>
        <v xml:space="preserve"> </v>
      </c>
      <c r="AH1176" t="str">
        <f t="shared" si="292"/>
        <v xml:space="preserve"> </v>
      </c>
      <c r="AI1176" t="str">
        <f t="shared" si="293"/>
        <v xml:space="preserve"> </v>
      </c>
      <c r="AJ1176" t="str">
        <f t="shared" si="294"/>
        <v xml:space="preserve"> </v>
      </c>
      <c r="AK1176" t="str">
        <f t="shared" si="295"/>
        <v xml:space="preserve"> </v>
      </c>
      <c r="AL1176" t="str">
        <f t="shared" si="296"/>
        <v xml:space="preserve"> </v>
      </c>
      <c r="AN1176">
        <f t="shared" si="297"/>
        <v>120.4438258</v>
      </c>
      <c r="AO1176" t="str">
        <f t="shared" si="298"/>
        <v xml:space="preserve"> </v>
      </c>
      <c r="AP1176" t="str">
        <f t="shared" si="299"/>
        <v xml:space="preserve"> </v>
      </c>
      <c r="AQ1176" t="str">
        <f t="shared" si="300"/>
        <v xml:space="preserve"> </v>
      </c>
      <c r="AR1176" t="str">
        <f t="shared" si="301"/>
        <v xml:space="preserve"> </v>
      </c>
      <c r="AS1176" t="str">
        <f t="shared" si="302"/>
        <v xml:space="preserve"> </v>
      </c>
      <c r="AT1176" t="str">
        <f t="shared" si="303"/>
        <v xml:space="preserve"> </v>
      </c>
    </row>
    <row r="1177" spans="1:46" x14ac:dyDescent="0.3">
      <c r="A1177">
        <v>25</v>
      </c>
      <c r="B1177">
        <v>16</v>
      </c>
      <c r="C1177" t="s">
        <v>17</v>
      </c>
      <c r="D1177" t="s">
        <v>16</v>
      </c>
      <c r="E1177">
        <v>264.182355701044</v>
      </c>
      <c r="F1177">
        <v>84.471313508280602</v>
      </c>
      <c r="G1177">
        <v>337.08310053555999</v>
      </c>
      <c r="H1177">
        <v>151.036865234375</v>
      </c>
      <c r="I1177">
        <v>0</v>
      </c>
      <c r="J1177">
        <v>0</v>
      </c>
      <c r="K1177">
        <v>0</v>
      </c>
      <c r="L1177">
        <v>46.598639455782298</v>
      </c>
      <c r="M1177">
        <v>47.1938775510204</v>
      </c>
      <c r="Q1177">
        <v>337.0831005</v>
      </c>
      <c r="S1177">
        <v>264.18235570000002</v>
      </c>
      <c r="T1177">
        <v>559.68383930000005</v>
      </c>
      <c r="V1177">
        <v>264.18235570000002</v>
      </c>
      <c r="X1177">
        <v>72.900744829999994</v>
      </c>
      <c r="Y1177">
        <v>264.18235570000002</v>
      </c>
      <c r="AA1177" t="str">
        <f t="shared" si="288"/>
        <v xml:space="preserve"> LR</v>
      </c>
      <c r="AB1177" t="str">
        <f t="shared" si="289"/>
        <v xml:space="preserve"> LR</v>
      </c>
      <c r="AF1177">
        <f t="shared" si="290"/>
        <v>264.18235570000002</v>
      </c>
      <c r="AG1177" t="str">
        <f t="shared" si="291"/>
        <v xml:space="preserve"> </v>
      </c>
      <c r="AH1177" t="str">
        <f t="shared" si="292"/>
        <v xml:space="preserve"> </v>
      </c>
      <c r="AI1177" t="str">
        <f t="shared" si="293"/>
        <v xml:space="preserve"> </v>
      </c>
      <c r="AJ1177" t="str">
        <f t="shared" si="294"/>
        <v xml:space="preserve"> </v>
      </c>
      <c r="AK1177" t="str">
        <f t="shared" si="295"/>
        <v xml:space="preserve"> </v>
      </c>
      <c r="AL1177" t="str">
        <f t="shared" si="296"/>
        <v xml:space="preserve"> </v>
      </c>
      <c r="AN1177">
        <f t="shared" si="297"/>
        <v>264.18235570000002</v>
      </c>
      <c r="AO1177" t="str">
        <f t="shared" si="298"/>
        <v xml:space="preserve"> </v>
      </c>
      <c r="AP1177" t="str">
        <f t="shared" si="299"/>
        <v xml:space="preserve"> </v>
      </c>
      <c r="AQ1177" t="str">
        <f t="shared" si="300"/>
        <v xml:space="preserve"> </v>
      </c>
      <c r="AR1177" t="str">
        <f t="shared" si="301"/>
        <v xml:space="preserve"> </v>
      </c>
      <c r="AS1177" t="str">
        <f t="shared" si="302"/>
        <v xml:space="preserve"> </v>
      </c>
      <c r="AT1177" t="str">
        <f t="shared" si="303"/>
        <v xml:space="preserve"> </v>
      </c>
    </row>
    <row r="1178" spans="1:46" x14ac:dyDescent="0.3">
      <c r="A1178">
        <v>25</v>
      </c>
      <c r="B1178">
        <v>17</v>
      </c>
      <c r="C1178" t="s">
        <v>17</v>
      </c>
      <c r="D1178" t="s">
        <v>17</v>
      </c>
      <c r="E1178">
        <v>84.641857247983495</v>
      </c>
      <c r="F1178">
        <v>27.484363020051202</v>
      </c>
      <c r="G1178">
        <v>473.11876592105898</v>
      </c>
      <c r="H1178">
        <v>210.61362304687501</v>
      </c>
      <c r="I1178">
        <v>0</v>
      </c>
      <c r="J1178">
        <v>0</v>
      </c>
      <c r="K1178">
        <v>0</v>
      </c>
      <c r="L1178">
        <v>46.644010195412001</v>
      </c>
      <c r="M1178">
        <v>47.2387425658453</v>
      </c>
      <c r="Q1178">
        <v>473.11876590000003</v>
      </c>
      <c r="S1178">
        <v>84.641857250000001</v>
      </c>
      <c r="T1178">
        <v>556.26309560000004</v>
      </c>
      <c r="V1178">
        <v>84.641857250000001</v>
      </c>
      <c r="X1178">
        <v>388.47690870000002</v>
      </c>
      <c r="Y1178">
        <v>84.641857250000001</v>
      </c>
      <c r="AA1178" t="str">
        <f t="shared" si="288"/>
        <v xml:space="preserve"> LR</v>
      </c>
      <c r="AB1178" t="str">
        <f t="shared" si="289"/>
        <v xml:space="preserve"> LR</v>
      </c>
      <c r="AF1178">
        <f t="shared" si="290"/>
        <v>84.641857250000001</v>
      </c>
      <c r="AG1178" t="str">
        <f t="shared" si="291"/>
        <v xml:space="preserve"> </v>
      </c>
      <c r="AH1178" t="str">
        <f t="shared" si="292"/>
        <v xml:space="preserve"> </v>
      </c>
      <c r="AI1178" t="str">
        <f t="shared" si="293"/>
        <v xml:space="preserve"> </v>
      </c>
      <c r="AJ1178" t="str">
        <f t="shared" si="294"/>
        <v xml:space="preserve"> </v>
      </c>
      <c r="AK1178" t="str">
        <f t="shared" si="295"/>
        <v xml:space="preserve"> </v>
      </c>
      <c r="AL1178" t="str">
        <f t="shared" si="296"/>
        <v xml:space="preserve"> </v>
      </c>
      <c r="AN1178">
        <f t="shared" si="297"/>
        <v>84.641857250000001</v>
      </c>
      <c r="AO1178" t="str">
        <f t="shared" si="298"/>
        <v xml:space="preserve"> </v>
      </c>
      <c r="AP1178" t="str">
        <f t="shared" si="299"/>
        <v xml:space="preserve"> </v>
      </c>
      <c r="AQ1178" t="str">
        <f t="shared" si="300"/>
        <v xml:space="preserve"> </v>
      </c>
      <c r="AR1178" t="str">
        <f t="shared" si="301"/>
        <v xml:space="preserve"> </v>
      </c>
      <c r="AS1178" t="str">
        <f t="shared" si="302"/>
        <v xml:space="preserve"> </v>
      </c>
      <c r="AT1178" t="str">
        <f t="shared" si="303"/>
        <v xml:space="preserve"> </v>
      </c>
    </row>
    <row r="1179" spans="1:46" x14ac:dyDescent="0.3">
      <c r="A1179">
        <v>25</v>
      </c>
      <c r="B1179">
        <v>18</v>
      </c>
      <c r="C1179" t="s">
        <v>16</v>
      </c>
      <c r="D1179" t="s">
        <v>15</v>
      </c>
      <c r="E1179">
        <v>67.110212447666896</v>
      </c>
      <c r="F1179">
        <v>22.881136835238301</v>
      </c>
      <c r="G1179">
        <v>130.880284834398</v>
      </c>
      <c r="H1179">
        <v>59.552657063802002</v>
      </c>
      <c r="I1179">
        <v>0</v>
      </c>
      <c r="J1179">
        <v>0</v>
      </c>
      <c r="K1179">
        <v>0</v>
      </c>
      <c r="L1179">
        <v>46.689303904923598</v>
      </c>
      <c r="M1179">
        <v>47.283531409167999</v>
      </c>
      <c r="Q1179">
        <v>130.8802848</v>
      </c>
      <c r="S1179">
        <v>67.110212450000006</v>
      </c>
      <c r="T1179">
        <v>198.92097820000001</v>
      </c>
      <c r="V1179">
        <v>67.110212450000006</v>
      </c>
      <c r="X1179">
        <v>63.770072390000003</v>
      </c>
      <c r="Y1179">
        <v>67.110212450000006</v>
      </c>
      <c r="AA1179" t="str">
        <f t="shared" si="288"/>
        <v xml:space="preserve"> KNN</v>
      </c>
      <c r="AB1179" t="str">
        <f t="shared" si="289"/>
        <v xml:space="preserve"> KNN</v>
      </c>
      <c r="AF1179" t="str">
        <f t="shared" si="290"/>
        <v xml:space="preserve"> </v>
      </c>
      <c r="AG1179">
        <f t="shared" si="291"/>
        <v>67.110212450000006</v>
      </c>
      <c r="AH1179" t="str">
        <f t="shared" si="292"/>
        <v xml:space="preserve"> </v>
      </c>
      <c r="AI1179" t="str">
        <f t="shared" si="293"/>
        <v xml:space="preserve"> </v>
      </c>
      <c r="AJ1179" t="str">
        <f t="shared" si="294"/>
        <v xml:space="preserve"> </v>
      </c>
      <c r="AK1179" t="str">
        <f t="shared" si="295"/>
        <v xml:space="preserve"> </v>
      </c>
      <c r="AL1179" t="str">
        <f t="shared" si="296"/>
        <v xml:space="preserve"> </v>
      </c>
      <c r="AN1179" t="str">
        <f t="shared" si="297"/>
        <v xml:space="preserve"> </v>
      </c>
      <c r="AO1179">
        <f t="shared" si="298"/>
        <v>67.110212450000006</v>
      </c>
      <c r="AP1179" t="str">
        <f t="shared" si="299"/>
        <v xml:space="preserve"> </v>
      </c>
      <c r="AQ1179" t="str">
        <f t="shared" si="300"/>
        <v xml:space="preserve"> </v>
      </c>
      <c r="AR1179" t="str">
        <f t="shared" si="301"/>
        <v xml:space="preserve"> </v>
      </c>
      <c r="AS1179" t="str">
        <f t="shared" si="302"/>
        <v xml:space="preserve"> </v>
      </c>
      <c r="AT1179" t="str">
        <f t="shared" si="303"/>
        <v xml:space="preserve"> </v>
      </c>
    </row>
    <row r="1180" spans="1:46" x14ac:dyDescent="0.3">
      <c r="A1180">
        <v>25</v>
      </c>
      <c r="B1180">
        <v>19</v>
      </c>
      <c r="C1180" t="s">
        <v>17</v>
      </c>
      <c r="D1180" t="s">
        <v>16</v>
      </c>
      <c r="E1180">
        <v>253.91932782996599</v>
      </c>
      <c r="F1180">
        <v>118.137476675505</v>
      </c>
      <c r="G1180">
        <v>397.18920764122799</v>
      </c>
      <c r="H1180">
        <v>201.81702473958299</v>
      </c>
      <c r="I1180">
        <v>0</v>
      </c>
      <c r="J1180">
        <v>0</v>
      </c>
      <c r="K1180">
        <v>0</v>
      </c>
      <c r="L1180">
        <v>46.734520780322299</v>
      </c>
      <c r="M1180">
        <v>47.328244274809101</v>
      </c>
      <c r="Q1180">
        <v>397.18920759999997</v>
      </c>
      <c r="S1180">
        <v>253.91932779999999</v>
      </c>
      <c r="T1180">
        <v>594.35569390000001</v>
      </c>
      <c r="V1180">
        <v>253.91932779999999</v>
      </c>
      <c r="X1180">
        <v>143.26987980000001</v>
      </c>
      <c r="Y1180">
        <v>253.91932779999999</v>
      </c>
      <c r="AA1180" t="str">
        <f t="shared" si="288"/>
        <v xml:space="preserve"> LR</v>
      </c>
      <c r="AB1180" t="str">
        <f t="shared" si="289"/>
        <v xml:space="preserve"> LR</v>
      </c>
      <c r="AF1180">
        <f t="shared" si="290"/>
        <v>253.91932779999999</v>
      </c>
      <c r="AG1180" t="str">
        <f t="shared" si="291"/>
        <v xml:space="preserve"> </v>
      </c>
      <c r="AH1180" t="str">
        <f t="shared" si="292"/>
        <v xml:space="preserve"> </v>
      </c>
      <c r="AI1180" t="str">
        <f t="shared" si="293"/>
        <v xml:space="preserve"> </v>
      </c>
      <c r="AJ1180" t="str">
        <f t="shared" si="294"/>
        <v xml:space="preserve"> </v>
      </c>
      <c r="AK1180" t="str">
        <f t="shared" si="295"/>
        <v xml:space="preserve"> </v>
      </c>
      <c r="AL1180" t="str">
        <f t="shared" si="296"/>
        <v xml:space="preserve"> </v>
      </c>
      <c r="AN1180">
        <f t="shared" si="297"/>
        <v>253.91932779999999</v>
      </c>
      <c r="AO1180" t="str">
        <f t="shared" si="298"/>
        <v xml:space="preserve"> </v>
      </c>
      <c r="AP1180" t="str">
        <f t="shared" si="299"/>
        <v xml:space="preserve"> </v>
      </c>
      <c r="AQ1180" t="str">
        <f t="shared" si="300"/>
        <v xml:space="preserve"> </v>
      </c>
      <c r="AR1180" t="str">
        <f t="shared" si="301"/>
        <v xml:space="preserve"> </v>
      </c>
      <c r="AS1180" t="str">
        <f t="shared" si="302"/>
        <v xml:space="preserve"> </v>
      </c>
      <c r="AT1180" t="str">
        <f t="shared" si="303"/>
        <v xml:space="preserve"> </v>
      </c>
    </row>
    <row r="1181" spans="1:46" x14ac:dyDescent="0.3">
      <c r="A1181">
        <v>25</v>
      </c>
      <c r="B1181">
        <v>20</v>
      </c>
      <c r="C1181" t="s">
        <v>17</v>
      </c>
      <c r="D1181" t="s">
        <v>16</v>
      </c>
      <c r="E1181">
        <v>274.64345957553297</v>
      </c>
      <c r="F1181">
        <v>164.96823607654801</v>
      </c>
      <c r="G1181">
        <v>424.92626811404898</v>
      </c>
      <c r="H1181">
        <v>223.545735677083</v>
      </c>
      <c r="I1181">
        <v>0</v>
      </c>
      <c r="J1181">
        <v>0</v>
      </c>
      <c r="K1181">
        <v>0</v>
      </c>
      <c r="L1181">
        <v>46.779661016949099</v>
      </c>
      <c r="M1181">
        <v>47.372881355932201</v>
      </c>
      <c r="Q1181">
        <v>424.92626810000002</v>
      </c>
      <c r="S1181">
        <v>274.64345960000003</v>
      </c>
      <c r="T1181">
        <v>611.09407099999999</v>
      </c>
      <c r="V1181">
        <v>274.64345960000003</v>
      </c>
      <c r="X1181">
        <v>150.28280849999999</v>
      </c>
      <c r="Y1181">
        <v>274.64345960000003</v>
      </c>
      <c r="AA1181" t="str">
        <f t="shared" si="288"/>
        <v xml:space="preserve"> LR</v>
      </c>
      <c r="AB1181" t="str">
        <f t="shared" si="289"/>
        <v xml:space="preserve"> LR</v>
      </c>
      <c r="AF1181">
        <f t="shared" si="290"/>
        <v>274.64345960000003</v>
      </c>
      <c r="AG1181" t="str">
        <f t="shared" si="291"/>
        <v xml:space="preserve"> </v>
      </c>
      <c r="AH1181" t="str">
        <f t="shared" si="292"/>
        <v xml:space="preserve"> </v>
      </c>
      <c r="AI1181" t="str">
        <f t="shared" si="293"/>
        <v xml:space="preserve"> </v>
      </c>
      <c r="AJ1181" t="str">
        <f t="shared" si="294"/>
        <v xml:space="preserve"> </v>
      </c>
      <c r="AK1181" t="str">
        <f t="shared" si="295"/>
        <v xml:space="preserve"> </v>
      </c>
      <c r="AL1181" t="str">
        <f t="shared" si="296"/>
        <v xml:space="preserve"> </v>
      </c>
      <c r="AN1181">
        <f t="shared" si="297"/>
        <v>274.64345960000003</v>
      </c>
      <c r="AO1181" t="str">
        <f t="shared" si="298"/>
        <v xml:space="preserve"> </v>
      </c>
      <c r="AP1181" t="str">
        <f t="shared" si="299"/>
        <v xml:space="preserve"> </v>
      </c>
      <c r="AQ1181" t="str">
        <f t="shared" si="300"/>
        <v xml:space="preserve"> </v>
      </c>
      <c r="AR1181" t="str">
        <f t="shared" si="301"/>
        <v xml:space="preserve"> </v>
      </c>
      <c r="AS1181" t="str">
        <f t="shared" si="302"/>
        <v xml:space="preserve"> </v>
      </c>
      <c r="AT1181" t="str">
        <f t="shared" si="303"/>
        <v xml:space="preserve"> </v>
      </c>
    </row>
    <row r="1182" spans="1:46" x14ac:dyDescent="0.3">
      <c r="A1182">
        <v>25</v>
      </c>
      <c r="B1182">
        <v>21</v>
      </c>
      <c r="C1182" t="s">
        <v>17</v>
      </c>
      <c r="D1182" t="s">
        <v>16</v>
      </c>
      <c r="E1182">
        <v>283.713325889825</v>
      </c>
      <c r="F1182">
        <v>159.950719117408</v>
      </c>
      <c r="G1182">
        <v>390.89382616425797</v>
      </c>
      <c r="H1182">
        <v>225.498274739583</v>
      </c>
      <c r="I1182">
        <v>0</v>
      </c>
      <c r="J1182">
        <v>0</v>
      </c>
      <c r="K1182">
        <v>0</v>
      </c>
      <c r="L1182">
        <v>46.824724809483399</v>
      </c>
      <c r="M1182">
        <v>47.417442845046502</v>
      </c>
      <c r="Q1182">
        <v>390.89382619999998</v>
      </c>
      <c r="S1182">
        <v>283.71332589999997</v>
      </c>
      <c r="T1182">
        <v>473.28579180000003</v>
      </c>
      <c r="V1182">
        <v>283.71332589999997</v>
      </c>
      <c r="X1182">
        <v>107.18050030000001</v>
      </c>
      <c r="Y1182">
        <v>283.71332589999997</v>
      </c>
      <c r="AA1182" t="str">
        <f t="shared" si="288"/>
        <v xml:space="preserve"> LR</v>
      </c>
      <c r="AB1182" t="str">
        <f t="shared" si="289"/>
        <v xml:space="preserve"> LR</v>
      </c>
      <c r="AF1182">
        <f t="shared" si="290"/>
        <v>283.71332589999997</v>
      </c>
      <c r="AG1182" t="str">
        <f t="shared" si="291"/>
        <v xml:space="preserve"> </v>
      </c>
      <c r="AH1182" t="str">
        <f t="shared" si="292"/>
        <v xml:space="preserve"> </v>
      </c>
      <c r="AI1182" t="str">
        <f t="shared" si="293"/>
        <v xml:space="preserve"> </v>
      </c>
      <c r="AJ1182" t="str">
        <f t="shared" si="294"/>
        <v xml:space="preserve"> </v>
      </c>
      <c r="AK1182" t="str">
        <f t="shared" si="295"/>
        <v xml:space="preserve"> </v>
      </c>
      <c r="AL1182" t="str">
        <f t="shared" si="296"/>
        <v xml:space="preserve"> </v>
      </c>
      <c r="AN1182">
        <f t="shared" si="297"/>
        <v>283.71332589999997</v>
      </c>
      <c r="AO1182" t="str">
        <f t="shared" si="298"/>
        <v xml:space="preserve"> </v>
      </c>
      <c r="AP1182" t="str">
        <f t="shared" si="299"/>
        <v xml:space="preserve"> </v>
      </c>
      <c r="AQ1182" t="str">
        <f t="shared" si="300"/>
        <v xml:space="preserve"> </v>
      </c>
      <c r="AR1182" t="str">
        <f t="shared" si="301"/>
        <v xml:space="preserve"> </v>
      </c>
      <c r="AS1182" t="str">
        <f t="shared" si="302"/>
        <v xml:space="preserve"> </v>
      </c>
      <c r="AT1182" t="str">
        <f t="shared" si="303"/>
        <v xml:space="preserve"> </v>
      </c>
    </row>
    <row r="1183" spans="1:46" x14ac:dyDescent="0.3">
      <c r="A1183">
        <v>25</v>
      </c>
      <c r="B1183">
        <v>22</v>
      </c>
      <c r="C1183" t="s">
        <v>17</v>
      </c>
      <c r="D1183" t="s">
        <v>16</v>
      </c>
      <c r="E1183">
        <v>338.13110541100201</v>
      </c>
      <c r="F1183">
        <v>157.29843498549999</v>
      </c>
      <c r="G1183">
        <v>517.61278964105895</v>
      </c>
      <c r="H1183">
        <v>291.00439453125</v>
      </c>
      <c r="I1183">
        <v>0</v>
      </c>
      <c r="J1183">
        <v>0</v>
      </c>
      <c r="K1183">
        <v>0</v>
      </c>
      <c r="L1183">
        <v>46.8697123519458</v>
      </c>
      <c r="M1183">
        <v>47.461928934010103</v>
      </c>
      <c r="Q1183">
        <v>517.61278960000004</v>
      </c>
      <c r="S1183">
        <v>338.13110540000002</v>
      </c>
      <c r="T1183">
        <v>547.67570509999996</v>
      </c>
      <c r="V1183">
        <v>338.13110540000002</v>
      </c>
      <c r="X1183">
        <v>179.48168419999999</v>
      </c>
      <c r="Y1183">
        <v>338.13110540000002</v>
      </c>
      <c r="AA1183" t="str">
        <f t="shared" si="288"/>
        <v xml:space="preserve"> LR</v>
      </c>
      <c r="AB1183" t="str">
        <f t="shared" si="289"/>
        <v xml:space="preserve"> LR</v>
      </c>
      <c r="AF1183">
        <f t="shared" si="290"/>
        <v>338.13110540000002</v>
      </c>
      <c r="AG1183" t="str">
        <f t="shared" si="291"/>
        <v xml:space="preserve"> </v>
      </c>
      <c r="AH1183" t="str">
        <f t="shared" si="292"/>
        <v xml:space="preserve"> </v>
      </c>
      <c r="AI1183" t="str">
        <f t="shared" si="293"/>
        <v xml:space="preserve"> </v>
      </c>
      <c r="AJ1183" t="str">
        <f t="shared" si="294"/>
        <v xml:space="preserve"> </v>
      </c>
      <c r="AK1183" t="str">
        <f t="shared" si="295"/>
        <v xml:space="preserve"> </v>
      </c>
      <c r="AL1183" t="str">
        <f t="shared" si="296"/>
        <v xml:space="preserve"> </v>
      </c>
      <c r="AN1183">
        <f t="shared" si="297"/>
        <v>338.13110540000002</v>
      </c>
      <c r="AO1183" t="str">
        <f t="shared" si="298"/>
        <v xml:space="preserve"> </v>
      </c>
      <c r="AP1183" t="str">
        <f t="shared" si="299"/>
        <v xml:space="preserve"> </v>
      </c>
      <c r="AQ1183" t="str">
        <f t="shared" si="300"/>
        <v xml:space="preserve"> </v>
      </c>
      <c r="AR1183" t="str">
        <f t="shared" si="301"/>
        <v xml:space="preserve"> </v>
      </c>
      <c r="AS1183" t="str">
        <f t="shared" si="302"/>
        <v xml:space="preserve"> </v>
      </c>
      <c r="AT1183" t="str">
        <f t="shared" si="303"/>
        <v xml:space="preserve"> </v>
      </c>
    </row>
    <row r="1184" spans="1:46" x14ac:dyDescent="0.3">
      <c r="A1184">
        <v>25</v>
      </c>
      <c r="B1184">
        <v>23</v>
      </c>
      <c r="C1184" t="s">
        <v>16</v>
      </c>
      <c r="D1184" t="s">
        <v>16</v>
      </c>
      <c r="E1184">
        <v>176.12598653516</v>
      </c>
      <c r="F1184">
        <v>88.900931209387807</v>
      </c>
      <c r="G1184">
        <v>484.64486998213403</v>
      </c>
      <c r="H1184">
        <v>244.541015625</v>
      </c>
      <c r="I1184">
        <v>0</v>
      </c>
      <c r="J1184">
        <v>0</v>
      </c>
      <c r="K1184">
        <v>0</v>
      </c>
      <c r="L1184">
        <v>46.914623837700702</v>
      </c>
      <c r="M1184">
        <v>47.506339814032103</v>
      </c>
      <c r="Q1184">
        <v>484.64487000000003</v>
      </c>
      <c r="S1184">
        <v>176.12598650000001</v>
      </c>
      <c r="T1184">
        <v>555.40216659999999</v>
      </c>
      <c r="V1184">
        <v>176.12598650000001</v>
      </c>
      <c r="X1184">
        <v>308.51888339999999</v>
      </c>
      <c r="Y1184">
        <v>176.12598650000001</v>
      </c>
      <c r="AA1184" t="str">
        <f t="shared" si="288"/>
        <v xml:space="preserve"> KNN</v>
      </c>
      <c r="AB1184" t="str">
        <f t="shared" si="289"/>
        <v xml:space="preserve"> KNN</v>
      </c>
      <c r="AF1184" t="str">
        <f t="shared" si="290"/>
        <v xml:space="preserve"> </v>
      </c>
      <c r="AG1184">
        <f t="shared" si="291"/>
        <v>176.12598650000001</v>
      </c>
      <c r="AH1184" t="str">
        <f t="shared" si="292"/>
        <v xml:space="preserve"> </v>
      </c>
      <c r="AI1184" t="str">
        <f t="shared" si="293"/>
        <v xml:space="preserve"> </v>
      </c>
      <c r="AJ1184" t="str">
        <f t="shared" si="294"/>
        <v xml:space="preserve"> </v>
      </c>
      <c r="AK1184" t="str">
        <f t="shared" si="295"/>
        <v xml:space="preserve"> </v>
      </c>
      <c r="AL1184" t="str">
        <f t="shared" si="296"/>
        <v xml:space="preserve"> </v>
      </c>
      <c r="AN1184" t="str">
        <f t="shared" si="297"/>
        <v xml:space="preserve"> </v>
      </c>
      <c r="AO1184">
        <f t="shared" si="298"/>
        <v>176.12598650000001</v>
      </c>
      <c r="AP1184" t="str">
        <f t="shared" si="299"/>
        <v xml:space="preserve"> </v>
      </c>
      <c r="AQ1184" t="str">
        <f t="shared" si="300"/>
        <v xml:space="preserve"> </v>
      </c>
      <c r="AR1184" t="str">
        <f t="shared" si="301"/>
        <v xml:space="preserve"> </v>
      </c>
      <c r="AS1184" t="str">
        <f t="shared" si="302"/>
        <v xml:space="preserve"> </v>
      </c>
      <c r="AT1184" t="str">
        <f t="shared" si="303"/>
        <v xml:space="preserve"> </v>
      </c>
    </row>
    <row r="1185" spans="1:46" x14ac:dyDescent="0.3">
      <c r="A1185">
        <v>25</v>
      </c>
      <c r="B1185">
        <v>24</v>
      </c>
      <c r="C1185" t="s">
        <v>17</v>
      </c>
      <c r="D1185" t="s">
        <v>16</v>
      </c>
      <c r="E1185">
        <v>313.55798853226497</v>
      </c>
      <c r="F1185">
        <v>163.90458569496499</v>
      </c>
      <c r="G1185">
        <v>359.86045906712201</v>
      </c>
      <c r="H1185">
        <v>165.69381510416599</v>
      </c>
      <c r="I1185">
        <v>0</v>
      </c>
      <c r="J1185">
        <v>0</v>
      </c>
      <c r="K1185">
        <v>0</v>
      </c>
      <c r="L1185">
        <v>46.959459459459403</v>
      </c>
      <c r="M1185">
        <v>47.550675675675599</v>
      </c>
      <c r="Q1185">
        <v>359.86045910000001</v>
      </c>
      <c r="S1185">
        <v>313.55798850000002</v>
      </c>
      <c r="T1185">
        <v>437.2901918</v>
      </c>
      <c r="V1185">
        <v>313.55798850000002</v>
      </c>
      <c r="X1185">
        <v>46.302470530000001</v>
      </c>
      <c r="Y1185">
        <v>313.55798850000002</v>
      </c>
      <c r="AA1185" t="str">
        <f t="shared" si="288"/>
        <v xml:space="preserve"> LR</v>
      </c>
      <c r="AB1185" t="str">
        <f t="shared" si="289"/>
        <v xml:space="preserve"> LR</v>
      </c>
      <c r="AF1185">
        <f t="shared" si="290"/>
        <v>313.55798850000002</v>
      </c>
      <c r="AG1185" t="str">
        <f t="shared" si="291"/>
        <v xml:space="preserve"> </v>
      </c>
      <c r="AH1185" t="str">
        <f t="shared" si="292"/>
        <v xml:space="preserve"> </v>
      </c>
      <c r="AI1185" t="str">
        <f t="shared" si="293"/>
        <v xml:space="preserve"> </v>
      </c>
      <c r="AJ1185" t="str">
        <f t="shared" si="294"/>
        <v xml:space="preserve"> </v>
      </c>
      <c r="AK1185" t="str">
        <f t="shared" si="295"/>
        <v xml:space="preserve"> </v>
      </c>
      <c r="AL1185" t="str">
        <f t="shared" si="296"/>
        <v xml:space="preserve"> </v>
      </c>
      <c r="AN1185">
        <f t="shared" si="297"/>
        <v>313.55798850000002</v>
      </c>
      <c r="AO1185" t="str">
        <f t="shared" si="298"/>
        <v xml:space="preserve"> </v>
      </c>
      <c r="AP1185" t="str">
        <f t="shared" si="299"/>
        <v xml:space="preserve"> </v>
      </c>
      <c r="AQ1185" t="str">
        <f t="shared" si="300"/>
        <v xml:space="preserve"> </v>
      </c>
      <c r="AR1185" t="str">
        <f t="shared" si="301"/>
        <v xml:space="preserve"> </v>
      </c>
      <c r="AS1185" t="str">
        <f t="shared" si="302"/>
        <v xml:space="preserve"> </v>
      </c>
      <c r="AT1185" t="str">
        <f t="shared" si="303"/>
        <v xml:space="preserve"> </v>
      </c>
    </row>
    <row r="1186" spans="1:46" x14ac:dyDescent="0.3">
      <c r="A1186">
        <v>25</v>
      </c>
      <c r="B1186">
        <v>25</v>
      </c>
      <c r="C1186" t="s">
        <v>16</v>
      </c>
      <c r="D1186" t="s">
        <v>16</v>
      </c>
      <c r="E1186">
        <v>347.09001772636702</v>
      </c>
      <c r="F1186">
        <v>161.04173648092399</v>
      </c>
      <c r="G1186">
        <v>309.90517366876298</v>
      </c>
      <c r="H1186">
        <v>134.125577799479</v>
      </c>
      <c r="I1186">
        <v>2</v>
      </c>
      <c r="J1186">
        <v>2</v>
      </c>
      <c r="K1186">
        <v>2</v>
      </c>
      <c r="L1186">
        <v>46.919831223628599</v>
      </c>
      <c r="M1186">
        <v>47.510548523206701</v>
      </c>
      <c r="Q1186">
        <v>309.90517369999998</v>
      </c>
      <c r="S1186">
        <v>347.09001769999998</v>
      </c>
      <c r="T1186">
        <v>462.58759500000002</v>
      </c>
      <c r="V1186">
        <v>347.09001769999998</v>
      </c>
      <c r="X1186">
        <v>-37.184844060000003</v>
      </c>
      <c r="Y1186">
        <v>309.90517369999998</v>
      </c>
      <c r="AA1186" t="str">
        <f t="shared" si="288"/>
        <v xml:space="preserve"> KNN</v>
      </c>
      <c r="AB1186" t="str">
        <f t="shared" si="289"/>
        <v>OLD</v>
      </c>
      <c r="AF1186" t="str">
        <f t="shared" si="290"/>
        <v xml:space="preserve"> </v>
      </c>
      <c r="AG1186">
        <f t="shared" si="291"/>
        <v>347.09001769999998</v>
      </c>
      <c r="AH1186" t="str">
        <f t="shared" si="292"/>
        <v xml:space="preserve"> </v>
      </c>
      <c r="AI1186" t="str">
        <f t="shared" si="293"/>
        <v xml:space="preserve"> </v>
      </c>
      <c r="AJ1186" t="str">
        <f t="shared" si="294"/>
        <v xml:space="preserve"> </v>
      </c>
      <c r="AK1186" t="str">
        <f t="shared" si="295"/>
        <v xml:space="preserve"> </v>
      </c>
      <c r="AL1186" t="str">
        <f t="shared" si="296"/>
        <v xml:space="preserve"> </v>
      </c>
      <c r="AN1186" t="str">
        <f t="shared" si="297"/>
        <v xml:space="preserve"> </v>
      </c>
      <c r="AO1186" t="str">
        <f t="shared" si="298"/>
        <v xml:space="preserve"> </v>
      </c>
      <c r="AP1186" t="str">
        <f t="shared" si="299"/>
        <v xml:space="preserve"> </v>
      </c>
      <c r="AQ1186" t="str">
        <f t="shared" si="300"/>
        <v xml:space="preserve"> </v>
      </c>
      <c r="AR1186" t="str">
        <f t="shared" si="301"/>
        <v xml:space="preserve"> </v>
      </c>
      <c r="AS1186" t="str">
        <f t="shared" si="302"/>
        <v xml:space="preserve"> </v>
      </c>
      <c r="AT1186" t="str">
        <f t="shared" si="303"/>
        <v xml:space="preserve"> </v>
      </c>
    </row>
    <row r="1187" spans="1:46" x14ac:dyDescent="0.3">
      <c r="A1187">
        <v>25</v>
      </c>
      <c r="B1187">
        <v>26</v>
      </c>
      <c r="C1187" t="s">
        <v>16</v>
      </c>
      <c r="D1187" t="s">
        <v>16</v>
      </c>
      <c r="E1187">
        <v>162.88710551440099</v>
      </c>
      <c r="F1187">
        <v>103.255441587227</v>
      </c>
      <c r="G1187">
        <v>197.36822608177499</v>
      </c>
      <c r="H1187">
        <v>89.102587890625003</v>
      </c>
      <c r="I1187">
        <v>0</v>
      </c>
      <c r="J1187">
        <v>2</v>
      </c>
      <c r="K1187">
        <v>0</v>
      </c>
      <c r="L1187">
        <v>46.964586846543</v>
      </c>
      <c r="M1187">
        <v>47.4704890387858</v>
      </c>
      <c r="Q1187">
        <v>197.36822609999999</v>
      </c>
      <c r="S1187">
        <v>162.88710549999999</v>
      </c>
      <c r="T1187">
        <v>245.64265979999999</v>
      </c>
      <c r="V1187">
        <v>162.88710549999999</v>
      </c>
      <c r="X1187">
        <v>34.481120570000002</v>
      </c>
      <c r="Y1187">
        <v>162.88710549999999</v>
      </c>
      <c r="AA1187" t="str">
        <f t="shared" si="288"/>
        <v xml:space="preserve"> KNN</v>
      </c>
      <c r="AB1187" t="str">
        <f t="shared" si="289"/>
        <v xml:space="preserve"> KNN</v>
      </c>
      <c r="AF1187" t="str">
        <f t="shared" si="290"/>
        <v xml:space="preserve"> </v>
      </c>
      <c r="AG1187">
        <f t="shared" si="291"/>
        <v>162.88710549999999</v>
      </c>
      <c r="AH1187" t="str">
        <f t="shared" si="292"/>
        <v xml:space="preserve"> </v>
      </c>
      <c r="AI1187" t="str">
        <f t="shared" si="293"/>
        <v xml:space="preserve"> </v>
      </c>
      <c r="AJ1187" t="str">
        <f t="shared" si="294"/>
        <v xml:space="preserve"> </v>
      </c>
      <c r="AK1187" t="str">
        <f t="shared" si="295"/>
        <v xml:space="preserve"> </v>
      </c>
      <c r="AL1187" t="str">
        <f t="shared" si="296"/>
        <v xml:space="preserve"> </v>
      </c>
      <c r="AN1187" t="str">
        <f t="shared" si="297"/>
        <v xml:space="preserve"> </v>
      </c>
      <c r="AO1187">
        <f t="shared" si="298"/>
        <v>162.88710549999999</v>
      </c>
      <c r="AP1187" t="str">
        <f t="shared" si="299"/>
        <v xml:space="preserve"> </v>
      </c>
      <c r="AQ1187" t="str">
        <f t="shared" si="300"/>
        <v xml:space="preserve"> </v>
      </c>
      <c r="AR1187" t="str">
        <f t="shared" si="301"/>
        <v xml:space="preserve"> </v>
      </c>
      <c r="AS1187" t="str">
        <f t="shared" si="302"/>
        <v xml:space="preserve"> </v>
      </c>
      <c r="AT1187" t="str">
        <f t="shared" si="303"/>
        <v xml:space="preserve"> </v>
      </c>
    </row>
    <row r="1188" spans="1:46" x14ac:dyDescent="0.3">
      <c r="A1188">
        <v>25</v>
      </c>
      <c r="B1188">
        <v>27</v>
      </c>
      <c r="C1188" t="s">
        <v>16</v>
      </c>
      <c r="D1188" t="s">
        <v>16</v>
      </c>
      <c r="E1188">
        <v>421.23021563331702</v>
      </c>
      <c r="F1188">
        <v>142.27840824836699</v>
      </c>
      <c r="G1188">
        <v>343.036429066457</v>
      </c>
      <c r="H1188">
        <v>123.11301269531199</v>
      </c>
      <c r="I1188">
        <v>2</v>
      </c>
      <c r="J1188">
        <v>1</v>
      </c>
      <c r="K1188">
        <v>1</v>
      </c>
      <c r="L1188">
        <v>46.9250210614995</v>
      </c>
      <c r="M1188">
        <v>47.430497051389999</v>
      </c>
      <c r="Q1188">
        <v>343.03642910000002</v>
      </c>
      <c r="S1188">
        <v>421.23021560000001</v>
      </c>
      <c r="T1188">
        <v>542.00816799999996</v>
      </c>
      <c r="V1188">
        <v>421.23021560000001</v>
      </c>
      <c r="X1188">
        <v>-78.19378657</v>
      </c>
      <c r="Y1188">
        <v>343.03642910000002</v>
      </c>
      <c r="AA1188" t="str">
        <f t="shared" si="288"/>
        <v xml:space="preserve"> KNN</v>
      </c>
      <c r="AB1188" t="str">
        <f t="shared" si="289"/>
        <v>OLD</v>
      </c>
      <c r="AF1188" t="str">
        <f t="shared" si="290"/>
        <v xml:space="preserve"> </v>
      </c>
      <c r="AG1188">
        <f t="shared" si="291"/>
        <v>421.23021560000001</v>
      </c>
      <c r="AH1188" t="str">
        <f t="shared" si="292"/>
        <v xml:space="preserve"> </v>
      </c>
      <c r="AI1188" t="str">
        <f t="shared" si="293"/>
        <v xml:space="preserve"> </v>
      </c>
      <c r="AJ1188" t="str">
        <f t="shared" si="294"/>
        <v xml:space="preserve"> </v>
      </c>
      <c r="AK1188" t="str">
        <f t="shared" si="295"/>
        <v xml:space="preserve"> </v>
      </c>
      <c r="AL1188" t="str">
        <f t="shared" si="296"/>
        <v xml:space="preserve"> </v>
      </c>
      <c r="AN1188" t="str">
        <f t="shared" si="297"/>
        <v xml:space="preserve"> </v>
      </c>
      <c r="AO1188" t="str">
        <f t="shared" si="298"/>
        <v xml:space="preserve"> </v>
      </c>
      <c r="AP1188" t="str">
        <f t="shared" si="299"/>
        <v xml:space="preserve"> </v>
      </c>
      <c r="AQ1188" t="str">
        <f t="shared" si="300"/>
        <v xml:space="preserve"> </v>
      </c>
      <c r="AR1188" t="str">
        <f t="shared" si="301"/>
        <v xml:space="preserve"> </v>
      </c>
      <c r="AS1188" t="str">
        <f t="shared" si="302"/>
        <v xml:space="preserve"> </v>
      </c>
      <c r="AT1188" t="str">
        <f t="shared" si="303"/>
        <v xml:space="preserve"> </v>
      </c>
    </row>
    <row r="1189" spans="1:46" x14ac:dyDescent="0.3">
      <c r="A1189">
        <v>25</v>
      </c>
      <c r="B1189">
        <v>28</v>
      </c>
      <c r="C1189" t="s">
        <v>16</v>
      </c>
      <c r="D1189" t="s">
        <v>16</v>
      </c>
      <c r="E1189">
        <v>257.71271946767303</v>
      </c>
      <c r="F1189">
        <v>121.28728234178899</v>
      </c>
      <c r="G1189">
        <v>403.83121474199999</v>
      </c>
      <c r="H1189">
        <v>177.47008463541599</v>
      </c>
      <c r="I1189">
        <v>0</v>
      </c>
      <c r="J1189">
        <v>0</v>
      </c>
      <c r="K1189">
        <v>0</v>
      </c>
      <c r="L1189">
        <v>46.969696969696898</v>
      </c>
      <c r="M1189">
        <v>47.474747474747403</v>
      </c>
      <c r="Q1189">
        <v>403.83121469999998</v>
      </c>
      <c r="S1189">
        <v>257.71271949999999</v>
      </c>
      <c r="T1189">
        <v>557.74969299999998</v>
      </c>
      <c r="V1189">
        <v>257.71271949999999</v>
      </c>
      <c r="X1189">
        <v>146.11849530000001</v>
      </c>
      <c r="Y1189">
        <v>257.71271949999999</v>
      </c>
      <c r="AA1189" t="str">
        <f t="shared" si="288"/>
        <v xml:space="preserve"> KNN</v>
      </c>
      <c r="AB1189" t="str">
        <f t="shared" si="289"/>
        <v xml:space="preserve"> KNN</v>
      </c>
      <c r="AF1189" t="str">
        <f t="shared" si="290"/>
        <v xml:space="preserve"> </v>
      </c>
      <c r="AG1189">
        <f t="shared" si="291"/>
        <v>257.71271949999999</v>
      </c>
      <c r="AH1189" t="str">
        <f t="shared" si="292"/>
        <v xml:space="preserve"> </v>
      </c>
      <c r="AI1189" t="str">
        <f t="shared" si="293"/>
        <v xml:space="preserve"> </v>
      </c>
      <c r="AJ1189" t="str">
        <f t="shared" si="294"/>
        <v xml:space="preserve"> </v>
      </c>
      <c r="AK1189" t="str">
        <f t="shared" si="295"/>
        <v xml:space="preserve"> </v>
      </c>
      <c r="AL1189" t="str">
        <f t="shared" si="296"/>
        <v xml:space="preserve"> </v>
      </c>
      <c r="AN1189" t="str">
        <f t="shared" si="297"/>
        <v xml:space="preserve"> </v>
      </c>
      <c r="AO1189">
        <f t="shared" si="298"/>
        <v>257.71271949999999</v>
      </c>
      <c r="AP1189" t="str">
        <f t="shared" si="299"/>
        <v xml:space="preserve"> </v>
      </c>
      <c r="AQ1189" t="str">
        <f t="shared" si="300"/>
        <v xml:space="preserve"> </v>
      </c>
      <c r="AR1189" t="str">
        <f t="shared" si="301"/>
        <v xml:space="preserve"> </v>
      </c>
      <c r="AS1189" t="str">
        <f t="shared" si="302"/>
        <v xml:space="preserve"> </v>
      </c>
      <c r="AT1189" t="str">
        <f t="shared" si="303"/>
        <v xml:space="preserve"> </v>
      </c>
    </row>
    <row r="1190" spans="1:46" x14ac:dyDescent="0.3">
      <c r="A1190">
        <v>25</v>
      </c>
      <c r="B1190">
        <v>29</v>
      </c>
      <c r="C1190" t="s">
        <v>16</v>
      </c>
      <c r="D1190" t="s">
        <v>16</v>
      </c>
      <c r="E1190">
        <v>376.33775961802502</v>
      </c>
      <c r="F1190">
        <v>162.05882908378501</v>
      </c>
      <c r="G1190">
        <v>400.26413778903498</v>
      </c>
      <c r="H1190">
        <v>194.55750325520799</v>
      </c>
      <c r="I1190">
        <v>0</v>
      </c>
      <c r="J1190">
        <v>0</v>
      </c>
      <c r="K1190">
        <v>0</v>
      </c>
      <c r="L1190">
        <v>47.014297729184101</v>
      </c>
      <c r="M1190">
        <v>47.518923465096698</v>
      </c>
      <c r="Q1190">
        <v>400.26413780000001</v>
      </c>
      <c r="S1190">
        <v>376.33775960000003</v>
      </c>
      <c r="T1190">
        <v>617.19727799999998</v>
      </c>
      <c r="V1190">
        <v>376.33775960000003</v>
      </c>
      <c r="X1190">
        <v>23.92637817</v>
      </c>
      <c r="Y1190">
        <v>376.33775960000003</v>
      </c>
      <c r="AA1190" t="str">
        <f t="shared" si="288"/>
        <v xml:space="preserve"> KNN</v>
      </c>
      <c r="AB1190" t="str">
        <f t="shared" si="289"/>
        <v xml:space="preserve"> KNN</v>
      </c>
      <c r="AF1190" t="str">
        <f t="shared" si="290"/>
        <v xml:space="preserve"> </v>
      </c>
      <c r="AG1190">
        <f t="shared" si="291"/>
        <v>376.33775960000003</v>
      </c>
      <c r="AH1190" t="str">
        <f t="shared" si="292"/>
        <v xml:space="preserve"> </v>
      </c>
      <c r="AI1190" t="str">
        <f t="shared" si="293"/>
        <v xml:space="preserve"> </v>
      </c>
      <c r="AJ1190" t="str">
        <f t="shared" si="294"/>
        <v xml:space="preserve"> </v>
      </c>
      <c r="AK1190" t="str">
        <f t="shared" si="295"/>
        <v xml:space="preserve"> </v>
      </c>
      <c r="AL1190" t="str">
        <f t="shared" si="296"/>
        <v xml:space="preserve"> </v>
      </c>
      <c r="AN1190" t="str">
        <f t="shared" si="297"/>
        <v xml:space="preserve"> </v>
      </c>
      <c r="AO1190">
        <f t="shared" si="298"/>
        <v>376.33775960000003</v>
      </c>
      <c r="AP1190" t="str">
        <f t="shared" si="299"/>
        <v xml:space="preserve"> </v>
      </c>
      <c r="AQ1190" t="str">
        <f t="shared" si="300"/>
        <v xml:space="preserve"> </v>
      </c>
      <c r="AR1190" t="str">
        <f t="shared" si="301"/>
        <v xml:space="preserve"> </v>
      </c>
      <c r="AS1190" t="str">
        <f t="shared" si="302"/>
        <v xml:space="preserve"> </v>
      </c>
      <c r="AT1190" t="str">
        <f t="shared" si="303"/>
        <v xml:space="preserve"> </v>
      </c>
    </row>
    <row r="1191" spans="1:46" x14ac:dyDescent="0.3">
      <c r="A1191">
        <v>25</v>
      </c>
      <c r="B1191">
        <v>30</v>
      </c>
      <c r="C1191" t="s">
        <v>16</v>
      </c>
      <c r="D1191" t="s">
        <v>15</v>
      </c>
      <c r="E1191">
        <v>633.62361726202505</v>
      </c>
      <c r="F1191">
        <v>312.35085491737101</v>
      </c>
      <c r="G1191">
        <v>692.76465460260499</v>
      </c>
      <c r="H1191">
        <v>291.87558593749998</v>
      </c>
      <c r="I1191">
        <v>0</v>
      </c>
      <c r="J1191">
        <v>1</v>
      </c>
      <c r="K1191">
        <v>0</v>
      </c>
      <c r="L1191">
        <v>47.058823529411697</v>
      </c>
      <c r="M1191">
        <v>47.4789915966386</v>
      </c>
      <c r="Q1191">
        <v>692.76465459999997</v>
      </c>
      <c r="S1191">
        <v>633.62361729999998</v>
      </c>
      <c r="T1191">
        <v>1015.730237</v>
      </c>
      <c r="V1191">
        <v>633.62361729999998</v>
      </c>
      <c r="X1191">
        <v>59.141037339999997</v>
      </c>
      <c r="Y1191">
        <v>633.62361729999998</v>
      </c>
      <c r="AA1191" t="str">
        <f t="shared" si="288"/>
        <v xml:space="preserve"> KNN</v>
      </c>
      <c r="AB1191" t="str">
        <f t="shared" si="289"/>
        <v xml:space="preserve"> KNN</v>
      </c>
      <c r="AF1191" t="str">
        <f t="shared" si="290"/>
        <v xml:space="preserve"> </v>
      </c>
      <c r="AG1191">
        <f t="shared" si="291"/>
        <v>633.62361729999998</v>
      </c>
      <c r="AH1191" t="str">
        <f t="shared" si="292"/>
        <v xml:space="preserve"> </v>
      </c>
      <c r="AI1191" t="str">
        <f t="shared" si="293"/>
        <v xml:space="preserve"> </v>
      </c>
      <c r="AJ1191" t="str">
        <f t="shared" si="294"/>
        <v xml:space="preserve"> </v>
      </c>
      <c r="AK1191" t="str">
        <f t="shared" si="295"/>
        <v xml:space="preserve"> </v>
      </c>
      <c r="AL1191" t="str">
        <f t="shared" si="296"/>
        <v xml:space="preserve"> </v>
      </c>
      <c r="AN1191" t="str">
        <f t="shared" si="297"/>
        <v xml:space="preserve"> </v>
      </c>
      <c r="AO1191">
        <f t="shared" si="298"/>
        <v>633.62361729999998</v>
      </c>
      <c r="AP1191" t="str">
        <f t="shared" si="299"/>
        <v xml:space="preserve"> </v>
      </c>
      <c r="AQ1191" t="str">
        <f t="shared" si="300"/>
        <v xml:space="preserve"> </v>
      </c>
      <c r="AR1191" t="str">
        <f t="shared" si="301"/>
        <v xml:space="preserve"> </v>
      </c>
      <c r="AS1191" t="str">
        <f t="shared" si="302"/>
        <v xml:space="preserve"> </v>
      </c>
      <c r="AT1191" t="str">
        <f t="shared" si="303"/>
        <v xml:space="preserve"> </v>
      </c>
    </row>
    <row r="1192" spans="1:46" x14ac:dyDescent="0.3">
      <c r="A1192">
        <v>25</v>
      </c>
      <c r="B1192">
        <v>31</v>
      </c>
      <c r="C1192" t="s">
        <v>17</v>
      </c>
      <c r="D1192" t="s">
        <v>16</v>
      </c>
      <c r="E1192">
        <v>947.94879007548104</v>
      </c>
      <c r="F1192">
        <v>458.38856574601999</v>
      </c>
      <c r="G1192">
        <v>1126.5676485087999</v>
      </c>
      <c r="H1192">
        <v>585.58059895833298</v>
      </c>
      <c r="I1192">
        <v>0</v>
      </c>
      <c r="J1192">
        <v>0</v>
      </c>
      <c r="K1192">
        <v>0</v>
      </c>
      <c r="L1192">
        <v>47.103274559193899</v>
      </c>
      <c r="M1192">
        <v>47.523089840470099</v>
      </c>
      <c r="Q1192">
        <v>1126.5676490000001</v>
      </c>
      <c r="S1192">
        <v>947.9487901</v>
      </c>
      <c r="T1192">
        <v>1697.1742200000001</v>
      </c>
      <c r="V1192">
        <v>947.9487901</v>
      </c>
      <c r="X1192">
        <v>178.61885839999999</v>
      </c>
      <c r="Y1192">
        <v>947.9487901</v>
      </c>
      <c r="AA1192" t="str">
        <f t="shared" si="288"/>
        <v xml:space="preserve"> LR</v>
      </c>
      <c r="AB1192" t="str">
        <f t="shared" si="289"/>
        <v xml:space="preserve"> LR</v>
      </c>
      <c r="AF1192">
        <f t="shared" si="290"/>
        <v>947.9487901</v>
      </c>
      <c r="AG1192" t="str">
        <f t="shared" si="291"/>
        <v xml:space="preserve"> </v>
      </c>
      <c r="AH1192" t="str">
        <f t="shared" si="292"/>
        <v xml:space="preserve"> </v>
      </c>
      <c r="AI1192" t="str">
        <f t="shared" si="293"/>
        <v xml:space="preserve"> </v>
      </c>
      <c r="AJ1192" t="str">
        <f t="shared" si="294"/>
        <v xml:space="preserve"> </v>
      </c>
      <c r="AK1192" t="str">
        <f t="shared" si="295"/>
        <v xml:space="preserve"> </v>
      </c>
      <c r="AL1192" t="str">
        <f t="shared" si="296"/>
        <v xml:space="preserve"> </v>
      </c>
      <c r="AN1192">
        <f t="shared" si="297"/>
        <v>947.9487901</v>
      </c>
      <c r="AO1192" t="str">
        <f t="shared" si="298"/>
        <v xml:space="preserve"> </v>
      </c>
      <c r="AP1192" t="str">
        <f t="shared" si="299"/>
        <v xml:space="preserve"> </v>
      </c>
      <c r="AQ1192" t="str">
        <f t="shared" si="300"/>
        <v xml:space="preserve"> </v>
      </c>
      <c r="AR1192" t="str">
        <f t="shared" si="301"/>
        <v xml:space="preserve"> </v>
      </c>
      <c r="AS1192" t="str">
        <f t="shared" si="302"/>
        <v xml:space="preserve"> </v>
      </c>
      <c r="AT1192" t="str">
        <f t="shared" si="303"/>
        <v xml:space="preserve"> </v>
      </c>
    </row>
    <row r="1193" spans="1:46" x14ac:dyDescent="0.3">
      <c r="A1193">
        <v>25</v>
      </c>
      <c r="B1193">
        <v>32</v>
      </c>
      <c r="C1193" t="s">
        <v>17</v>
      </c>
      <c r="D1193" t="s">
        <v>17</v>
      </c>
      <c r="E1193">
        <v>1550.1950104412001</v>
      </c>
      <c r="F1193">
        <v>861.81558772386904</v>
      </c>
      <c r="G1193">
        <v>1379.1276469807499</v>
      </c>
      <c r="H1193">
        <v>678.65123697916601</v>
      </c>
      <c r="I1193">
        <v>1</v>
      </c>
      <c r="J1193">
        <v>3</v>
      </c>
      <c r="K1193">
        <v>1</v>
      </c>
      <c r="L1193">
        <v>47.0637583892617</v>
      </c>
      <c r="M1193">
        <v>47.483221476510003</v>
      </c>
      <c r="Q1193">
        <v>1379.127647</v>
      </c>
      <c r="S1193">
        <v>1550.1950099999999</v>
      </c>
      <c r="T1193">
        <v>1759.9165700000001</v>
      </c>
      <c r="V1193">
        <v>1550.1950099999999</v>
      </c>
      <c r="X1193">
        <v>-171.0673635</v>
      </c>
      <c r="Y1193">
        <v>1379.127647</v>
      </c>
      <c r="AA1193" t="str">
        <f t="shared" si="288"/>
        <v xml:space="preserve"> LR</v>
      </c>
      <c r="AB1193" t="str">
        <f t="shared" si="289"/>
        <v>OLD</v>
      </c>
      <c r="AF1193">
        <f t="shared" si="290"/>
        <v>1550.1950099999999</v>
      </c>
      <c r="AG1193" t="str">
        <f t="shared" si="291"/>
        <v xml:space="preserve"> </v>
      </c>
      <c r="AH1193" t="str">
        <f t="shared" si="292"/>
        <v xml:space="preserve"> </v>
      </c>
      <c r="AI1193" t="str">
        <f t="shared" si="293"/>
        <v xml:space="preserve"> </v>
      </c>
      <c r="AJ1193" t="str">
        <f t="shared" si="294"/>
        <v xml:space="preserve"> </v>
      </c>
      <c r="AK1193" t="str">
        <f t="shared" si="295"/>
        <v xml:space="preserve"> </v>
      </c>
      <c r="AL1193" t="str">
        <f t="shared" si="296"/>
        <v xml:space="preserve"> </v>
      </c>
      <c r="AN1193" t="str">
        <f t="shared" si="297"/>
        <v xml:space="preserve"> </v>
      </c>
      <c r="AO1193" t="str">
        <f t="shared" si="298"/>
        <v xml:space="preserve"> </v>
      </c>
      <c r="AP1193" t="str">
        <f t="shared" si="299"/>
        <v xml:space="preserve"> </v>
      </c>
      <c r="AQ1193" t="str">
        <f t="shared" si="300"/>
        <v xml:space="preserve"> </v>
      </c>
      <c r="AR1193" t="str">
        <f t="shared" si="301"/>
        <v xml:space="preserve"> </v>
      </c>
      <c r="AS1193" t="str">
        <f t="shared" si="302"/>
        <v xml:space="preserve"> </v>
      </c>
      <c r="AT1193" t="str">
        <f t="shared" si="303"/>
        <v xml:space="preserve"> </v>
      </c>
    </row>
    <row r="1194" spans="1:46" x14ac:dyDescent="0.3">
      <c r="A1194">
        <v>25</v>
      </c>
      <c r="B1194">
        <v>33</v>
      </c>
      <c r="C1194" t="s">
        <v>16</v>
      </c>
      <c r="D1194" t="s">
        <v>16</v>
      </c>
      <c r="E1194">
        <v>2559.39690994497</v>
      </c>
      <c r="F1194">
        <v>1264.0344299747801</v>
      </c>
      <c r="G1194">
        <v>2096.5432502097301</v>
      </c>
      <c r="H1194">
        <v>1002.8964192708301</v>
      </c>
      <c r="I1194">
        <v>13</v>
      </c>
      <c r="J1194">
        <v>14</v>
      </c>
      <c r="K1194">
        <v>13</v>
      </c>
      <c r="L1194">
        <v>47.024308466051899</v>
      </c>
      <c r="M1194">
        <v>47.443419949706602</v>
      </c>
      <c r="Q1194">
        <v>2096.5432500000002</v>
      </c>
      <c r="S1194">
        <v>2559.3969099999999</v>
      </c>
      <c r="T1194">
        <v>2333.7724819999999</v>
      </c>
      <c r="V1194">
        <v>2333.7724819999999</v>
      </c>
      <c r="X1194">
        <v>-237.22923230000001</v>
      </c>
      <c r="Y1194">
        <v>2096.5432500000002</v>
      </c>
      <c r="AA1194" t="str">
        <f t="shared" si="288"/>
        <v>WA</v>
      </c>
      <c r="AB1194" t="str">
        <f t="shared" si="289"/>
        <v>OLD</v>
      </c>
      <c r="AF1194" t="str">
        <f t="shared" si="290"/>
        <v xml:space="preserve"> </v>
      </c>
      <c r="AG1194" t="str">
        <f t="shared" si="291"/>
        <v xml:space="preserve"> </v>
      </c>
      <c r="AH1194" t="str">
        <f t="shared" si="292"/>
        <v xml:space="preserve"> </v>
      </c>
      <c r="AI1194" t="str">
        <f t="shared" si="293"/>
        <v xml:space="preserve"> </v>
      </c>
      <c r="AJ1194" t="str">
        <f t="shared" si="294"/>
        <v xml:space="preserve"> </v>
      </c>
      <c r="AK1194" t="str">
        <f t="shared" si="295"/>
        <v xml:space="preserve"> </v>
      </c>
      <c r="AL1194">
        <f t="shared" si="296"/>
        <v>2333.7724819999999</v>
      </c>
      <c r="AN1194" t="str">
        <f t="shared" si="297"/>
        <v xml:space="preserve"> </v>
      </c>
      <c r="AO1194" t="str">
        <f t="shared" si="298"/>
        <v xml:space="preserve"> </v>
      </c>
      <c r="AP1194" t="str">
        <f t="shared" si="299"/>
        <v xml:space="preserve"> </v>
      </c>
      <c r="AQ1194" t="str">
        <f t="shared" si="300"/>
        <v xml:space="preserve"> </v>
      </c>
      <c r="AR1194" t="str">
        <f t="shared" si="301"/>
        <v xml:space="preserve"> </v>
      </c>
      <c r="AS1194" t="str">
        <f t="shared" si="302"/>
        <v xml:space="preserve"> </v>
      </c>
      <c r="AT1194" t="str">
        <f t="shared" si="303"/>
        <v xml:space="preserve"> </v>
      </c>
    </row>
    <row r="1195" spans="1:46" x14ac:dyDescent="0.3">
      <c r="A1195">
        <v>25</v>
      </c>
      <c r="B1195">
        <v>34</v>
      </c>
      <c r="C1195" t="s">
        <v>16</v>
      </c>
      <c r="D1195" t="s">
        <v>16</v>
      </c>
      <c r="E1195">
        <v>1785.7034204535501</v>
      </c>
      <c r="F1195">
        <v>888.42715060615103</v>
      </c>
      <c r="G1195">
        <v>1546.15359306031</v>
      </c>
      <c r="H1195">
        <v>796.61881510416595</v>
      </c>
      <c r="I1195">
        <v>6</v>
      </c>
      <c r="J1195">
        <v>6</v>
      </c>
      <c r="K1195">
        <v>5</v>
      </c>
      <c r="L1195">
        <v>46.984924623115504</v>
      </c>
      <c r="M1195">
        <v>47.403685092127297</v>
      </c>
      <c r="Q1195">
        <v>1546.153593</v>
      </c>
      <c r="S1195">
        <v>1785.7034200000001</v>
      </c>
      <c r="T1195">
        <v>1742.3105579999999</v>
      </c>
      <c r="V1195">
        <v>1742.3105579999999</v>
      </c>
      <c r="X1195">
        <v>-196.1569648</v>
      </c>
      <c r="Y1195">
        <v>1546.153593</v>
      </c>
      <c r="AA1195" t="str">
        <f t="shared" si="288"/>
        <v>WA</v>
      </c>
      <c r="AB1195" t="str">
        <f t="shared" si="289"/>
        <v>OLD</v>
      </c>
      <c r="AF1195" t="str">
        <f t="shared" si="290"/>
        <v xml:space="preserve"> </v>
      </c>
      <c r="AG1195" t="str">
        <f t="shared" si="291"/>
        <v xml:space="preserve"> </v>
      </c>
      <c r="AH1195" t="str">
        <f t="shared" si="292"/>
        <v xml:space="preserve"> </v>
      </c>
      <c r="AI1195" t="str">
        <f t="shared" si="293"/>
        <v xml:space="preserve"> </v>
      </c>
      <c r="AJ1195" t="str">
        <f t="shared" si="294"/>
        <v xml:space="preserve"> </v>
      </c>
      <c r="AK1195" t="str">
        <f t="shared" si="295"/>
        <v xml:space="preserve"> </v>
      </c>
      <c r="AL1195">
        <f t="shared" si="296"/>
        <v>1742.3105579999999</v>
      </c>
      <c r="AN1195" t="str">
        <f t="shared" si="297"/>
        <v xml:space="preserve"> </v>
      </c>
      <c r="AO1195" t="str">
        <f t="shared" si="298"/>
        <v xml:space="preserve"> </v>
      </c>
      <c r="AP1195" t="str">
        <f t="shared" si="299"/>
        <v xml:space="preserve"> </v>
      </c>
      <c r="AQ1195" t="str">
        <f t="shared" si="300"/>
        <v xml:space="preserve"> </v>
      </c>
      <c r="AR1195" t="str">
        <f t="shared" si="301"/>
        <v xml:space="preserve"> </v>
      </c>
      <c r="AS1195" t="str">
        <f t="shared" si="302"/>
        <v xml:space="preserve"> </v>
      </c>
      <c r="AT1195" t="str">
        <f t="shared" si="303"/>
        <v xml:space="preserve"> </v>
      </c>
    </row>
    <row r="1196" spans="1:46" x14ac:dyDescent="0.3">
      <c r="A1196">
        <v>25</v>
      </c>
      <c r="B1196">
        <v>35</v>
      </c>
      <c r="C1196" t="s">
        <v>17</v>
      </c>
      <c r="D1196" t="s">
        <v>16</v>
      </c>
      <c r="E1196">
        <v>2278.38571904741</v>
      </c>
      <c r="F1196">
        <v>982.08597010058395</v>
      </c>
      <c r="G1196">
        <v>1947.1495474154001</v>
      </c>
      <c r="H1196">
        <v>940.37044270833303</v>
      </c>
      <c r="I1196">
        <v>3</v>
      </c>
      <c r="J1196">
        <v>1</v>
      </c>
      <c r="K1196">
        <v>1</v>
      </c>
      <c r="L1196">
        <v>46.945606694560603</v>
      </c>
      <c r="M1196">
        <v>47.364016736401602</v>
      </c>
      <c r="Q1196">
        <v>1947.149547</v>
      </c>
      <c r="S1196">
        <v>2278.3857189999999</v>
      </c>
      <c r="T1196">
        <v>2376.7763169999998</v>
      </c>
      <c r="V1196">
        <v>2278.3857189999999</v>
      </c>
      <c r="X1196">
        <v>-331.23617159999998</v>
      </c>
      <c r="Y1196">
        <v>1947.149547</v>
      </c>
      <c r="AA1196" t="str">
        <f t="shared" si="288"/>
        <v xml:space="preserve"> LR</v>
      </c>
      <c r="AB1196" t="str">
        <f t="shared" si="289"/>
        <v>OLD</v>
      </c>
      <c r="AF1196">
        <f t="shared" si="290"/>
        <v>2278.3857189999999</v>
      </c>
      <c r="AG1196" t="str">
        <f t="shared" si="291"/>
        <v xml:space="preserve"> </v>
      </c>
      <c r="AH1196" t="str">
        <f t="shared" si="292"/>
        <v xml:space="preserve"> </v>
      </c>
      <c r="AI1196" t="str">
        <f t="shared" si="293"/>
        <v xml:space="preserve"> </v>
      </c>
      <c r="AJ1196" t="str">
        <f t="shared" si="294"/>
        <v xml:space="preserve"> </v>
      </c>
      <c r="AK1196" t="str">
        <f t="shared" si="295"/>
        <v xml:space="preserve"> </v>
      </c>
      <c r="AL1196" t="str">
        <f t="shared" si="296"/>
        <v xml:space="preserve"> </v>
      </c>
      <c r="AN1196" t="str">
        <f t="shared" si="297"/>
        <v xml:space="preserve"> </v>
      </c>
      <c r="AO1196" t="str">
        <f t="shared" si="298"/>
        <v xml:space="preserve"> </v>
      </c>
      <c r="AP1196" t="str">
        <f t="shared" si="299"/>
        <v xml:space="preserve"> </v>
      </c>
      <c r="AQ1196" t="str">
        <f t="shared" si="300"/>
        <v xml:space="preserve"> </v>
      </c>
      <c r="AR1196" t="str">
        <f t="shared" si="301"/>
        <v xml:space="preserve"> </v>
      </c>
      <c r="AS1196" t="str">
        <f t="shared" si="302"/>
        <v xml:space="preserve"> </v>
      </c>
      <c r="AT1196" t="str">
        <f t="shared" si="303"/>
        <v xml:space="preserve"> </v>
      </c>
    </row>
    <row r="1197" spans="1:46" x14ac:dyDescent="0.3">
      <c r="A1197">
        <v>25</v>
      </c>
      <c r="B1197">
        <v>36</v>
      </c>
      <c r="C1197" t="s">
        <v>16</v>
      </c>
      <c r="D1197" t="s">
        <v>16</v>
      </c>
      <c r="E1197">
        <v>1417.38282642074</v>
      </c>
      <c r="F1197">
        <v>629.90022412526105</v>
      </c>
      <c r="G1197">
        <v>1356.3944362414099</v>
      </c>
      <c r="H1197">
        <v>641.99485677083305</v>
      </c>
      <c r="I1197">
        <v>1</v>
      </c>
      <c r="J1197">
        <v>0</v>
      </c>
      <c r="K1197">
        <v>0</v>
      </c>
      <c r="L1197">
        <v>46.906354515050097</v>
      </c>
      <c r="M1197">
        <v>47.408026755852802</v>
      </c>
      <c r="Q1197">
        <v>1356.394436</v>
      </c>
      <c r="S1197">
        <v>1417.382826</v>
      </c>
      <c r="T1197">
        <v>1480.7861350000001</v>
      </c>
      <c r="V1197">
        <v>1417.382826</v>
      </c>
      <c r="X1197">
        <v>-60.988390180000003</v>
      </c>
      <c r="Y1197">
        <v>1356.394436</v>
      </c>
      <c r="AA1197" t="str">
        <f t="shared" si="288"/>
        <v xml:space="preserve"> KNN</v>
      </c>
      <c r="AB1197" t="str">
        <f t="shared" si="289"/>
        <v>OLD</v>
      </c>
      <c r="AF1197" t="str">
        <f t="shared" si="290"/>
        <v xml:space="preserve"> </v>
      </c>
      <c r="AG1197">
        <f t="shared" si="291"/>
        <v>1417.382826</v>
      </c>
      <c r="AH1197" t="str">
        <f t="shared" si="292"/>
        <v xml:space="preserve"> </v>
      </c>
      <c r="AI1197" t="str">
        <f t="shared" si="293"/>
        <v xml:space="preserve"> </v>
      </c>
      <c r="AJ1197" t="str">
        <f t="shared" si="294"/>
        <v xml:space="preserve"> </v>
      </c>
      <c r="AK1197" t="str">
        <f t="shared" si="295"/>
        <v xml:space="preserve"> </v>
      </c>
      <c r="AL1197" t="str">
        <f t="shared" si="296"/>
        <v xml:space="preserve"> </v>
      </c>
      <c r="AN1197" t="str">
        <f t="shared" si="297"/>
        <v xml:space="preserve"> </v>
      </c>
      <c r="AO1197" t="str">
        <f t="shared" si="298"/>
        <v xml:space="preserve"> </v>
      </c>
      <c r="AP1197" t="str">
        <f t="shared" si="299"/>
        <v xml:space="preserve"> </v>
      </c>
      <c r="AQ1197" t="str">
        <f t="shared" si="300"/>
        <v xml:space="preserve"> </v>
      </c>
      <c r="AR1197" t="str">
        <f t="shared" si="301"/>
        <v xml:space="preserve"> </v>
      </c>
      <c r="AS1197" t="str">
        <f t="shared" si="302"/>
        <v xml:space="preserve"> </v>
      </c>
      <c r="AT1197" t="str">
        <f t="shared" si="303"/>
        <v xml:space="preserve"> </v>
      </c>
    </row>
    <row r="1198" spans="1:46" x14ac:dyDescent="0.3">
      <c r="A1198">
        <v>25</v>
      </c>
      <c r="B1198">
        <v>37</v>
      </c>
      <c r="C1198" t="s">
        <v>16</v>
      </c>
      <c r="D1198" t="s">
        <v>16</v>
      </c>
      <c r="E1198">
        <v>641.73761281639202</v>
      </c>
      <c r="F1198">
        <v>294.31539582053199</v>
      </c>
      <c r="G1198">
        <v>693.04150909836005</v>
      </c>
      <c r="H1198">
        <v>354.51061197916601</v>
      </c>
      <c r="I1198">
        <v>0</v>
      </c>
      <c r="J1198">
        <v>0</v>
      </c>
      <c r="K1198">
        <v>0</v>
      </c>
      <c r="L1198">
        <v>46.950710108604802</v>
      </c>
      <c r="M1198">
        <v>47.4519632414369</v>
      </c>
      <c r="Q1198">
        <v>693.04150909999998</v>
      </c>
      <c r="S1198">
        <v>641.73761279999997</v>
      </c>
      <c r="T1198">
        <v>728.83586909999997</v>
      </c>
      <c r="V1198">
        <v>641.73761279999997</v>
      </c>
      <c r="X1198">
        <v>51.303896279999996</v>
      </c>
      <c r="Y1198">
        <v>641.73761279999997</v>
      </c>
      <c r="AA1198" t="str">
        <f t="shared" si="288"/>
        <v xml:space="preserve"> KNN</v>
      </c>
      <c r="AB1198" t="str">
        <f t="shared" si="289"/>
        <v xml:space="preserve"> KNN</v>
      </c>
      <c r="AF1198" t="str">
        <f t="shared" si="290"/>
        <v xml:space="preserve"> </v>
      </c>
      <c r="AG1198">
        <f t="shared" si="291"/>
        <v>641.73761279999997</v>
      </c>
      <c r="AH1198" t="str">
        <f t="shared" si="292"/>
        <v xml:space="preserve"> </v>
      </c>
      <c r="AI1198" t="str">
        <f t="shared" si="293"/>
        <v xml:space="preserve"> </v>
      </c>
      <c r="AJ1198" t="str">
        <f t="shared" si="294"/>
        <v xml:space="preserve"> </v>
      </c>
      <c r="AK1198" t="str">
        <f t="shared" si="295"/>
        <v xml:space="preserve"> </v>
      </c>
      <c r="AL1198" t="str">
        <f t="shared" si="296"/>
        <v xml:space="preserve"> </v>
      </c>
      <c r="AN1198" t="str">
        <f t="shared" si="297"/>
        <v xml:space="preserve"> </v>
      </c>
      <c r="AO1198">
        <f t="shared" si="298"/>
        <v>641.73761279999997</v>
      </c>
      <c r="AP1198" t="str">
        <f t="shared" si="299"/>
        <v xml:space="preserve"> </v>
      </c>
      <c r="AQ1198" t="str">
        <f t="shared" si="300"/>
        <v xml:space="preserve"> </v>
      </c>
      <c r="AR1198" t="str">
        <f t="shared" si="301"/>
        <v xml:space="preserve"> </v>
      </c>
      <c r="AS1198" t="str">
        <f t="shared" si="302"/>
        <v xml:space="preserve"> </v>
      </c>
      <c r="AT1198" t="str">
        <f t="shared" si="303"/>
        <v xml:space="preserve"> </v>
      </c>
    </row>
    <row r="1199" spans="1:46" x14ac:dyDescent="0.3">
      <c r="A1199">
        <v>25</v>
      </c>
      <c r="B1199">
        <v>38</v>
      </c>
      <c r="C1199" t="s">
        <v>16</v>
      </c>
      <c r="D1199" t="s">
        <v>16</v>
      </c>
      <c r="E1199">
        <v>747.83575095822596</v>
      </c>
      <c r="F1199">
        <v>365.94778977095001</v>
      </c>
      <c r="G1199">
        <v>1013.903775842</v>
      </c>
      <c r="H1199">
        <v>499.09990234374999</v>
      </c>
      <c r="I1199">
        <v>0</v>
      </c>
      <c r="J1199">
        <v>0</v>
      </c>
      <c r="K1199">
        <v>0</v>
      </c>
      <c r="L1199">
        <v>46.9949916527545</v>
      </c>
      <c r="M1199">
        <v>47.495826377295401</v>
      </c>
      <c r="Q1199">
        <v>1013.903776</v>
      </c>
      <c r="S1199">
        <v>747.83575099999996</v>
      </c>
      <c r="T1199">
        <v>1018.919534</v>
      </c>
      <c r="V1199">
        <v>747.83575099999996</v>
      </c>
      <c r="X1199">
        <v>266.06802490000001</v>
      </c>
      <c r="Y1199">
        <v>747.83575099999996</v>
      </c>
      <c r="AA1199" t="str">
        <f t="shared" si="288"/>
        <v xml:space="preserve"> KNN</v>
      </c>
      <c r="AB1199" t="str">
        <f t="shared" si="289"/>
        <v xml:space="preserve"> KNN</v>
      </c>
      <c r="AF1199" t="str">
        <f t="shared" si="290"/>
        <v xml:space="preserve"> </v>
      </c>
      <c r="AG1199">
        <f t="shared" si="291"/>
        <v>747.83575099999996</v>
      </c>
      <c r="AH1199" t="str">
        <f t="shared" si="292"/>
        <v xml:space="preserve"> </v>
      </c>
      <c r="AI1199" t="str">
        <f t="shared" si="293"/>
        <v xml:space="preserve"> </v>
      </c>
      <c r="AJ1199" t="str">
        <f t="shared" si="294"/>
        <v xml:space="preserve"> </v>
      </c>
      <c r="AK1199" t="str">
        <f t="shared" si="295"/>
        <v xml:space="preserve"> </v>
      </c>
      <c r="AL1199" t="str">
        <f t="shared" si="296"/>
        <v xml:space="preserve"> </v>
      </c>
      <c r="AN1199" t="str">
        <f t="shared" si="297"/>
        <v xml:space="preserve"> </v>
      </c>
      <c r="AO1199">
        <f t="shared" si="298"/>
        <v>747.83575099999996</v>
      </c>
      <c r="AP1199" t="str">
        <f t="shared" si="299"/>
        <v xml:space="preserve"> </v>
      </c>
      <c r="AQ1199" t="str">
        <f t="shared" si="300"/>
        <v xml:space="preserve"> </v>
      </c>
      <c r="AR1199" t="str">
        <f t="shared" si="301"/>
        <v xml:space="preserve"> </v>
      </c>
      <c r="AS1199" t="str">
        <f t="shared" si="302"/>
        <v xml:space="preserve"> </v>
      </c>
      <c r="AT1199" t="str">
        <f t="shared" si="303"/>
        <v xml:space="preserve"> </v>
      </c>
    </row>
    <row r="1200" spans="1:46" x14ac:dyDescent="0.3">
      <c r="A1200">
        <v>25</v>
      </c>
      <c r="B1200">
        <v>39</v>
      </c>
      <c r="C1200" t="s">
        <v>16</v>
      </c>
      <c r="D1200" t="s">
        <v>16</v>
      </c>
      <c r="E1200">
        <v>977.319342657927</v>
      </c>
      <c r="F1200">
        <v>465.21314446700802</v>
      </c>
      <c r="G1200">
        <v>1173.13267223561</v>
      </c>
      <c r="H1200">
        <v>472.068359375</v>
      </c>
      <c r="I1200">
        <v>0</v>
      </c>
      <c r="J1200">
        <v>0</v>
      </c>
      <c r="K1200">
        <v>0</v>
      </c>
      <c r="L1200">
        <v>47.039199332777301</v>
      </c>
      <c r="M1200">
        <v>47.539616346955697</v>
      </c>
      <c r="Q1200">
        <v>1173.132672</v>
      </c>
      <c r="S1200">
        <v>977.31934269999999</v>
      </c>
      <c r="T1200">
        <v>1199.1399180000001</v>
      </c>
      <c r="V1200">
        <v>977.31934269999999</v>
      </c>
      <c r="X1200">
        <v>195.8133296</v>
      </c>
      <c r="Y1200">
        <v>977.31934269999999</v>
      </c>
      <c r="AA1200" t="str">
        <f t="shared" si="288"/>
        <v xml:space="preserve"> KNN</v>
      </c>
      <c r="AB1200" t="str">
        <f t="shared" si="289"/>
        <v xml:space="preserve"> KNN</v>
      </c>
      <c r="AF1200" t="str">
        <f t="shared" si="290"/>
        <v xml:space="preserve"> </v>
      </c>
      <c r="AG1200">
        <f t="shared" si="291"/>
        <v>977.31934269999999</v>
      </c>
      <c r="AH1200" t="str">
        <f t="shared" si="292"/>
        <v xml:space="preserve"> </v>
      </c>
      <c r="AI1200" t="str">
        <f t="shared" si="293"/>
        <v xml:space="preserve"> </v>
      </c>
      <c r="AJ1200" t="str">
        <f t="shared" si="294"/>
        <v xml:space="preserve"> </v>
      </c>
      <c r="AK1200" t="str">
        <f t="shared" si="295"/>
        <v xml:space="preserve"> </v>
      </c>
      <c r="AL1200" t="str">
        <f t="shared" si="296"/>
        <v xml:space="preserve"> </v>
      </c>
      <c r="AN1200" t="str">
        <f t="shared" si="297"/>
        <v xml:space="preserve"> </v>
      </c>
      <c r="AO1200">
        <f t="shared" si="298"/>
        <v>977.31934269999999</v>
      </c>
      <c r="AP1200" t="str">
        <f t="shared" si="299"/>
        <v xml:space="preserve"> </v>
      </c>
      <c r="AQ1200" t="str">
        <f t="shared" si="300"/>
        <v xml:space="preserve"> </v>
      </c>
      <c r="AR1200" t="str">
        <f t="shared" si="301"/>
        <v xml:space="preserve"> </v>
      </c>
      <c r="AS1200" t="str">
        <f t="shared" si="302"/>
        <v xml:space="preserve"> </v>
      </c>
      <c r="AT1200" t="str">
        <f t="shared" si="303"/>
        <v xml:space="preserve"> </v>
      </c>
    </row>
    <row r="1201" spans="1:46" x14ac:dyDescent="0.3">
      <c r="A1201">
        <v>25</v>
      </c>
      <c r="B1201">
        <v>40</v>
      </c>
      <c r="C1201" t="s">
        <v>16</v>
      </c>
      <c r="D1201" t="s">
        <v>16</v>
      </c>
      <c r="E1201">
        <v>1382.8244738554999</v>
      </c>
      <c r="F1201">
        <v>635.45801076472105</v>
      </c>
      <c r="G1201">
        <v>1211.3234085082299</v>
      </c>
      <c r="H1201">
        <v>598.10885416666599</v>
      </c>
      <c r="I1201">
        <v>2</v>
      </c>
      <c r="J1201">
        <v>2</v>
      </c>
      <c r="K1201">
        <v>2</v>
      </c>
      <c r="L1201">
        <v>47</v>
      </c>
      <c r="M1201">
        <v>47.5</v>
      </c>
      <c r="Q1201">
        <v>1211.3234090000001</v>
      </c>
      <c r="S1201">
        <v>1382.824474</v>
      </c>
      <c r="T1201">
        <v>1415.8265719999999</v>
      </c>
      <c r="V1201">
        <v>1382.824474</v>
      </c>
      <c r="X1201">
        <v>-171.50106529999999</v>
      </c>
      <c r="Y1201">
        <v>1211.3234090000001</v>
      </c>
      <c r="AA1201" t="str">
        <f t="shared" si="288"/>
        <v xml:space="preserve"> KNN</v>
      </c>
      <c r="AB1201" t="str">
        <f t="shared" si="289"/>
        <v>OLD</v>
      </c>
      <c r="AF1201" t="str">
        <f t="shared" si="290"/>
        <v xml:space="preserve"> </v>
      </c>
      <c r="AG1201">
        <f t="shared" si="291"/>
        <v>1382.824474</v>
      </c>
      <c r="AH1201" t="str">
        <f t="shared" si="292"/>
        <v xml:space="preserve"> </v>
      </c>
      <c r="AI1201" t="str">
        <f t="shared" si="293"/>
        <v xml:space="preserve"> </v>
      </c>
      <c r="AJ1201" t="str">
        <f t="shared" si="294"/>
        <v xml:space="preserve"> </v>
      </c>
      <c r="AK1201" t="str">
        <f t="shared" si="295"/>
        <v xml:space="preserve"> </v>
      </c>
      <c r="AL1201" t="str">
        <f t="shared" si="296"/>
        <v xml:space="preserve"> </v>
      </c>
      <c r="AN1201" t="str">
        <f t="shared" si="297"/>
        <v xml:space="preserve"> </v>
      </c>
      <c r="AO1201" t="str">
        <f t="shared" si="298"/>
        <v xml:space="preserve"> </v>
      </c>
      <c r="AP1201" t="str">
        <f t="shared" si="299"/>
        <v xml:space="preserve"> </v>
      </c>
      <c r="AQ1201" t="str">
        <f t="shared" si="300"/>
        <v xml:space="preserve"> </v>
      </c>
      <c r="AR1201" t="str">
        <f t="shared" si="301"/>
        <v xml:space="preserve"> </v>
      </c>
      <c r="AS1201" t="str">
        <f t="shared" si="302"/>
        <v xml:space="preserve"> </v>
      </c>
      <c r="AT1201" t="str">
        <f t="shared" si="303"/>
        <v xml:space="preserve"> </v>
      </c>
    </row>
    <row r="1202" spans="1:46" x14ac:dyDescent="0.3">
      <c r="A1202">
        <v>25</v>
      </c>
      <c r="B1202">
        <v>41</v>
      </c>
      <c r="C1202" t="s">
        <v>16</v>
      </c>
      <c r="D1202" t="s">
        <v>16</v>
      </c>
      <c r="E1202">
        <v>927.45274283149899</v>
      </c>
      <c r="F1202">
        <v>375.08773401325698</v>
      </c>
      <c r="G1202">
        <v>1090.54292289055</v>
      </c>
      <c r="H1202">
        <v>524.62978515625002</v>
      </c>
      <c r="I1202">
        <v>0</v>
      </c>
      <c r="J1202">
        <v>0</v>
      </c>
      <c r="K1202">
        <v>0</v>
      </c>
      <c r="L1202">
        <v>47.044129891756803</v>
      </c>
      <c r="M1202">
        <v>47.5437135720233</v>
      </c>
      <c r="Q1202">
        <v>1090.542923</v>
      </c>
      <c r="S1202">
        <v>927.45274280000001</v>
      </c>
      <c r="T1202">
        <v>1101.301109</v>
      </c>
      <c r="V1202">
        <v>927.45274280000001</v>
      </c>
      <c r="X1202">
        <v>163.0901801</v>
      </c>
      <c r="Y1202">
        <v>927.45274280000001</v>
      </c>
      <c r="AA1202" t="str">
        <f t="shared" si="288"/>
        <v xml:space="preserve"> KNN</v>
      </c>
      <c r="AB1202" t="str">
        <f t="shared" si="289"/>
        <v xml:space="preserve"> KNN</v>
      </c>
      <c r="AF1202" t="str">
        <f t="shared" si="290"/>
        <v xml:space="preserve"> </v>
      </c>
      <c r="AG1202">
        <f t="shared" si="291"/>
        <v>927.45274280000001</v>
      </c>
      <c r="AH1202" t="str">
        <f t="shared" si="292"/>
        <v xml:space="preserve"> </v>
      </c>
      <c r="AI1202" t="str">
        <f t="shared" si="293"/>
        <v xml:space="preserve"> </v>
      </c>
      <c r="AJ1202" t="str">
        <f t="shared" si="294"/>
        <v xml:space="preserve"> </v>
      </c>
      <c r="AK1202" t="str">
        <f t="shared" si="295"/>
        <v xml:space="preserve"> </v>
      </c>
      <c r="AL1202" t="str">
        <f t="shared" si="296"/>
        <v xml:space="preserve"> </v>
      </c>
      <c r="AN1202" t="str">
        <f t="shared" si="297"/>
        <v xml:space="preserve"> </v>
      </c>
      <c r="AO1202">
        <f t="shared" si="298"/>
        <v>927.45274280000001</v>
      </c>
      <c r="AP1202" t="str">
        <f t="shared" si="299"/>
        <v xml:space="preserve"> </v>
      </c>
      <c r="AQ1202" t="str">
        <f t="shared" si="300"/>
        <v xml:space="preserve"> </v>
      </c>
      <c r="AR1202" t="str">
        <f t="shared" si="301"/>
        <v xml:space="preserve"> </v>
      </c>
      <c r="AS1202" t="str">
        <f t="shared" si="302"/>
        <v xml:space="preserve"> </v>
      </c>
      <c r="AT1202" t="str">
        <f t="shared" si="303"/>
        <v xml:space="preserve"> </v>
      </c>
    </row>
    <row r="1203" spans="1:46" x14ac:dyDescent="0.3">
      <c r="A1203">
        <v>25</v>
      </c>
      <c r="B1203">
        <v>42</v>
      </c>
      <c r="C1203" t="s">
        <v>16</v>
      </c>
      <c r="D1203" t="s">
        <v>16</v>
      </c>
      <c r="E1203">
        <v>727.76002353381602</v>
      </c>
      <c r="F1203">
        <v>323.73651775253802</v>
      </c>
      <c r="G1203">
        <v>714.38598343845797</v>
      </c>
      <c r="H1203">
        <v>366.39492187500002</v>
      </c>
      <c r="I1203">
        <v>1</v>
      </c>
      <c r="J1203">
        <v>0</v>
      </c>
      <c r="K1203">
        <v>0</v>
      </c>
      <c r="L1203">
        <v>47.004991680532399</v>
      </c>
      <c r="M1203">
        <v>47.587354409317797</v>
      </c>
      <c r="Q1203">
        <v>714.38598339999999</v>
      </c>
      <c r="S1203">
        <v>727.76002349999999</v>
      </c>
      <c r="T1203">
        <v>704.54384770000001</v>
      </c>
      <c r="V1203">
        <v>704.54384770000001</v>
      </c>
      <c r="X1203">
        <v>9.8421357369999996</v>
      </c>
      <c r="Y1203">
        <v>704.54384770000001</v>
      </c>
      <c r="AA1203" t="str">
        <f t="shared" si="288"/>
        <v>WA</v>
      </c>
      <c r="AB1203" t="str">
        <f t="shared" si="289"/>
        <v>WA</v>
      </c>
      <c r="AF1203" t="str">
        <f t="shared" si="290"/>
        <v xml:space="preserve"> </v>
      </c>
      <c r="AG1203" t="str">
        <f t="shared" si="291"/>
        <v xml:space="preserve"> </v>
      </c>
      <c r="AH1203" t="str">
        <f t="shared" si="292"/>
        <v xml:space="preserve"> </v>
      </c>
      <c r="AI1203" t="str">
        <f t="shared" si="293"/>
        <v xml:space="preserve"> </v>
      </c>
      <c r="AJ1203" t="str">
        <f t="shared" si="294"/>
        <v xml:space="preserve"> </v>
      </c>
      <c r="AK1203" t="str">
        <f t="shared" si="295"/>
        <v xml:space="preserve"> </v>
      </c>
      <c r="AL1203">
        <f t="shared" si="296"/>
        <v>704.54384770000001</v>
      </c>
      <c r="AN1203" t="str">
        <f t="shared" si="297"/>
        <v xml:space="preserve"> </v>
      </c>
      <c r="AO1203" t="str">
        <f t="shared" si="298"/>
        <v xml:space="preserve"> </v>
      </c>
      <c r="AP1203" t="str">
        <f t="shared" si="299"/>
        <v xml:space="preserve"> </v>
      </c>
      <c r="AQ1203" t="str">
        <f t="shared" si="300"/>
        <v xml:space="preserve"> </v>
      </c>
      <c r="AR1203" t="str">
        <f t="shared" si="301"/>
        <v xml:space="preserve"> </v>
      </c>
      <c r="AS1203" t="str">
        <f t="shared" si="302"/>
        <v xml:space="preserve"> </v>
      </c>
      <c r="AT1203">
        <f t="shared" si="303"/>
        <v>704.54384770000001</v>
      </c>
    </row>
    <row r="1204" spans="1:46" x14ac:dyDescent="0.3">
      <c r="A1204">
        <v>25</v>
      </c>
      <c r="B1204">
        <v>43</v>
      </c>
      <c r="C1204" t="s">
        <v>16</v>
      </c>
      <c r="D1204" t="s">
        <v>16</v>
      </c>
      <c r="E1204">
        <v>800.54070544275601</v>
      </c>
      <c r="F1204">
        <v>382.97292573542001</v>
      </c>
      <c r="G1204">
        <v>922.20229161863699</v>
      </c>
      <c r="H1204">
        <v>422.67021484374999</v>
      </c>
      <c r="I1204">
        <v>0</v>
      </c>
      <c r="J1204">
        <v>0</v>
      </c>
      <c r="K1204">
        <v>0</v>
      </c>
      <c r="L1204">
        <v>47.049044056525297</v>
      </c>
      <c r="M1204">
        <v>47.630922693266797</v>
      </c>
      <c r="Q1204">
        <v>922.20229159999997</v>
      </c>
      <c r="S1204">
        <v>800.54070539999998</v>
      </c>
      <c r="T1204">
        <v>855.27368999999999</v>
      </c>
      <c r="V1204">
        <v>800.54070539999998</v>
      </c>
      <c r="X1204">
        <v>121.6615862</v>
      </c>
      <c r="Y1204">
        <v>800.54070539999998</v>
      </c>
      <c r="AA1204" t="str">
        <f t="shared" si="288"/>
        <v xml:space="preserve"> KNN</v>
      </c>
      <c r="AB1204" t="str">
        <f t="shared" si="289"/>
        <v xml:space="preserve"> KNN</v>
      </c>
      <c r="AF1204" t="str">
        <f t="shared" si="290"/>
        <v xml:space="preserve"> </v>
      </c>
      <c r="AG1204">
        <f t="shared" si="291"/>
        <v>800.54070539999998</v>
      </c>
      <c r="AH1204" t="str">
        <f t="shared" si="292"/>
        <v xml:space="preserve"> </v>
      </c>
      <c r="AI1204" t="str">
        <f t="shared" si="293"/>
        <v xml:space="preserve"> </v>
      </c>
      <c r="AJ1204" t="str">
        <f t="shared" si="294"/>
        <v xml:space="preserve"> </v>
      </c>
      <c r="AK1204" t="str">
        <f t="shared" si="295"/>
        <v xml:space="preserve"> </v>
      </c>
      <c r="AL1204" t="str">
        <f t="shared" si="296"/>
        <v xml:space="preserve"> </v>
      </c>
      <c r="AN1204" t="str">
        <f t="shared" si="297"/>
        <v xml:space="preserve"> </v>
      </c>
      <c r="AO1204">
        <f t="shared" si="298"/>
        <v>800.54070539999998</v>
      </c>
      <c r="AP1204" t="str">
        <f t="shared" si="299"/>
        <v xml:space="preserve"> </v>
      </c>
      <c r="AQ1204" t="str">
        <f t="shared" si="300"/>
        <v xml:space="preserve"> </v>
      </c>
      <c r="AR1204" t="str">
        <f t="shared" si="301"/>
        <v xml:space="preserve"> </v>
      </c>
      <c r="AS1204" t="str">
        <f t="shared" si="302"/>
        <v xml:space="preserve"> </v>
      </c>
      <c r="AT1204" t="str">
        <f t="shared" si="303"/>
        <v xml:space="preserve"> </v>
      </c>
    </row>
    <row r="1205" spans="1:46" x14ac:dyDescent="0.3">
      <c r="A1205">
        <v>25</v>
      </c>
      <c r="B1205">
        <v>44</v>
      </c>
      <c r="C1205" t="s">
        <v>16</v>
      </c>
      <c r="D1205" t="s">
        <v>16</v>
      </c>
      <c r="E1205">
        <v>1029.3706295704999</v>
      </c>
      <c r="F1205">
        <v>499.62307239233297</v>
      </c>
      <c r="G1205">
        <v>1234.25167611796</v>
      </c>
      <c r="H1205">
        <v>595.62656249999998</v>
      </c>
      <c r="I1205">
        <v>0</v>
      </c>
      <c r="J1205">
        <v>0</v>
      </c>
      <c r="K1205">
        <v>0</v>
      </c>
      <c r="L1205">
        <v>47.093023255813897</v>
      </c>
      <c r="M1205">
        <v>47.674418604651102</v>
      </c>
      <c r="Q1205">
        <v>1234.2516760000001</v>
      </c>
      <c r="S1205">
        <v>1029.3706299999999</v>
      </c>
      <c r="T1205">
        <v>1623.4560839999999</v>
      </c>
      <c r="V1205">
        <v>1029.3706299999999</v>
      </c>
      <c r="X1205">
        <v>204.8810465</v>
      </c>
      <c r="Y1205">
        <v>1029.3706299999999</v>
      </c>
      <c r="AA1205" t="str">
        <f t="shared" si="288"/>
        <v xml:space="preserve"> KNN</v>
      </c>
      <c r="AB1205" t="str">
        <f t="shared" si="289"/>
        <v xml:space="preserve"> KNN</v>
      </c>
      <c r="AF1205" t="str">
        <f t="shared" si="290"/>
        <v xml:space="preserve"> </v>
      </c>
      <c r="AG1205">
        <f t="shared" si="291"/>
        <v>1029.3706299999999</v>
      </c>
      <c r="AH1205" t="str">
        <f t="shared" si="292"/>
        <v xml:space="preserve"> </v>
      </c>
      <c r="AI1205" t="str">
        <f t="shared" si="293"/>
        <v xml:space="preserve"> </v>
      </c>
      <c r="AJ1205" t="str">
        <f t="shared" si="294"/>
        <v xml:space="preserve"> </v>
      </c>
      <c r="AK1205" t="str">
        <f t="shared" si="295"/>
        <v xml:space="preserve"> </v>
      </c>
      <c r="AL1205" t="str">
        <f t="shared" si="296"/>
        <v xml:space="preserve"> </v>
      </c>
      <c r="AN1205" t="str">
        <f t="shared" si="297"/>
        <v xml:space="preserve"> </v>
      </c>
      <c r="AO1205">
        <f t="shared" si="298"/>
        <v>1029.3706299999999</v>
      </c>
      <c r="AP1205" t="str">
        <f t="shared" si="299"/>
        <v xml:space="preserve"> </v>
      </c>
      <c r="AQ1205" t="str">
        <f t="shared" si="300"/>
        <v xml:space="preserve"> </v>
      </c>
      <c r="AR1205" t="str">
        <f t="shared" si="301"/>
        <v xml:space="preserve"> </v>
      </c>
      <c r="AS1205" t="str">
        <f t="shared" si="302"/>
        <v xml:space="preserve"> </v>
      </c>
      <c r="AT1205" t="str">
        <f t="shared" si="303"/>
        <v xml:space="preserve"> </v>
      </c>
    </row>
    <row r="1206" spans="1:46" x14ac:dyDescent="0.3">
      <c r="A1206">
        <v>25</v>
      </c>
      <c r="B1206">
        <v>45</v>
      </c>
      <c r="C1206" t="s">
        <v>17</v>
      </c>
      <c r="D1206" t="s">
        <v>16</v>
      </c>
      <c r="E1206">
        <v>886.54193588398698</v>
      </c>
      <c r="F1206">
        <v>466.30710074213198</v>
      </c>
      <c r="G1206">
        <v>694.53608017630495</v>
      </c>
      <c r="H1206">
        <v>331.286295572916</v>
      </c>
      <c r="I1206">
        <v>5</v>
      </c>
      <c r="J1206">
        <v>6</v>
      </c>
      <c r="K1206">
        <v>4</v>
      </c>
      <c r="L1206">
        <v>47.053941908713597</v>
      </c>
      <c r="M1206">
        <v>47.634854771784198</v>
      </c>
      <c r="Q1206">
        <v>694.53608020000001</v>
      </c>
      <c r="S1206">
        <v>886.5419359</v>
      </c>
      <c r="T1206">
        <v>760.32629269999995</v>
      </c>
      <c r="V1206">
        <v>760.32629269999995</v>
      </c>
      <c r="X1206">
        <v>-65.790212560000001</v>
      </c>
      <c r="Y1206">
        <v>694.53608020000001</v>
      </c>
      <c r="AA1206" t="str">
        <f t="shared" si="288"/>
        <v>WA</v>
      </c>
      <c r="AB1206" t="str">
        <f t="shared" si="289"/>
        <v>OLD</v>
      </c>
      <c r="AF1206" t="str">
        <f t="shared" si="290"/>
        <v xml:space="preserve"> </v>
      </c>
      <c r="AG1206" t="str">
        <f t="shared" si="291"/>
        <v xml:space="preserve"> </v>
      </c>
      <c r="AH1206" t="str">
        <f t="shared" si="292"/>
        <v xml:space="preserve"> </v>
      </c>
      <c r="AI1206" t="str">
        <f t="shared" si="293"/>
        <v xml:space="preserve"> </v>
      </c>
      <c r="AJ1206" t="str">
        <f t="shared" si="294"/>
        <v xml:space="preserve"> </v>
      </c>
      <c r="AK1206" t="str">
        <f t="shared" si="295"/>
        <v xml:space="preserve"> </v>
      </c>
      <c r="AL1206">
        <f t="shared" si="296"/>
        <v>760.32629269999995</v>
      </c>
      <c r="AN1206" t="str">
        <f t="shared" si="297"/>
        <v xml:space="preserve"> </v>
      </c>
      <c r="AO1206" t="str">
        <f t="shared" si="298"/>
        <v xml:space="preserve"> </v>
      </c>
      <c r="AP1206" t="str">
        <f t="shared" si="299"/>
        <v xml:space="preserve"> </v>
      </c>
      <c r="AQ1206" t="str">
        <f t="shared" si="300"/>
        <v xml:space="preserve"> </v>
      </c>
      <c r="AR1206" t="str">
        <f t="shared" si="301"/>
        <v xml:space="preserve"> </v>
      </c>
      <c r="AS1206" t="str">
        <f t="shared" si="302"/>
        <v xml:space="preserve"> </v>
      </c>
      <c r="AT1206" t="str">
        <f t="shared" si="303"/>
        <v xml:space="preserve"> </v>
      </c>
    </row>
    <row r="1207" spans="1:46" x14ac:dyDescent="0.3">
      <c r="A1207">
        <v>25</v>
      </c>
      <c r="B1207">
        <v>46</v>
      </c>
      <c r="C1207" t="s">
        <v>17</v>
      </c>
      <c r="D1207" t="s">
        <v>17</v>
      </c>
      <c r="E1207">
        <v>847.81440680966102</v>
      </c>
      <c r="F1207">
        <v>513.66159613605203</v>
      </c>
      <c r="G1207">
        <v>758.04340245133699</v>
      </c>
      <c r="H1207">
        <v>378.52210286458302</v>
      </c>
      <c r="I1207">
        <v>2</v>
      </c>
      <c r="J1207">
        <v>6</v>
      </c>
      <c r="K1207">
        <v>2</v>
      </c>
      <c r="L1207">
        <v>47.014925373134297</v>
      </c>
      <c r="M1207">
        <v>47.595356550580398</v>
      </c>
      <c r="Q1207">
        <v>758.04340249999996</v>
      </c>
      <c r="S1207">
        <v>847.81440680000003</v>
      </c>
      <c r="T1207">
        <v>1045.911908</v>
      </c>
      <c r="V1207">
        <v>847.81440680000003</v>
      </c>
      <c r="X1207">
        <v>-89.771004360000006</v>
      </c>
      <c r="Y1207">
        <v>758.04340249999996</v>
      </c>
      <c r="AA1207" t="str">
        <f t="shared" si="288"/>
        <v xml:space="preserve"> LR</v>
      </c>
      <c r="AB1207" t="str">
        <f t="shared" si="289"/>
        <v>OLD</v>
      </c>
      <c r="AF1207">
        <f t="shared" si="290"/>
        <v>847.81440680000003</v>
      </c>
      <c r="AG1207" t="str">
        <f t="shared" si="291"/>
        <v xml:space="preserve"> </v>
      </c>
      <c r="AH1207" t="str">
        <f t="shared" si="292"/>
        <v xml:space="preserve"> </v>
      </c>
      <c r="AI1207" t="str">
        <f t="shared" si="293"/>
        <v xml:space="preserve"> </v>
      </c>
      <c r="AJ1207" t="str">
        <f t="shared" si="294"/>
        <v xml:space="preserve"> </v>
      </c>
      <c r="AK1207" t="str">
        <f t="shared" si="295"/>
        <v xml:space="preserve"> </v>
      </c>
      <c r="AL1207" t="str">
        <f t="shared" si="296"/>
        <v xml:space="preserve"> </v>
      </c>
      <c r="AN1207" t="str">
        <f t="shared" si="297"/>
        <v xml:space="preserve"> </v>
      </c>
      <c r="AO1207" t="str">
        <f t="shared" si="298"/>
        <v xml:space="preserve"> </v>
      </c>
      <c r="AP1207" t="str">
        <f t="shared" si="299"/>
        <v xml:space="preserve"> </v>
      </c>
      <c r="AQ1207" t="str">
        <f t="shared" si="300"/>
        <v xml:space="preserve"> </v>
      </c>
      <c r="AR1207" t="str">
        <f t="shared" si="301"/>
        <v xml:space="preserve"> </v>
      </c>
      <c r="AS1207" t="str">
        <f t="shared" si="302"/>
        <v xml:space="preserve"> </v>
      </c>
      <c r="AT1207" t="str">
        <f t="shared" si="303"/>
        <v xml:space="preserve"> </v>
      </c>
    </row>
    <row r="1208" spans="1:46" x14ac:dyDescent="0.3">
      <c r="A1208">
        <v>25</v>
      </c>
      <c r="B1208">
        <v>47</v>
      </c>
      <c r="C1208" t="s">
        <v>17</v>
      </c>
      <c r="D1208" t="s">
        <v>17</v>
      </c>
      <c r="E1208">
        <v>741.93463432958799</v>
      </c>
      <c r="F1208">
        <v>404.30838894347602</v>
      </c>
      <c r="G1208">
        <v>768.53631447490204</v>
      </c>
      <c r="H1208">
        <v>372.75979817708298</v>
      </c>
      <c r="I1208">
        <v>0</v>
      </c>
      <c r="J1208">
        <v>2</v>
      </c>
      <c r="K1208">
        <v>0</v>
      </c>
      <c r="L1208">
        <v>47.058823529411697</v>
      </c>
      <c r="M1208">
        <v>47.555923777961802</v>
      </c>
      <c r="Q1208">
        <v>768.5363145</v>
      </c>
      <c r="S1208">
        <v>741.93463429999997</v>
      </c>
      <c r="T1208">
        <v>882.35717</v>
      </c>
      <c r="V1208">
        <v>741.93463429999997</v>
      </c>
      <c r="X1208">
        <v>26.60168015</v>
      </c>
      <c r="Y1208">
        <v>741.93463429999997</v>
      </c>
      <c r="AA1208" t="str">
        <f t="shared" si="288"/>
        <v xml:space="preserve"> LR</v>
      </c>
      <c r="AB1208" t="str">
        <f t="shared" si="289"/>
        <v xml:space="preserve"> LR</v>
      </c>
      <c r="AF1208">
        <f t="shared" si="290"/>
        <v>741.93463429999997</v>
      </c>
      <c r="AG1208" t="str">
        <f t="shared" si="291"/>
        <v xml:space="preserve"> </v>
      </c>
      <c r="AH1208" t="str">
        <f t="shared" si="292"/>
        <v xml:space="preserve"> </v>
      </c>
      <c r="AI1208" t="str">
        <f t="shared" si="293"/>
        <v xml:space="preserve"> </v>
      </c>
      <c r="AJ1208" t="str">
        <f t="shared" si="294"/>
        <v xml:space="preserve"> </v>
      </c>
      <c r="AK1208" t="str">
        <f t="shared" si="295"/>
        <v xml:space="preserve"> </v>
      </c>
      <c r="AL1208" t="str">
        <f t="shared" si="296"/>
        <v xml:space="preserve"> </v>
      </c>
      <c r="AN1208">
        <f t="shared" si="297"/>
        <v>741.93463429999997</v>
      </c>
      <c r="AO1208" t="str">
        <f t="shared" si="298"/>
        <v xml:space="preserve"> </v>
      </c>
      <c r="AP1208" t="str">
        <f t="shared" si="299"/>
        <v xml:space="preserve"> </v>
      </c>
      <c r="AQ1208" t="str">
        <f t="shared" si="300"/>
        <v xml:space="preserve"> </v>
      </c>
      <c r="AR1208" t="str">
        <f t="shared" si="301"/>
        <v xml:space="preserve"> </v>
      </c>
      <c r="AS1208" t="str">
        <f t="shared" si="302"/>
        <v xml:space="preserve"> </v>
      </c>
      <c r="AT1208" t="str">
        <f t="shared" si="303"/>
        <v xml:space="preserve"> </v>
      </c>
    </row>
    <row r="1209" spans="1:46" x14ac:dyDescent="0.3">
      <c r="A1209">
        <v>25</v>
      </c>
      <c r="B1209">
        <v>48</v>
      </c>
      <c r="C1209" t="s">
        <v>17</v>
      </c>
      <c r="D1209" t="s">
        <v>17</v>
      </c>
      <c r="E1209">
        <v>738.03346314853604</v>
      </c>
      <c r="F1209">
        <v>359.95974946135198</v>
      </c>
      <c r="G1209">
        <v>812.144363193309</v>
      </c>
      <c r="H1209">
        <v>350.83870442708297</v>
      </c>
      <c r="I1209">
        <v>0</v>
      </c>
      <c r="J1209">
        <v>1</v>
      </c>
      <c r="K1209">
        <v>0</v>
      </c>
      <c r="L1209">
        <v>47.102649006622499</v>
      </c>
      <c r="M1209">
        <v>47.5165562913907</v>
      </c>
      <c r="Q1209">
        <v>812.14436320000004</v>
      </c>
      <c r="S1209">
        <v>738.03346309999995</v>
      </c>
      <c r="T1209">
        <v>745.40763059999995</v>
      </c>
      <c r="V1209">
        <v>738.03346309999995</v>
      </c>
      <c r="X1209">
        <v>74.110900040000004</v>
      </c>
      <c r="Y1209">
        <v>738.03346309999995</v>
      </c>
      <c r="AA1209" t="str">
        <f t="shared" si="288"/>
        <v xml:space="preserve"> LR</v>
      </c>
      <c r="AB1209" t="str">
        <f t="shared" si="289"/>
        <v xml:space="preserve"> LR</v>
      </c>
      <c r="AF1209">
        <f t="shared" si="290"/>
        <v>738.03346309999995</v>
      </c>
      <c r="AG1209" t="str">
        <f t="shared" si="291"/>
        <v xml:space="preserve"> </v>
      </c>
      <c r="AH1209" t="str">
        <f t="shared" si="292"/>
        <v xml:space="preserve"> </v>
      </c>
      <c r="AI1209" t="str">
        <f t="shared" si="293"/>
        <v xml:space="preserve"> </v>
      </c>
      <c r="AJ1209" t="str">
        <f t="shared" si="294"/>
        <v xml:space="preserve"> </v>
      </c>
      <c r="AK1209" t="str">
        <f t="shared" si="295"/>
        <v xml:space="preserve"> </v>
      </c>
      <c r="AL1209" t="str">
        <f t="shared" si="296"/>
        <v xml:space="preserve"> </v>
      </c>
      <c r="AN1209">
        <f t="shared" si="297"/>
        <v>738.03346309999995</v>
      </c>
      <c r="AO1209" t="str">
        <f t="shared" si="298"/>
        <v xml:space="preserve"> </v>
      </c>
      <c r="AP1209" t="str">
        <f t="shared" si="299"/>
        <v xml:space="preserve"> </v>
      </c>
      <c r="AQ1209" t="str">
        <f t="shared" si="300"/>
        <v xml:space="preserve"> </v>
      </c>
      <c r="AR1209" t="str">
        <f t="shared" si="301"/>
        <v xml:space="preserve"> </v>
      </c>
      <c r="AS1209" t="str">
        <f t="shared" si="302"/>
        <v xml:space="preserve"> </v>
      </c>
      <c r="AT1209" t="str">
        <f t="shared" si="303"/>
        <v xml:space="preserve"> </v>
      </c>
    </row>
    <row r="1210" spans="1:46" x14ac:dyDescent="0.3">
      <c r="A1210">
        <v>25</v>
      </c>
      <c r="B1210">
        <v>49</v>
      </c>
      <c r="C1210" t="s">
        <v>16</v>
      </c>
      <c r="D1210" t="s">
        <v>16</v>
      </c>
      <c r="E1210">
        <v>795.13043409463796</v>
      </c>
      <c r="F1210">
        <v>352.40847135497398</v>
      </c>
      <c r="G1210">
        <v>508.45536677273799</v>
      </c>
      <c r="H1210">
        <v>341.465983072916</v>
      </c>
      <c r="I1210">
        <v>3</v>
      </c>
      <c r="J1210">
        <v>1</v>
      </c>
      <c r="K1210">
        <v>1</v>
      </c>
      <c r="L1210">
        <v>47.063688999172797</v>
      </c>
      <c r="M1210">
        <v>47.477253928866801</v>
      </c>
      <c r="Q1210">
        <v>508.45536679999998</v>
      </c>
      <c r="S1210">
        <v>795.1304341</v>
      </c>
      <c r="T1210">
        <v>946.77753940000002</v>
      </c>
      <c r="V1210">
        <v>795.1304341</v>
      </c>
      <c r="X1210">
        <v>-286.67506730000002</v>
      </c>
      <c r="Y1210">
        <v>508.45536679999998</v>
      </c>
      <c r="AA1210" t="str">
        <f t="shared" si="288"/>
        <v xml:space="preserve"> KNN</v>
      </c>
      <c r="AB1210" t="str">
        <f t="shared" si="289"/>
        <v>OLD</v>
      </c>
      <c r="AF1210" t="str">
        <f t="shared" si="290"/>
        <v xml:space="preserve"> </v>
      </c>
      <c r="AG1210">
        <f t="shared" si="291"/>
        <v>795.1304341</v>
      </c>
      <c r="AH1210" t="str">
        <f t="shared" si="292"/>
        <v xml:space="preserve"> </v>
      </c>
      <c r="AI1210" t="str">
        <f t="shared" si="293"/>
        <v xml:space="preserve"> </v>
      </c>
      <c r="AJ1210" t="str">
        <f t="shared" si="294"/>
        <v xml:space="preserve"> </v>
      </c>
      <c r="AK1210" t="str">
        <f t="shared" si="295"/>
        <v xml:space="preserve"> </v>
      </c>
      <c r="AL1210" t="str">
        <f t="shared" si="296"/>
        <v xml:space="preserve"> </v>
      </c>
      <c r="AN1210" t="str">
        <f t="shared" si="297"/>
        <v xml:space="preserve"> </v>
      </c>
      <c r="AO1210" t="str">
        <f t="shared" si="298"/>
        <v xml:space="preserve"> </v>
      </c>
      <c r="AP1210" t="str">
        <f t="shared" si="299"/>
        <v xml:space="preserve"> </v>
      </c>
      <c r="AQ1210" t="str">
        <f t="shared" si="300"/>
        <v xml:space="preserve"> </v>
      </c>
      <c r="AR1210" t="str">
        <f t="shared" si="301"/>
        <v xml:space="preserve"> </v>
      </c>
      <c r="AS1210" t="str">
        <f t="shared" si="302"/>
        <v xml:space="preserve"> </v>
      </c>
      <c r="AT1210" t="str">
        <f t="shared" si="303"/>
        <v xml:space="preserve"> </v>
      </c>
    </row>
    <row r="1211" spans="1:46" x14ac:dyDescent="0.3">
      <c r="A1211">
        <v>25</v>
      </c>
      <c r="B1211">
        <v>50</v>
      </c>
      <c r="C1211" t="s">
        <v>17</v>
      </c>
      <c r="D1211" t="s">
        <v>16</v>
      </c>
      <c r="E1211">
        <v>828.77804626512795</v>
      </c>
      <c r="F1211">
        <v>414.80069807213499</v>
      </c>
      <c r="G1211">
        <v>654.04253684297896</v>
      </c>
      <c r="H1211">
        <v>404.00774739583301</v>
      </c>
      <c r="I1211">
        <v>1</v>
      </c>
      <c r="J1211">
        <v>1</v>
      </c>
      <c r="K1211">
        <v>0</v>
      </c>
      <c r="L1211">
        <v>47.0247933884297</v>
      </c>
      <c r="M1211">
        <v>47.438016528925601</v>
      </c>
      <c r="Q1211">
        <v>654.04253679999999</v>
      </c>
      <c r="S1211">
        <v>828.77804630000003</v>
      </c>
      <c r="T1211">
        <v>862.85757020000005</v>
      </c>
      <c r="V1211">
        <v>828.77804630000003</v>
      </c>
      <c r="X1211">
        <v>-174.73550940000001</v>
      </c>
      <c r="Y1211">
        <v>654.04253679999999</v>
      </c>
      <c r="AA1211" t="str">
        <f t="shared" si="288"/>
        <v xml:space="preserve"> LR</v>
      </c>
      <c r="AB1211" t="str">
        <f t="shared" si="289"/>
        <v>OLD</v>
      </c>
      <c r="AF1211">
        <f t="shared" si="290"/>
        <v>828.77804630000003</v>
      </c>
      <c r="AG1211" t="str">
        <f t="shared" si="291"/>
        <v xml:space="preserve"> </v>
      </c>
      <c r="AH1211" t="str">
        <f t="shared" si="292"/>
        <v xml:space="preserve"> </v>
      </c>
      <c r="AI1211" t="str">
        <f t="shared" si="293"/>
        <v xml:space="preserve"> </v>
      </c>
      <c r="AJ1211" t="str">
        <f t="shared" si="294"/>
        <v xml:space="preserve"> </v>
      </c>
      <c r="AK1211" t="str">
        <f t="shared" si="295"/>
        <v xml:space="preserve"> </v>
      </c>
      <c r="AL1211" t="str">
        <f t="shared" si="296"/>
        <v xml:space="preserve"> </v>
      </c>
      <c r="AN1211" t="str">
        <f t="shared" si="297"/>
        <v xml:space="preserve"> </v>
      </c>
      <c r="AO1211" t="str">
        <f t="shared" si="298"/>
        <v xml:space="preserve"> </v>
      </c>
      <c r="AP1211" t="str">
        <f t="shared" si="299"/>
        <v xml:space="preserve"> </v>
      </c>
      <c r="AQ1211" t="str">
        <f t="shared" si="300"/>
        <v xml:space="preserve"> </v>
      </c>
      <c r="AR1211" t="str">
        <f t="shared" si="301"/>
        <v xml:space="preserve"> </v>
      </c>
      <c r="AS1211" t="str">
        <f t="shared" si="302"/>
        <v xml:space="preserve"> </v>
      </c>
      <c r="AT1211" t="str">
        <f t="shared" si="303"/>
        <v xml:space="preserve"> </v>
      </c>
    </row>
    <row r="1212" spans="1:46" x14ac:dyDescent="0.3">
      <c r="A1212">
        <v>25</v>
      </c>
      <c r="B1212">
        <v>51</v>
      </c>
      <c r="C1212" t="s">
        <v>17</v>
      </c>
      <c r="D1212" t="s">
        <v>16</v>
      </c>
      <c r="E1212">
        <v>648.45479624998802</v>
      </c>
      <c r="F1212">
        <v>311.14971017345903</v>
      </c>
      <c r="G1212">
        <v>643.86002619617</v>
      </c>
      <c r="H1212">
        <v>305.96930338541603</v>
      </c>
      <c r="I1212">
        <v>1</v>
      </c>
      <c r="J1212">
        <v>1</v>
      </c>
      <c r="K1212">
        <v>1</v>
      </c>
      <c r="L1212">
        <v>46.985962014863702</v>
      </c>
      <c r="M1212">
        <v>47.398843930635799</v>
      </c>
      <c r="Q1212">
        <v>643.86002619999999</v>
      </c>
      <c r="S1212">
        <v>648.45479620000003</v>
      </c>
      <c r="T1212">
        <v>860.31654719999995</v>
      </c>
      <c r="V1212">
        <v>648.45479620000003</v>
      </c>
      <c r="X1212">
        <v>-4.5947700539999996</v>
      </c>
      <c r="Y1212">
        <v>643.86002619999999</v>
      </c>
      <c r="AA1212" t="str">
        <f t="shared" si="288"/>
        <v xml:space="preserve"> LR</v>
      </c>
      <c r="AB1212" t="str">
        <f t="shared" si="289"/>
        <v>OLD</v>
      </c>
      <c r="AF1212">
        <f t="shared" si="290"/>
        <v>648.45479620000003</v>
      </c>
      <c r="AG1212" t="str">
        <f t="shared" si="291"/>
        <v xml:space="preserve"> </v>
      </c>
      <c r="AH1212" t="str">
        <f t="shared" si="292"/>
        <v xml:space="preserve"> </v>
      </c>
      <c r="AI1212" t="str">
        <f t="shared" si="293"/>
        <v xml:space="preserve"> </v>
      </c>
      <c r="AJ1212" t="str">
        <f t="shared" si="294"/>
        <v xml:space="preserve"> </v>
      </c>
      <c r="AK1212" t="str">
        <f t="shared" si="295"/>
        <v xml:space="preserve"> </v>
      </c>
      <c r="AL1212" t="str">
        <f t="shared" si="296"/>
        <v xml:space="preserve"> </v>
      </c>
      <c r="AN1212" t="str">
        <f t="shared" si="297"/>
        <v xml:space="preserve"> </v>
      </c>
      <c r="AO1212" t="str">
        <f t="shared" si="298"/>
        <v xml:space="preserve"> </v>
      </c>
      <c r="AP1212" t="str">
        <f t="shared" si="299"/>
        <v xml:space="preserve"> </v>
      </c>
      <c r="AQ1212" t="str">
        <f t="shared" si="300"/>
        <v xml:space="preserve"> </v>
      </c>
      <c r="AR1212" t="str">
        <f t="shared" si="301"/>
        <v xml:space="preserve"> </v>
      </c>
      <c r="AS1212" t="str">
        <f t="shared" si="302"/>
        <v xml:space="preserve"> </v>
      </c>
      <c r="AT1212" t="str">
        <f t="shared" si="303"/>
        <v xml:space="preserve"> </v>
      </c>
    </row>
    <row r="1213" spans="1:46" x14ac:dyDescent="0.3">
      <c r="A1213">
        <v>25</v>
      </c>
      <c r="B1213">
        <v>52</v>
      </c>
      <c r="C1213" t="s">
        <v>16</v>
      </c>
      <c r="D1213" t="s">
        <v>16</v>
      </c>
      <c r="E1213">
        <v>646.84137376033095</v>
      </c>
      <c r="F1213">
        <v>301.33049867926098</v>
      </c>
      <c r="G1213">
        <v>488.58243930783999</v>
      </c>
      <c r="H1213">
        <v>289.74518229166603</v>
      </c>
      <c r="I1213">
        <v>3</v>
      </c>
      <c r="J1213">
        <v>2</v>
      </c>
      <c r="K1213">
        <v>2</v>
      </c>
      <c r="L1213">
        <v>46.947194719471902</v>
      </c>
      <c r="M1213">
        <v>47.359735973597303</v>
      </c>
      <c r="Q1213">
        <v>488.58243929999998</v>
      </c>
      <c r="S1213">
        <v>646.84137380000004</v>
      </c>
      <c r="T1213">
        <v>465.56907039999999</v>
      </c>
      <c r="V1213">
        <v>465.56907039999999</v>
      </c>
      <c r="X1213">
        <v>23.0133689</v>
      </c>
      <c r="Y1213">
        <v>465.56907039999999</v>
      </c>
      <c r="AA1213" t="str">
        <f t="shared" si="288"/>
        <v>WA</v>
      </c>
      <c r="AB1213" t="str">
        <f t="shared" si="289"/>
        <v>WA</v>
      </c>
      <c r="AF1213" t="str">
        <f t="shared" si="290"/>
        <v xml:space="preserve"> </v>
      </c>
      <c r="AG1213" t="str">
        <f t="shared" si="291"/>
        <v xml:space="preserve"> </v>
      </c>
      <c r="AH1213" t="str">
        <f t="shared" si="292"/>
        <v xml:space="preserve"> </v>
      </c>
      <c r="AI1213" t="str">
        <f t="shared" si="293"/>
        <v xml:space="preserve"> </v>
      </c>
      <c r="AJ1213" t="str">
        <f t="shared" si="294"/>
        <v xml:space="preserve"> </v>
      </c>
      <c r="AK1213" t="str">
        <f t="shared" si="295"/>
        <v xml:space="preserve"> </v>
      </c>
      <c r="AL1213">
        <f t="shared" si="296"/>
        <v>465.56907039999999</v>
      </c>
      <c r="AN1213" t="str">
        <f t="shared" si="297"/>
        <v xml:space="preserve"> </v>
      </c>
      <c r="AO1213" t="str">
        <f t="shared" si="298"/>
        <v xml:space="preserve"> </v>
      </c>
      <c r="AP1213" t="str">
        <f t="shared" si="299"/>
        <v xml:space="preserve"> </v>
      </c>
      <c r="AQ1213" t="str">
        <f t="shared" si="300"/>
        <v xml:space="preserve"> </v>
      </c>
      <c r="AR1213" t="str">
        <f t="shared" si="301"/>
        <v xml:space="preserve"> </v>
      </c>
      <c r="AS1213" t="str">
        <f t="shared" si="302"/>
        <v xml:space="preserve"> </v>
      </c>
      <c r="AT1213">
        <f t="shared" si="303"/>
        <v>465.56907039999999</v>
      </c>
    </row>
    <row r="1214" spans="1:46" x14ac:dyDescent="0.3">
      <c r="A1214">
        <v>25</v>
      </c>
      <c r="B1214">
        <v>53</v>
      </c>
      <c r="C1214" t="s">
        <v>17</v>
      </c>
      <c r="D1214" t="s">
        <v>16</v>
      </c>
      <c r="E1214">
        <v>477.06392274288902</v>
      </c>
      <c r="F1214">
        <v>239.29444776577401</v>
      </c>
      <c r="G1214">
        <v>442.17818806449498</v>
      </c>
      <c r="H1214">
        <v>215.05390625000001</v>
      </c>
      <c r="I1214">
        <v>1</v>
      </c>
      <c r="J1214">
        <v>1</v>
      </c>
      <c r="K1214">
        <v>1</v>
      </c>
      <c r="L1214">
        <v>46.908491343775701</v>
      </c>
      <c r="M1214">
        <v>47.3206924979389</v>
      </c>
      <c r="Q1214">
        <v>442.1781881</v>
      </c>
      <c r="S1214">
        <v>477.06392269999998</v>
      </c>
      <c r="T1214">
        <v>508.2724968</v>
      </c>
      <c r="V1214">
        <v>477.06392269999998</v>
      </c>
      <c r="X1214">
        <v>-34.885734679999999</v>
      </c>
      <c r="Y1214">
        <v>442.1781881</v>
      </c>
      <c r="AA1214" t="str">
        <f t="shared" si="288"/>
        <v xml:space="preserve"> LR</v>
      </c>
      <c r="AB1214" t="str">
        <f t="shared" si="289"/>
        <v>OLD</v>
      </c>
      <c r="AF1214">
        <f t="shared" si="290"/>
        <v>477.06392269999998</v>
      </c>
      <c r="AG1214" t="str">
        <f t="shared" si="291"/>
        <v xml:space="preserve"> </v>
      </c>
      <c r="AH1214" t="str">
        <f t="shared" si="292"/>
        <v xml:space="preserve"> </v>
      </c>
      <c r="AI1214" t="str">
        <f t="shared" si="293"/>
        <v xml:space="preserve"> </v>
      </c>
      <c r="AJ1214" t="str">
        <f t="shared" si="294"/>
        <v xml:space="preserve"> </v>
      </c>
      <c r="AK1214" t="str">
        <f t="shared" si="295"/>
        <v xml:space="preserve"> </v>
      </c>
      <c r="AL1214" t="str">
        <f t="shared" si="296"/>
        <v xml:space="preserve"> </v>
      </c>
      <c r="AN1214" t="str">
        <f t="shared" si="297"/>
        <v xml:space="preserve"> </v>
      </c>
      <c r="AO1214" t="str">
        <f t="shared" si="298"/>
        <v xml:space="preserve"> </v>
      </c>
      <c r="AP1214" t="str">
        <f t="shared" si="299"/>
        <v xml:space="preserve"> </v>
      </c>
      <c r="AQ1214" t="str">
        <f t="shared" si="300"/>
        <v xml:space="preserve"> </v>
      </c>
      <c r="AR1214" t="str">
        <f t="shared" si="301"/>
        <v xml:space="preserve"> </v>
      </c>
      <c r="AS1214" t="str">
        <f t="shared" si="302"/>
        <v xml:space="preserve"> </v>
      </c>
      <c r="AT1214" t="str">
        <f t="shared" si="303"/>
        <v xml:space="preserve"> </v>
      </c>
    </row>
    <row r="1215" spans="1:46" x14ac:dyDescent="0.3">
      <c r="A1215">
        <v>25</v>
      </c>
      <c r="B1215">
        <v>54</v>
      </c>
      <c r="C1215" t="s">
        <v>16</v>
      </c>
      <c r="D1215" t="s">
        <v>16</v>
      </c>
      <c r="E1215">
        <v>472.09915686826702</v>
      </c>
      <c r="F1215">
        <v>197.99871628653401</v>
      </c>
      <c r="G1215">
        <v>355.97461285883799</v>
      </c>
      <c r="H1215">
        <v>171.041324869791</v>
      </c>
      <c r="I1215">
        <v>4</v>
      </c>
      <c r="J1215">
        <v>5</v>
      </c>
      <c r="K1215">
        <v>4</v>
      </c>
      <c r="L1215">
        <v>46.869851729818699</v>
      </c>
      <c r="M1215">
        <v>47.281713344316302</v>
      </c>
      <c r="Q1215">
        <v>355.97461290000001</v>
      </c>
      <c r="S1215">
        <v>472.09915690000003</v>
      </c>
      <c r="T1215">
        <v>576.84626549999996</v>
      </c>
      <c r="V1215">
        <v>472.09915690000003</v>
      </c>
      <c r="X1215">
        <v>-116.124544</v>
      </c>
      <c r="Y1215">
        <v>355.97461290000001</v>
      </c>
      <c r="AA1215" t="str">
        <f t="shared" si="288"/>
        <v xml:space="preserve"> KNN</v>
      </c>
      <c r="AB1215" t="str">
        <f t="shared" si="289"/>
        <v>OLD</v>
      </c>
      <c r="AF1215" t="str">
        <f t="shared" si="290"/>
        <v xml:space="preserve"> </v>
      </c>
      <c r="AG1215">
        <f t="shared" si="291"/>
        <v>472.09915690000003</v>
      </c>
      <c r="AH1215" t="str">
        <f t="shared" si="292"/>
        <v xml:space="preserve"> </v>
      </c>
      <c r="AI1215" t="str">
        <f t="shared" si="293"/>
        <v xml:space="preserve"> </v>
      </c>
      <c r="AJ1215" t="str">
        <f t="shared" si="294"/>
        <v xml:space="preserve"> </v>
      </c>
      <c r="AK1215" t="str">
        <f t="shared" si="295"/>
        <v xml:space="preserve"> </v>
      </c>
      <c r="AL1215" t="str">
        <f t="shared" si="296"/>
        <v xml:space="preserve"> </v>
      </c>
      <c r="AN1215" t="str">
        <f t="shared" si="297"/>
        <v xml:space="preserve"> </v>
      </c>
      <c r="AO1215" t="str">
        <f t="shared" si="298"/>
        <v xml:space="preserve"> </v>
      </c>
      <c r="AP1215" t="str">
        <f t="shared" si="299"/>
        <v xml:space="preserve"> </v>
      </c>
      <c r="AQ1215" t="str">
        <f t="shared" si="300"/>
        <v xml:space="preserve"> </v>
      </c>
      <c r="AR1215" t="str">
        <f t="shared" si="301"/>
        <v xml:space="preserve"> </v>
      </c>
      <c r="AS1215" t="str">
        <f t="shared" si="302"/>
        <v xml:space="preserve"> </v>
      </c>
      <c r="AT1215" t="str">
        <f t="shared" si="303"/>
        <v xml:space="preserve"> </v>
      </c>
    </row>
    <row r="1216" spans="1:46" x14ac:dyDescent="0.3">
      <c r="A1216">
        <v>25</v>
      </c>
      <c r="B1216">
        <v>55</v>
      </c>
      <c r="C1216" t="s">
        <v>16</v>
      </c>
      <c r="D1216" t="s">
        <v>16</v>
      </c>
      <c r="E1216">
        <v>433.918608068955</v>
      </c>
      <c r="F1216">
        <v>140.48271646091601</v>
      </c>
      <c r="G1216">
        <v>317.47220350764502</v>
      </c>
      <c r="H1216">
        <v>120.911995442708</v>
      </c>
      <c r="I1216">
        <v>2</v>
      </c>
      <c r="J1216">
        <v>1</v>
      </c>
      <c r="K1216">
        <v>1</v>
      </c>
      <c r="L1216">
        <v>46.831275720164598</v>
      </c>
      <c r="M1216">
        <v>47.2427983539094</v>
      </c>
      <c r="Q1216">
        <v>317.47220349999998</v>
      </c>
      <c r="S1216">
        <v>433.91860809999997</v>
      </c>
      <c r="T1216">
        <v>558.38901680000004</v>
      </c>
      <c r="V1216">
        <v>433.91860809999997</v>
      </c>
      <c r="X1216">
        <v>-116.44640459999999</v>
      </c>
      <c r="Y1216">
        <v>317.47220349999998</v>
      </c>
      <c r="AA1216" t="str">
        <f t="shared" si="288"/>
        <v xml:space="preserve"> KNN</v>
      </c>
      <c r="AB1216" t="str">
        <f t="shared" si="289"/>
        <v>OLD</v>
      </c>
      <c r="AF1216" t="str">
        <f t="shared" si="290"/>
        <v xml:space="preserve"> </v>
      </c>
      <c r="AG1216">
        <f t="shared" si="291"/>
        <v>433.91860809999997</v>
      </c>
      <c r="AH1216" t="str">
        <f t="shared" si="292"/>
        <v xml:space="preserve"> </v>
      </c>
      <c r="AI1216" t="str">
        <f t="shared" si="293"/>
        <v xml:space="preserve"> </v>
      </c>
      <c r="AJ1216" t="str">
        <f t="shared" si="294"/>
        <v xml:space="preserve"> </v>
      </c>
      <c r="AK1216" t="str">
        <f t="shared" si="295"/>
        <v xml:space="preserve"> </v>
      </c>
      <c r="AL1216" t="str">
        <f t="shared" si="296"/>
        <v xml:space="preserve"> </v>
      </c>
      <c r="AN1216" t="str">
        <f t="shared" si="297"/>
        <v xml:space="preserve"> </v>
      </c>
      <c r="AO1216" t="str">
        <f t="shared" si="298"/>
        <v xml:space="preserve"> </v>
      </c>
      <c r="AP1216" t="str">
        <f t="shared" si="299"/>
        <v xml:space="preserve"> </v>
      </c>
      <c r="AQ1216" t="str">
        <f t="shared" si="300"/>
        <v xml:space="preserve"> </v>
      </c>
      <c r="AR1216" t="str">
        <f t="shared" si="301"/>
        <v xml:space="preserve"> </v>
      </c>
      <c r="AS1216" t="str">
        <f t="shared" si="302"/>
        <v xml:space="preserve"> </v>
      </c>
      <c r="AT1216" t="str">
        <f t="shared" si="303"/>
        <v xml:space="preserve"> </v>
      </c>
    </row>
    <row r="1217" spans="1:46" x14ac:dyDescent="0.3">
      <c r="A1217">
        <v>25</v>
      </c>
      <c r="B1217">
        <v>56</v>
      </c>
      <c r="C1217" t="s">
        <v>16</v>
      </c>
      <c r="D1217" t="s">
        <v>16</v>
      </c>
      <c r="E1217">
        <v>501.75514625128898</v>
      </c>
      <c r="F1217">
        <v>198.378904962397</v>
      </c>
      <c r="G1217">
        <v>469.754474876681</v>
      </c>
      <c r="H1217">
        <v>175.81782226562501</v>
      </c>
      <c r="I1217">
        <v>3</v>
      </c>
      <c r="J1217">
        <v>8</v>
      </c>
      <c r="K1217">
        <v>3</v>
      </c>
      <c r="L1217">
        <v>46.792763157894697</v>
      </c>
      <c r="M1217">
        <v>47.203947368420998</v>
      </c>
      <c r="Q1217">
        <v>469.75447489999999</v>
      </c>
      <c r="S1217">
        <v>501.75514629999998</v>
      </c>
      <c r="T1217">
        <v>461.8183866</v>
      </c>
      <c r="V1217">
        <v>461.8183866</v>
      </c>
      <c r="X1217">
        <v>7.9360882549999996</v>
      </c>
      <c r="Y1217">
        <v>461.8183866</v>
      </c>
      <c r="AA1217" t="str">
        <f t="shared" si="288"/>
        <v>WA</v>
      </c>
      <c r="AB1217" t="str">
        <f t="shared" si="289"/>
        <v>WA</v>
      </c>
      <c r="AF1217" t="str">
        <f t="shared" si="290"/>
        <v xml:space="preserve"> </v>
      </c>
      <c r="AG1217" t="str">
        <f t="shared" si="291"/>
        <v xml:space="preserve"> </v>
      </c>
      <c r="AH1217" t="str">
        <f t="shared" si="292"/>
        <v xml:space="preserve"> </v>
      </c>
      <c r="AI1217" t="str">
        <f t="shared" si="293"/>
        <v xml:space="preserve"> </v>
      </c>
      <c r="AJ1217" t="str">
        <f t="shared" si="294"/>
        <v xml:space="preserve"> </v>
      </c>
      <c r="AK1217" t="str">
        <f t="shared" si="295"/>
        <v xml:space="preserve"> </v>
      </c>
      <c r="AL1217">
        <f t="shared" si="296"/>
        <v>461.8183866</v>
      </c>
      <c r="AN1217" t="str">
        <f t="shared" si="297"/>
        <v xml:space="preserve"> </v>
      </c>
      <c r="AO1217" t="str">
        <f t="shared" si="298"/>
        <v xml:space="preserve"> </v>
      </c>
      <c r="AP1217" t="str">
        <f t="shared" si="299"/>
        <v xml:space="preserve"> </v>
      </c>
      <c r="AQ1217" t="str">
        <f t="shared" si="300"/>
        <v xml:space="preserve"> </v>
      </c>
      <c r="AR1217" t="str">
        <f t="shared" si="301"/>
        <v xml:space="preserve"> </v>
      </c>
      <c r="AS1217" t="str">
        <f t="shared" si="302"/>
        <v xml:space="preserve"> </v>
      </c>
      <c r="AT1217">
        <f t="shared" si="303"/>
        <v>461.8183866</v>
      </c>
    </row>
    <row r="1218" spans="1:46" x14ac:dyDescent="0.3">
      <c r="A1218">
        <v>25</v>
      </c>
      <c r="B1218">
        <v>57</v>
      </c>
      <c r="C1218" t="s">
        <v>16</v>
      </c>
      <c r="D1218" t="s">
        <v>16</v>
      </c>
      <c r="E1218">
        <v>382.086132878272</v>
      </c>
      <c r="F1218">
        <v>109.882871593445</v>
      </c>
      <c r="G1218">
        <v>393.88456430786903</v>
      </c>
      <c r="H1218">
        <v>116.0134765625</v>
      </c>
      <c r="I1218">
        <v>0</v>
      </c>
      <c r="J1218">
        <v>0</v>
      </c>
      <c r="K1218">
        <v>0</v>
      </c>
      <c r="L1218">
        <v>46.836483155299902</v>
      </c>
      <c r="M1218">
        <v>47.2473294987674</v>
      </c>
      <c r="Q1218">
        <v>393.88456430000002</v>
      </c>
      <c r="S1218">
        <v>382.0861329</v>
      </c>
      <c r="T1218">
        <v>524.40249979999999</v>
      </c>
      <c r="V1218">
        <v>382.0861329</v>
      </c>
      <c r="X1218">
        <v>11.798431430000001</v>
      </c>
      <c r="Y1218">
        <v>382.0861329</v>
      </c>
      <c r="AA1218" t="str">
        <f t="shared" si="288"/>
        <v xml:space="preserve"> KNN</v>
      </c>
      <c r="AB1218" t="str">
        <f t="shared" si="289"/>
        <v xml:space="preserve"> KNN</v>
      </c>
      <c r="AF1218" t="str">
        <f t="shared" si="290"/>
        <v xml:space="preserve"> </v>
      </c>
      <c r="AG1218">
        <f t="shared" si="291"/>
        <v>382.0861329</v>
      </c>
      <c r="AH1218" t="str">
        <f t="shared" si="292"/>
        <v xml:space="preserve"> </v>
      </c>
      <c r="AI1218" t="str">
        <f t="shared" si="293"/>
        <v xml:space="preserve"> </v>
      </c>
      <c r="AJ1218" t="str">
        <f t="shared" si="294"/>
        <v xml:space="preserve"> </v>
      </c>
      <c r="AK1218" t="str">
        <f t="shared" si="295"/>
        <v xml:space="preserve"> </v>
      </c>
      <c r="AL1218" t="str">
        <f t="shared" si="296"/>
        <v xml:space="preserve"> </v>
      </c>
      <c r="AN1218" t="str">
        <f t="shared" si="297"/>
        <v xml:space="preserve"> </v>
      </c>
      <c r="AO1218">
        <f t="shared" si="298"/>
        <v>382.0861329</v>
      </c>
      <c r="AP1218" t="str">
        <f t="shared" si="299"/>
        <v xml:space="preserve"> </v>
      </c>
      <c r="AQ1218" t="str">
        <f t="shared" si="300"/>
        <v xml:space="preserve"> </v>
      </c>
      <c r="AR1218" t="str">
        <f t="shared" si="301"/>
        <v xml:space="preserve"> </v>
      </c>
      <c r="AS1218" t="str">
        <f t="shared" si="302"/>
        <v xml:space="preserve"> </v>
      </c>
      <c r="AT1218" t="str">
        <f t="shared" si="303"/>
        <v xml:space="preserve"> </v>
      </c>
    </row>
    <row r="1219" spans="1:46" x14ac:dyDescent="0.3">
      <c r="A1219">
        <v>25</v>
      </c>
      <c r="B1219">
        <v>58</v>
      </c>
      <c r="C1219" t="s">
        <v>17</v>
      </c>
      <c r="D1219" t="s">
        <v>16</v>
      </c>
      <c r="E1219">
        <v>317.97362470708902</v>
      </c>
      <c r="F1219">
        <v>111.34218790004201</v>
      </c>
      <c r="G1219">
        <v>386.58554465128799</v>
      </c>
      <c r="H1219">
        <v>118.52706705729101</v>
      </c>
      <c r="I1219">
        <v>0</v>
      </c>
      <c r="J1219">
        <v>0</v>
      </c>
      <c r="K1219">
        <v>0</v>
      </c>
      <c r="L1219">
        <v>46.880131362889898</v>
      </c>
      <c r="M1219">
        <v>47.290640394088598</v>
      </c>
      <c r="Q1219">
        <v>386.58554470000001</v>
      </c>
      <c r="S1219">
        <v>317.97362470000002</v>
      </c>
      <c r="T1219">
        <v>599.09179630000006</v>
      </c>
      <c r="V1219">
        <v>317.97362470000002</v>
      </c>
      <c r="X1219">
        <v>68.611919940000007</v>
      </c>
      <c r="Y1219">
        <v>317.97362470000002</v>
      </c>
      <c r="AA1219" t="str">
        <f t="shared" ref="AA1219:AA1282" si="304">IF(S1219=V1219, C1219, "WA")</f>
        <v xml:space="preserve"> LR</v>
      </c>
      <c r="AB1219" t="str">
        <f t="shared" ref="AB1219:AB1282" si="305">IF(V1219=Y1219, AA1219, "OLD")</f>
        <v xml:space="preserve"> LR</v>
      </c>
      <c r="AF1219">
        <f t="shared" ref="AF1219:AF1282" si="306">IF(AA1219=" LR", V1219, " ")</f>
        <v>317.97362470000002</v>
      </c>
      <c r="AG1219" t="str">
        <f t="shared" ref="AG1219:AG1282" si="307">IF(AA1219=" KNN", V1219, " ")</f>
        <v xml:space="preserve"> </v>
      </c>
      <c r="AH1219" t="str">
        <f t="shared" ref="AH1219:AH1282" si="308">IF(AA1219=" NN", V1219, " ")</f>
        <v xml:space="preserve"> </v>
      </c>
      <c r="AI1219" t="str">
        <f t="shared" ref="AI1219:AI1282" si="309">IF(AA1219=" RF", V1219, " ")</f>
        <v xml:space="preserve"> </v>
      </c>
      <c r="AJ1219" t="str">
        <f t="shared" ref="AJ1219:AJ1282" si="310">IF(AA1219=" SVR", V1219, " ")</f>
        <v xml:space="preserve"> </v>
      </c>
      <c r="AK1219" t="str">
        <f t="shared" ref="AK1219:AK1282" si="311">IF(AA1219=" POLY", V1219, " ")</f>
        <v xml:space="preserve"> </v>
      </c>
      <c r="AL1219" t="str">
        <f t="shared" ref="AL1219:AL1282" si="312">IF(AA1219="WA", V1219, " ")</f>
        <v xml:space="preserve"> </v>
      </c>
      <c r="AN1219">
        <f t="shared" ref="AN1219:AN1282" si="313">IF(AB1219=" LR", V1219," ")</f>
        <v>317.97362470000002</v>
      </c>
      <c r="AO1219" t="str">
        <f t="shared" ref="AO1219:AO1282" si="314">IF(AB1219=" KNN", V1219, " ")</f>
        <v xml:space="preserve"> </v>
      </c>
      <c r="AP1219" t="str">
        <f t="shared" ref="AP1219:AP1282" si="315">IF(AB1219=" NN", V1219, " ")</f>
        <v xml:space="preserve"> </v>
      </c>
      <c r="AQ1219" t="str">
        <f t="shared" ref="AQ1219:AQ1282" si="316">IF(AB1219=" RF", V1219, " ")</f>
        <v xml:space="preserve"> </v>
      </c>
      <c r="AR1219" t="str">
        <f t="shared" ref="AR1219:AR1282" si="317">IF(AB1219=" SVR", V1219, " ")</f>
        <v xml:space="preserve"> </v>
      </c>
      <c r="AS1219" t="str">
        <f t="shared" ref="AS1219:AS1282" si="318">IF(AB1219=" POLY", V1219, " ")</f>
        <v xml:space="preserve"> </v>
      </c>
      <c r="AT1219" t="str">
        <f t="shared" ref="AT1219:AT1282" si="319">IF(AB1219="WA", V1219, " ")</f>
        <v xml:space="preserve"> </v>
      </c>
    </row>
    <row r="1220" spans="1:46" x14ac:dyDescent="0.3">
      <c r="A1220">
        <v>25</v>
      </c>
      <c r="B1220">
        <v>59</v>
      </c>
      <c r="C1220" t="s">
        <v>17</v>
      </c>
      <c r="D1220" t="s">
        <v>16</v>
      </c>
      <c r="E1220">
        <v>260.10703977947799</v>
      </c>
      <c r="F1220">
        <v>112.878621566455</v>
      </c>
      <c r="G1220">
        <v>252.929395615983</v>
      </c>
      <c r="H1220">
        <v>86.156160481770797</v>
      </c>
      <c r="I1220">
        <v>1</v>
      </c>
      <c r="J1220">
        <v>1</v>
      </c>
      <c r="K1220">
        <v>1</v>
      </c>
      <c r="L1220">
        <v>46.841673502871203</v>
      </c>
      <c r="M1220">
        <v>47.251845775225497</v>
      </c>
      <c r="Q1220">
        <v>252.92939559999999</v>
      </c>
      <c r="S1220">
        <v>260.1070398</v>
      </c>
      <c r="T1220">
        <v>457.98431490000002</v>
      </c>
      <c r="V1220">
        <v>260.1070398</v>
      </c>
      <c r="X1220">
        <v>-7.1776441630000001</v>
      </c>
      <c r="Y1220">
        <v>252.92939559999999</v>
      </c>
      <c r="AA1220" t="str">
        <f t="shared" si="304"/>
        <v xml:space="preserve"> LR</v>
      </c>
      <c r="AB1220" t="str">
        <f t="shared" si="305"/>
        <v>OLD</v>
      </c>
      <c r="AF1220">
        <f t="shared" si="306"/>
        <v>260.1070398</v>
      </c>
      <c r="AG1220" t="str">
        <f t="shared" si="307"/>
        <v xml:space="preserve"> </v>
      </c>
      <c r="AH1220" t="str">
        <f t="shared" si="308"/>
        <v xml:space="preserve"> </v>
      </c>
      <c r="AI1220" t="str">
        <f t="shared" si="309"/>
        <v xml:space="preserve"> </v>
      </c>
      <c r="AJ1220" t="str">
        <f t="shared" si="310"/>
        <v xml:space="preserve"> </v>
      </c>
      <c r="AK1220" t="str">
        <f t="shared" si="311"/>
        <v xml:space="preserve"> </v>
      </c>
      <c r="AL1220" t="str">
        <f t="shared" si="312"/>
        <v xml:space="preserve"> </v>
      </c>
      <c r="AN1220" t="str">
        <f t="shared" si="313"/>
        <v xml:space="preserve"> </v>
      </c>
      <c r="AO1220" t="str">
        <f t="shared" si="314"/>
        <v xml:space="preserve"> </v>
      </c>
      <c r="AP1220" t="str">
        <f t="shared" si="315"/>
        <v xml:space="preserve"> </v>
      </c>
      <c r="AQ1220" t="str">
        <f t="shared" si="316"/>
        <v xml:space="preserve"> </v>
      </c>
      <c r="AR1220" t="str">
        <f t="shared" si="317"/>
        <v xml:space="preserve"> </v>
      </c>
      <c r="AS1220" t="str">
        <f t="shared" si="318"/>
        <v xml:space="preserve"> </v>
      </c>
      <c r="AT1220" t="str">
        <f t="shared" si="319"/>
        <v xml:space="preserve"> </v>
      </c>
    </row>
    <row r="1221" spans="1:46" x14ac:dyDescent="0.3">
      <c r="A1221">
        <v>25</v>
      </c>
      <c r="B1221">
        <v>60</v>
      </c>
      <c r="C1221" t="s">
        <v>14</v>
      </c>
      <c r="D1221" t="s">
        <v>15</v>
      </c>
      <c r="E1221">
        <v>199.24603825070699</v>
      </c>
      <c r="F1221">
        <v>52.600915430860098</v>
      </c>
      <c r="G1221">
        <v>65.515582592998399</v>
      </c>
      <c r="H1221">
        <v>42.127254231770799</v>
      </c>
      <c r="I1221">
        <v>4</v>
      </c>
      <c r="J1221">
        <v>2</v>
      </c>
      <c r="K1221">
        <v>2</v>
      </c>
      <c r="L1221">
        <v>46.8032786885245</v>
      </c>
      <c r="M1221">
        <v>47.213114754098299</v>
      </c>
      <c r="Q1221">
        <v>65.515582589999994</v>
      </c>
      <c r="S1221">
        <v>199.24603830000001</v>
      </c>
      <c r="T1221">
        <v>306.27270809999999</v>
      </c>
      <c r="V1221">
        <v>199.24603830000001</v>
      </c>
      <c r="X1221">
        <v>-133.73045569999999</v>
      </c>
      <c r="Y1221">
        <v>65.515582589999994</v>
      </c>
      <c r="AA1221" t="str">
        <f t="shared" si="304"/>
        <v xml:space="preserve"> RF</v>
      </c>
      <c r="AB1221" t="str">
        <f t="shared" si="305"/>
        <v>OLD</v>
      </c>
      <c r="AF1221" t="str">
        <f t="shared" si="306"/>
        <v xml:space="preserve"> </v>
      </c>
      <c r="AG1221" t="str">
        <f t="shared" si="307"/>
        <v xml:space="preserve"> </v>
      </c>
      <c r="AH1221" t="str">
        <f t="shared" si="308"/>
        <v xml:space="preserve"> </v>
      </c>
      <c r="AI1221">
        <f t="shared" si="309"/>
        <v>199.24603830000001</v>
      </c>
      <c r="AJ1221" t="str">
        <f t="shared" si="310"/>
        <v xml:space="preserve"> </v>
      </c>
      <c r="AK1221" t="str">
        <f t="shared" si="311"/>
        <v xml:space="preserve"> </v>
      </c>
      <c r="AL1221" t="str">
        <f t="shared" si="312"/>
        <v xml:space="preserve"> </v>
      </c>
      <c r="AN1221" t="str">
        <f t="shared" si="313"/>
        <v xml:space="preserve"> </v>
      </c>
      <c r="AO1221" t="str">
        <f t="shared" si="314"/>
        <v xml:space="preserve"> </v>
      </c>
      <c r="AP1221" t="str">
        <f t="shared" si="315"/>
        <v xml:space="preserve"> </v>
      </c>
      <c r="AQ1221" t="str">
        <f t="shared" si="316"/>
        <v xml:space="preserve"> </v>
      </c>
      <c r="AR1221" t="str">
        <f t="shared" si="317"/>
        <v xml:space="preserve"> </v>
      </c>
      <c r="AS1221" t="str">
        <f t="shared" si="318"/>
        <v xml:space="preserve"> </v>
      </c>
      <c r="AT1221" t="str">
        <f t="shared" si="319"/>
        <v xml:space="preserve"> </v>
      </c>
    </row>
    <row r="1222" spans="1:46" x14ac:dyDescent="0.3">
      <c r="A1222">
        <v>25</v>
      </c>
      <c r="B1222">
        <v>61</v>
      </c>
      <c r="C1222" t="s">
        <v>16</v>
      </c>
      <c r="D1222" t="s">
        <v>16</v>
      </c>
      <c r="E1222">
        <v>37.580448912099399</v>
      </c>
      <c r="F1222">
        <v>8.9339599734970498</v>
      </c>
      <c r="G1222">
        <v>93.395536563585296</v>
      </c>
      <c r="H1222">
        <v>88.155712890624997</v>
      </c>
      <c r="I1222">
        <v>0</v>
      </c>
      <c r="J1222">
        <v>0</v>
      </c>
      <c r="K1222">
        <v>0</v>
      </c>
      <c r="L1222">
        <v>46.846846846846802</v>
      </c>
      <c r="M1222">
        <v>47.256347256347198</v>
      </c>
      <c r="Q1222">
        <v>93.395536559999996</v>
      </c>
      <c r="S1222">
        <v>37.580448910000001</v>
      </c>
      <c r="T1222">
        <v>419.08214570000001</v>
      </c>
      <c r="V1222">
        <v>37.580448910000001</v>
      </c>
      <c r="X1222">
        <v>55.815087650000002</v>
      </c>
      <c r="Y1222">
        <v>37.580448910000001</v>
      </c>
      <c r="AA1222" t="str">
        <f t="shared" si="304"/>
        <v xml:space="preserve"> KNN</v>
      </c>
      <c r="AB1222" t="str">
        <f t="shared" si="305"/>
        <v xml:space="preserve"> KNN</v>
      </c>
      <c r="AF1222" t="str">
        <f t="shared" si="306"/>
        <v xml:space="preserve"> </v>
      </c>
      <c r="AG1222">
        <f t="shared" si="307"/>
        <v>37.580448910000001</v>
      </c>
      <c r="AH1222" t="str">
        <f t="shared" si="308"/>
        <v xml:space="preserve"> </v>
      </c>
      <c r="AI1222" t="str">
        <f t="shared" si="309"/>
        <v xml:space="preserve"> </v>
      </c>
      <c r="AJ1222" t="str">
        <f t="shared" si="310"/>
        <v xml:space="preserve"> </v>
      </c>
      <c r="AK1222" t="str">
        <f t="shared" si="311"/>
        <v xml:space="preserve"> </v>
      </c>
      <c r="AL1222" t="str">
        <f t="shared" si="312"/>
        <v xml:space="preserve"> </v>
      </c>
      <c r="AN1222" t="str">
        <f t="shared" si="313"/>
        <v xml:space="preserve"> </v>
      </c>
      <c r="AO1222">
        <f t="shared" si="314"/>
        <v>37.580448910000001</v>
      </c>
      <c r="AP1222" t="str">
        <f t="shared" si="315"/>
        <v xml:space="preserve"> </v>
      </c>
      <c r="AQ1222" t="str">
        <f t="shared" si="316"/>
        <v xml:space="preserve"> </v>
      </c>
      <c r="AR1222" t="str">
        <f t="shared" si="317"/>
        <v xml:space="preserve"> </v>
      </c>
      <c r="AS1222" t="str">
        <f t="shared" si="318"/>
        <v xml:space="preserve"> </v>
      </c>
      <c r="AT1222" t="str">
        <f t="shared" si="319"/>
        <v xml:space="preserve"> </v>
      </c>
    </row>
    <row r="1223" spans="1:46" x14ac:dyDescent="0.3">
      <c r="A1223">
        <v>25</v>
      </c>
      <c r="B1223">
        <v>62</v>
      </c>
      <c r="C1223" t="s">
        <v>14</v>
      </c>
      <c r="D1223" t="s">
        <v>14</v>
      </c>
      <c r="E1223">
        <v>11.480099483052101</v>
      </c>
      <c r="F1223">
        <v>2.4809283598015699</v>
      </c>
      <c r="G1223">
        <v>270.40201552503203</v>
      </c>
      <c r="H1223">
        <v>96.054418945312506</v>
      </c>
      <c r="I1223">
        <v>0</v>
      </c>
      <c r="J1223">
        <v>0</v>
      </c>
      <c r="K1223">
        <v>0</v>
      </c>
      <c r="L1223">
        <v>46.890343698854302</v>
      </c>
      <c r="M1223">
        <v>47.299509001636601</v>
      </c>
      <c r="Q1223">
        <v>270.4020155</v>
      </c>
      <c r="S1223">
        <v>11.48009948</v>
      </c>
      <c r="T1223">
        <v>455.31384780000002</v>
      </c>
      <c r="V1223">
        <v>11.48009948</v>
      </c>
      <c r="X1223">
        <v>258.92191600000001</v>
      </c>
      <c r="Y1223">
        <v>11.48009948</v>
      </c>
      <c r="AA1223" t="str">
        <f t="shared" si="304"/>
        <v xml:space="preserve"> RF</v>
      </c>
      <c r="AB1223" t="str">
        <f t="shared" si="305"/>
        <v xml:space="preserve"> RF</v>
      </c>
      <c r="AF1223" t="str">
        <f t="shared" si="306"/>
        <v xml:space="preserve"> </v>
      </c>
      <c r="AG1223" t="str">
        <f t="shared" si="307"/>
        <v xml:space="preserve"> </v>
      </c>
      <c r="AH1223" t="str">
        <f t="shared" si="308"/>
        <v xml:space="preserve"> </v>
      </c>
      <c r="AI1223">
        <f t="shared" si="309"/>
        <v>11.48009948</v>
      </c>
      <c r="AJ1223" t="str">
        <f t="shared" si="310"/>
        <v xml:space="preserve"> </v>
      </c>
      <c r="AK1223" t="str">
        <f t="shared" si="311"/>
        <v xml:space="preserve"> </v>
      </c>
      <c r="AL1223" t="str">
        <f t="shared" si="312"/>
        <v xml:space="preserve"> </v>
      </c>
      <c r="AN1223" t="str">
        <f t="shared" si="313"/>
        <v xml:space="preserve"> </v>
      </c>
      <c r="AO1223" t="str">
        <f t="shared" si="314"/>
        <v xml:space="preserve"> </v>
      </c>
      <c r="AP1223" t="str">
        <f t="shared" si="315"/>
        <v xml:space="preserve"> </v>
      </c>
      <c r="AQ1223">
        <f t="shared" si="316"/>
        <v>11.48009948</v>
      </c>
      <c r="AR1223" t="str">
        <f t="shared" si="317"/>
        <v xml:space="preserve"> </v>
      </c>
      <c r="AS1223" t="str">
        <f t="shared" si="318"/>
        <v xml:space="preserve"> </v>
      </c>
      <c r="AT1223" t="str">
        <f t="shared" si="319"/>
        <v xml:space="preserve"> </v>
      </c>
    </row>
    <row r="1224" spans="1:46" x14ac:dyDescent="0.3">
      <c r="A1224">
        <v>25</v>
      </c>
      <c r="B1224">
        <v>63</v>
      </c>
      <c r="C1224" t="s">
        <v>14</v>
      </c>
      <c r="D1224" t="s">
        <v>14</v>
      </c>
      <c r="E1224">
        <v>0</v>
      </c>
      <c r="F1224">
        <v>0</v>
      </c>
      <c r="G1224">
        <v>43.8461817750417</v>
      </c>
      <c r="H1224">
        <v>68.380753580729106</v>
      </c>
      <c r="I1224">
        <v>0</v>
      </c>
      <c r="J1224">
        <v>0</v>
      </c>
      <c r="K1224">
        <v>0</v>
      </c>
      <c r="L1224">
        <v>46.933769419460297</v>
      </c>
      <c r="M1224">
        <v>47.342600163532303</v>
      </c>
      <c r="Q1224">
        <v>43.846181780000002</v>
      </c>
      <c r="S1224">
        <v>0</v>
      </c>
      <c r="T1224">
        <v>576.66526969999995</v>
      </c>
      <c r="V1224">
        <v>0</v>
      </c>
      <c r="X1224">
        <v>43.846181780000002</v>
      </c>
      <c r="Y1224">
        <v>0</v>
      </c>
      <c r="AA1224" t="str">
        <f t="shared" si="304"/>
        <v xml:space="preserve"> RF</v>
      </c>
      <c r="AB1224" t="str">
        <f t="shared" si="305"/>
        <v xml:space="preserve"> RF</v>
      </c>
      <c r="AF1224" t="str">
        <f t="shared" si="306"/>
        <v xml:space="preserve"> </v>
      </c>
      <c r="AG1224" t="str">
        <f t="shared" si="307"/>
        <v xml:space="preserve"> </v>
      </c>
      <c r="AH1224" t="str">
        <f t="shared" si="308"/>
        <v xml:space="preserve"> </v>
      </c>
      <c r="AI1224">
        <f t="shared" si="309"/>
        <v>0</v>
      </c>
      <c r="AJ1224" t="str">
        <f t="shared" si="310"/>
        <v xml:space="preserve"> </v>
      </c>
      <c r="AK1224" t="str">
        <f t="shared" si="311"/>
        <v xml:space="preserve"> </v>
      </c>
      <c r="AL1224" t="str">
        <f t="shared" si="312"/>
        <v xml:space="preserve"> </v>
      </c>
      <c r="AN1224" t="str">
        <f t="shared" si="313"/>
        <v xml:space="preserve"> </v>
      </c>
      <c r="AO1224" t="str">
        <f t="shared" si="314"/>
        <v xml:space="preserve"> </v>
      </c>
      <c r="AP1224" t="str">
        <f t="shared" si="315"/>
        <v xml:space="preserve"> </v>
      </c>
      <c r="AQ1224">
        <f t="shared" si="316"/>
        <v>0</v>
      </c>
      <c r="AR1224" t="str">
        <f t="shared" si="317"/>
        <v xml:space="preserve"> </v>
      </c>
      <c r="AS1224" t="str">
        <f t="shared" si="318"/>
        <v xml:space="preserve"> </v>
      </c>
      <c r="AT1224" t="str">
        <f t="shared" si="319"/>
        <v xml:space="preserve"> </v>
      </c>
    </row>
    <row r="1225" spans="1:46" x14ac:dyDescent="0.3">
      <c r="A1225">
        <v>26</v>
      </c>
      <c r="B1225">
        <v>1</v>
      </c>
      <c r="C1225" t="s">
        <v>16</v>
      </c>
      <c r="D1225" t="s">
        <v>16</v>
      </c>
      <c r="E1225">
        <v>6.2977389110152895E-2</v>
      </c>
      <c r="F1225">
        <v>1.0840237850234601E-2</v>
      </c>
      <c r="G1225">
        <v>87.862425013009201</v>
      </c>
      <c r="H1225">
        <v>15.656506347656199</v>
      </c>
      <c r="I1225">
        <v>0</v>
      </c>
      <c r="J1225">
        <v>0</v>
      </c>
      <c r="K1225">
        <v>0</v>
      </c>
      <c r="L1225">
        <v>46.977124183006502</v>
      </c>
      <c r="M1225">
        <v>47.385620915032597</v>
      </c>
      <c r="Q1225">
        <v>87.862425009999995</v>
      </c>
      <c r="S1225">
        <v>6.2977388999999995E-2</v>
      </c>
      <c r="T1225">
        <v>247.20244049999999</v>
      </c>
      <c r="V1225">
        <v>6.2977388999999995E-2</v>
      </c>
      <c r="X1225">
        <v>87.799447619999995</v>
      </c>
      <c r="Y1225">
        <v>6.2977388999999995E-2</v>
      </c>
      <c r="AA1225" t="str">
        <f t="shared" si="304"/>
        <v xml:space="preserve"> KNN</v>
      </c>
      <c r="AB1225" t="str">
        <f t="shared" si="305"/>
        <v xml:space="preserve"> KNN</v>
      </c>
      <c r="AF1225" t="str">
        <f t="shared" si="306"/>
        <v xml:space="preserve"> </v>
      </c>
      <c r="AG1225">
        <f t="shared" si="307"/>
        <v>6.2977388999999995E-2</v>
      </c>
      <c r="AH1225" t="str">
        <f t="shared" si="308"/>
        <v xml:space="preserve"> </v>
      </c>
      <c r="AI1225" t="str">
        <f t="shared" si="309"/>
        <v xml:space="preserve"> </v>
      </c>
      <c r="AJ1225" t="str">
        <f t="shared" si="310"/>
        <v xml:space="preserve"> </v>
      </c>
      <c r="AK1225" t="str">
        <f t="shared" si="311"/>
        <v xml:space="preserve"> </v>
      </c>
      <c r="AL1225" t="str">
        <f t="shared" si="312"/>
        <v xml:space="preserve"> </v>
      </c>
      <c r="AN1225" t="str">
        <f t="shared" si="313"/>
        <v xml:space="preserve"> </v>
      </c>
      <c r="AO1225">
        <f t="shared" si="314"/>
        <v>6.2977388999999995E-2</v>
      </c>
      <c r="AP1225" t="str">
        <f t="shared" si="315"/>
        <v xml:space="preserve"> </v>
      </c>
      <c r="AQ1225" t="str">
        <f t="shared" si="316"/>
        <v xml:space="preserve"> </v>
      </c>
      <c r="AR1225" t="str">
        <f t="shared" si="317"/>
        <v xml:space="preserve"> </v>
      </c>
      <c r="AS1225" t="str">
        <f t="shared" si="318"/>
        <v xml:space="preserve"> </v>
      </c>
      <c r="AT1225" t="str">
        <f t="shared" si="319"/>
        <v xml:space="preserve"> </v>
      </c>
    </row>
    <row r="1226" spans="1:46" x14ac:dyDescent="0.3">
      <c r="A1226">
        <v>26</v>
      </c>
      <c r="B1226">
        <v>2</v>
      </c>
      <c r="C1226" t="s">
        <v>17</v>
      </c>
      <c r="D1226" t="s">
        <v>16</v>
      </c>
      <c r="E1226">
        <v>45.495962761758001</v>
      </c>
      <c r="F1226">
        <v>9.4143427272637599</v>
      </c>
      <c r="G1226">
        <v>58.498286121617802</v>
      </c>
      <c r="H1226">
        <v>16.898896280924401</v>
      </c>
      <c r="I1226">
        <v>0</v>
      </c>
      <c r="J1226">
        <v>0</v>
      </c>
      <c r="K1226">
        <v>0</v>
      </c>
      <c r="L1226">
        <v>47.020408163265301</v>
      </c>
      <c r="M1226">
        <v>47.428571428571402</v>
      </c>
      <c r="Q1226">
        <v>58.498286120000003</v>
      </c>
      <c r="S1226">
        <v>45.495962759999998</v>
      </c>
      <c r="T1226">
        <v>107.9984453</v>
      </c>
      <c r="V1226">
        <v>45.495962759999998</v>
      </c>
      <c r="X1226">
        <v>13.00232336</v>
      </c>
      <c r="Y1226">
        <v>45.495962759999998</v>
      </c>
      <c r="AA1226" t="str">
        <f t="shared" si="304"/>
        <v xml:space="preserve"> LR</v>
      </c>
      <c r="AB1226" t="str">
        <f t="shared" si="305"/>
        <v xml:space="preserve"> LR</v>
      </c>
      <c r="AF1226">
        <f t="shared" si="306"/>
        <v>45.495962759999998</v>
      </c>
      <c r="AG1226" t="str">
        <f t="shared" si="307"/>
        <v xml:space="preserve"> </v>
      </c>
      <c r="AH1226" t="str">
        <f t="shared" si="308"/>
        <v xml:space="preserve"> </v>
      </c>
      <c r="AI1226" t="str">
        <f t="shared" si="309"/>
        <v xml:space="preserve"> </v>
      </c>
      <c r="AJ1226" t="str">
        <f t="shared" si="310"/>
        <v xml:space="preserve"> </v>
      </c>
      <c r="AK1226" t="str">
        <f t="shared" si="311"/>
        <v xml:space="preserve"> </v>
      </c>
      <c r="AL1226" t="str">
        <f t="shared" si="312"/>
        <v xml:space="preserve"> </v>
      </c>
      <c r="AN1226">
        <f t="shared" si="313"/>
        <v>45.495962759999998</v>
      </c>
      <c r="AO1226" t="str">
        <f t="shared" si="314"/>
        <v xml:space="preserve"> </v>
      </c>
      <c r="AP1226" t="str">
        <f t="shared" si="315"/>
        <v xml:space="preserve"> </v>
      </c>
      <c r="AQ1226" t="str">
        <f t="shared" si="316"/>
        <v xml:space="preserve"> </v>
      </c>
      <c r="AR1226" t="str">
        <f t="shared" si="317"/>
        <v xml:space="preserve"> </v>
      </c>
      <c r="AS1226" t="str">
        <f t="shared" si="318"/>
        <v xml:space="preserve"> </v>
      </c>
      <c r="AT1226" t="str">
        <f t="shared" si="319"/>
        <v xml:space="preserve"> </v>
      </c>
    </row>
    <row r="1227" spans="1:46" x14ac:dyDescent="0.3">
      <c r="A1227">
        <v>26</v>
      </c>
      <c r="B1227">
        <v>3</v>
      </c>
      <c r="C1227" t="s">
        <v>16</v>
      </c>
      <c r="D1227" t="s">
        <v>16</v>
      </c>
      <c r="E1227">
        <v>34.285340122406602</v>
      </c>
      <c r="F1227">
        <v>7.1161095663905103</v>
      </c>
      <c r="G1227">
        <v>67.455262952567296</v>
      </c>
      <c r="H1227">
        <v>22.595780436197899</v>
      </c>
      <c r="I1227">
        <v>0</v>
      </c>
      <c r="J1227">
        <v>0</v>
      </c>
      <c r="K1227">
        <v>0</v>
      </c>
      <c r="L1227">
        <v>47.063621533442003</v>
      </c>
      <c r="M1227">
        <v>47.471451876019501</v>
      </c>
      <c r="Q1227">
        <v>67.455262950000005</v>
      </c>
      <c r="S1227">
        <v>34.285340120000001</v>
      </c>
      <c r="T1227">
        <v>137.66233360000001</v>
      </c>
      <c r="V1227">
        <v>34.285340120000001</v>
      </c>
      <c r="X1227">
        <v>33.169922829999997</v>
      </c>
      <c r="Y1227">
        <v>34.285340120000001</v>
      </c>
      <c r="AA1227" t="str">
        <f t="shared" si="304"/>
        <v xml:space="preserve"> KNN</v>
      </c>
      <c r="AB1227" t="str">
        <f t="shared" si="305"/>
        <v xml:space="preserve"> KNN</v>
      </c>
      <c r="AF1227" t="str">
        <f t="shared" si="306"/>
        <v xml:space="preserve"> </v>
      </c>
      <c r="AG1227">
        <f t="shared" si="307"/>
        <v>34.285340120000001</v>
      </c>
      <c r="AH1227" t="str">
        <f t="shared" si="308"/>
        <v xml:space="preserve"> </v>
      </c>
      <c r="AI1227" t="str">
        <f t="shared" si="309"/>
        <v xml:space="preserve"> </v>
      </c>
      <c r="AJ1227" t="str">
        <f t="shared" si="310"/>
        <v xml:space="preserve"> </v>
      </c>
      <c r="AK1227" t="str">
        <f t="shared" si="311"/>
        <v xml:space="preserve"> </v>
      </c>
      <c r="AL1227" t="str">
        <f t="shared" si="312"/>
        <v xml:space="preserve"> </v>
      </c>
      <c r="AN1227" t="str">
        <f t="shared" si="313"/>
        <v xml:space="preserve"> </v>
      </c>
      <c r="AO1227">
        <f t="shared" si="314"/>
        <v>34.285340120000001</v>
      </c>
      <c r="AP1227" t="str">
        <f t="shared" si="315"/>
        <v xml:space="preserve"> </v>
      </c>
      <c r="AQ1227" t="str">
        <f t="shared" si="316"/>
        <v xml:space="preserve"> </v>
      </c>
      <c r="AR1227" t="str">
        <f t="shared" si="317"/>
        <v xml:space="preserve"> </v>
      </c>
      <c r="AS1227" t="str">
        <f t="shared" si="318"/>
        <v xml:space="preserve"> </v>
      </c>
      <c r="AT1227" t="str">
        <f t="shared" si="319"/>
        <v xml:space="preserve"> </v>
      </c>
    </row>
    <row r="1228" spans="1:46" x14ac:dyDescent="0.3">
      <c r="A1228">
        <v>26</v>
      </c>
      <c r="B1228">
        <v>4</v>
      </c>
      <c r="C1228" t="s">
        <v>17</v>
      </c>
      <c r="D1228" t="s">
        <v>15</v>
      </c>
      <c r="E1228">
        <v>164.885729041708</v>
      </c>
      <c r="F1228">
        <v>34.299672316230101</v>
      </c>
      <c r="G1228">
        <v>148.386916819958</v>
      </c>
      <c r="H1228">
        <v>33.744270833333303</v>
      </c>
      <c r="I1228">
        <v>2</v>
      </c>
      <c r="J1228">
        <v>1</v>
      </c>
      <c r="K1228">
        <v>0</v>
      </c>
      <c r="L1228">
        <v>47.025264873675603</v>
      </c>
      <c r="M1228">
        <v>47.432762836185802</v>
      </c>
      <c r="Q1228">
        <v>148.38691679999999</v>
      </c>
      <c r="S1228">
        <v>164.885729</v>
      </c>
      <c r="T1228">
        <v>217.2662976</v>
      </c>
      <c r="V1228">
        <v>164.885729</v>
      </c>
      <c r="X1228">
        <v>-16.498812220000001</v>
      </c>
      <c r="Y1228">
        <v>148.38691679999999</v>
      </c>
      <c r="AA1228" t="str">
        <f t="shared" si="304"/>
        <v xml:space="preserve"> LR</v>
      </c>
      <c r="AB1228" t="str">
        <f t="shared" si="305"/>
        <v>OLD</v>
      </c>
      <c r="AF1228">
        <f t="shared" si="306"/>
        <v>164.885729</v>
      </c>
      <c r="AG1228" t="str">
        <f t="shared" si="307"/>
        <v xml:space="preserve"> </v>
      </c>
      <c r="AH1228" t="str">
        <f t="shared" si="308"/>
        <v xml:space="preserve"> </v>
      </c>
      <c r="AI1228" t="str">
        <f t="shared" si="309"/>
        <v xml:space="preserve"> </v>
      </c>
      <c r="AJ1228" t="str">
        <f t="shared" si="310"/>
        <v xml:space="preserve"> </v>
      </c>
      <c r="AK1228" t="str">
        <f t="shared" si="311"/>
        <v xml:space="preserve"> </v>
      </c>
      <c r="AL1228" t="str">
        <f t="shared" si="312"/>
        <v xml:space="preserve"> </v>
      </c>
      <c r="AN1228" t="str">
        <f t="shared" si="313"/>
        <v xml:space="preserve"> </v>
      </c>
      <c r="AO1228" t="str">
        <f t="shared" si="314"/>
        <v xml:space="preserve"> </v>
      </c>
      <c r="AP1228" t="str">
        <f t="shared" si="315"/>
        <v xml:space="preserve"> </v>
      </c>
      <c r="AQ1228" t="str">
        <f t="shared" si="316"/>
        <v xml:space="preserve"> </v>
      </c>
      <c r="AR1228" t="str">
        <f t="shared" si="317"/>
        <v xml:space="preserve"> </v>
      </c>
      <c r="AS1228" t="str">
        <f t="shared" si="318"/>
        <v xml:space="preserve"> </v>
      </c>
      <c r="AT1228" t="str">
        <f t="shared" si="319"/>
        <v xml:space="preserve"> </v>
      </c>
    </row>
    <row r="1229" spans="1:46" x14ac:dyDescent="0.3">
      <c r="A1229">
        <v>26</v>
      </c>
      <c r="B1229">
        <v>5</v>
      </c>
      <c r="C1229" t="s">
        <v>16</v>
      </c>
      <c r="D1229" t="s">
        <v>16</v>
      </c>
      <c r="E1229">
        <v>268.88456000737301</v>
      </c>
      <c r="F1229">
        <v>65.835394882935105</v>
      </c>
      <c r="G1229">
        <v>159.38113386889</v>
      </c>
      <c r="H1229">
        <v>39.100024414062503</v>
      </c>
      <c r="I1229">
        <v>11</v>
      </c>
      <c r="J1229">
        <v>7</v>
      </c>
      <c r="K1229">
        <v>6</v>
      </c>
      <c r="L1229">
        <v>46.986970684039001</v>
      </c>
      <c r="M1229">
        <v>47.394136807817503</v>
      </c>
      <c r="Q1229">
        <v>159.38113390000001</v>
      </c>
      <c r="S1229">
        <v>268.88456000000002</v>
      </c>
      <c r="T1229">
        <v>191.46252899999999</v>
      </c>
      <c r="V1229">
        <v>191.46252899999999</v>
      </c>
      <c r="X1229">
        <v>-32.081395100000002</v>
      </c>
      <c r="Y1229">
        <v>159.38113390000001</v>
      </c>
      <c r="AA1229" t="str">
        <f t="shared" si="304"/>
        <v>WA</v>
      </c>
      <c r="AB1229" t="str">
        <f t="shared" si="305"/>
        <v>OLD</v>
      </c>
      <c r="AF1229" t="str">
        <f t="shared" si="306"/>
        <v xml:space="preserve"> </v>
      </c>
      <c r="AG1229" t="str">
        <f t="shared" si="307"/>
        <v xml:space="preserve"> </v>
      </c>
      <c r="AH1229" t="str">
        <f t="shared" si="308"/>
        <v xml:space="preserve"> </v>
      </c>
      <c r="AI1229" t="str">
        <f t="shared" si="309"/>
        <v xml:space="preserve"> </v>
      </c>
      <c r="AJ1229" t="str">
        <f t="shared" si="310"/>
        <v xml:space="preserve"> </v>
      </c>
      <c r="AK1229" t="str">
        <f t="shared" si="311"/>
        <v xml:space="preserve"> </v>
      </c>
      <c r="AL1229">
        <f t="shared" si="312"/>
        <v>191.46252899999999</v>
      </c>
      <c r="AN1229" t="str">
        <f t="shared" si="313"/>
        <v xml:space="preserve"> </v>
      </c>
      <c r="AO1229" t="str">
        <f t="shared" si="314"/>
        <v xml:space="preserve"> </v>
      </c>
      <c r="AP1229" t="str">
        <f t="shared" si="315"/>
        <v xml:space="preserve"> </v>
      </c>
      <c r="AQ1229" t="str">
        <f t="shared" si="316"/>
        <v xml:space="preserve"> </v>
      </c>
      <c r="AR1229" t="str">
        <f t="shared" si="317"/>
        <v xml:space="preserve"> </v>
      </c>
      <c r="AS1229" t="str">
        <f t="shared" si="318"/>
        <v xml:space="preserve"> </v>
      </c>
      <c r="AT1229" t="str">
        <f t="shared" si="319"/>
        <v xml:space="preserve"> </v>
      </c>
    </row>
    <row r="1230" spans="1:46" x14ac:dyDescent="0.3">
      <c r="A1230">
        <v>26</v>
      </c>
      <c r="B1230">
        <v>6</v>
      </c>
      <c r="C1230" t="s">
        <v>16</v>
      </c>
      <c r="D1230" t="s">
        <v>15</v>
      </c>
      <c r="E1230">
        <v>264.12243098057002</v>
      </c>
      <c r="F1230">
        <v>70.835975103459305</v>
      </c>
      <c r="G1230">
        <v>114.984618536567</v>
      </c>
      <c r="H1230">
        <v>26.011979166666599</v>
      </c>
      <c r="I1230">
        <v>9</v>
      </c>
      <c r="J1230">
        <v>8</v>
      </c>
      <c r="K1230">
        <v>7</v>
      </c>
      <c r="L1230">
        <v>46.948738812042301</v>
      </c>
      <c r="M1230">
        <v>47.355573637103298</v>
      </c>
      <c r="Q1230">
        <v>114.9846185</v>
      </c>
      <c r="S1230">
        <v>264.12243100000001</v>
      </c>
      <c r="T1230">
        <v>202.29195989999999</v>
      </c>
      <c r="V1230">
        <v>202.29195989999999</v>
      </c>
      <c r="X1230">
        <v>-87.307341359999995</v>
      </c>
      <c r="Y1230">
        <v>114.9846185</v>
      </c>
      <c r="AA1230" t="str">
        <f t="shared" si="304"/>
        <v>WA</v>
      </c>
      <c r="AB1230" t="str">
        <f t="shared" si="305"/>
        <v>OLD</v>
      </c>
      <c r="AF1230" t="str">
        <f t="shared" si="306"/>
        <v xml:space="preserve"> </v>
      </c>
      <c r="AG1230" t="str">
        <f t="shared" si="307"/>
        <v xml:space="preserve"> </v>
      </c>
      <c r="AH1230" t="str">
        <f t="shared" si="308"/>
        <v xml:space="preserve"> </v>
      </c>
      <c r="AI1230" t="str">
        <f t="shared" si="309"/>
        <v xml:space="preserve"> </v>
      </c>
      <c r="AJ1230" t="str">
        <f t="shared" si="310"/>
        <v xml:space="preserve"> </v>
      </c>
      <c r="AK1230" t="str">
        <f t="shared" si="311"/>
        <v xml:space="preserve"> </v>
      </c>
      <c r="AL1230">
        <f t="shared" si="312"/>
        <v>202.29195989999999</v>
      </c>
      <c r="AN1230" t="str">
        <f t="shared" si="313"/>
        <v xml:space="preserve"> </v>
      </c>
      <c r="AO1230" t="str">
        <f t="shared" si="314"/>
        <v xml:space="preserve"> </v>
      </c>
      <c r="AP1230" t="str">
        <f t="shared" si="315"/>
        <v xml:space="preserve"> </v>
      </c>
      <c r="AQ1230" t="str">
        <f t="shared" si="316"/>
        <v xml:space="preserve"> </v>
      </c>
      <c r="AR1230" t="str">
        <f t="shared" si="317"/>
        <v xml:space="preserve"> </v>
      </c>
      <c r="AS1230" t="str">
        <f t="shared" si="318"/>
        <v xml:space="preserve"> </v>
      </c>
      <c r="AT1230" t="str">
        <f t="shared" si="319"/>
        <v xml:space="preserve"> </v>
      </c>
    </row>
    <row r="1231" spans="1:46" x14ac:dyDescent="0.3">
      <c r="A1231">
        <v>26</v>
      </c>
      <c r="B1231">
        <v>7</v>
      </c>
      <c r="C1231" t="s">
        <v>16</v>
      </c>
      <c r="D1231" t="s">
        <v>16</v>
      </c>
      <c r="E1231">
        <v>459.80963090261099</v>
      </c>
      <c r="F1231">
        <v>111.14219778732701</v>
      </c>
      <c r="G1231">
        <v>375.647818219849</v>
      </c>
      <c r="H1231">
        <v>105.110148111979</v>
      </c>
      <c r="I1231">
        <v>3</v>
      </c>
      <c r="J1231">
        <v>1</v>
      </c>
      <c r="K1231">
        <v>1</v>
      </c>
      <c r="L1231">
        <v>46.910569105691003</v>
      </c>
      <c r="M1231">
        <v>47.317073170731703</v>
      </c>
      <c r="Q1231">
        <v>375.64781820000002</v>
      </c>
      <c r="S1231">
        <v>459.8096309</v>
      </c>
      <c r="T1231">
        <v>539.30146990000003</v>
      </c>
      <c r="V1231">
        <v>459.8096309</v>
      </c>
      <c r="X1231">
        <v>-84.161812679999997</v>
      </c>
      <c r="Y1231">
        <v>375.64781820000002</v>
      </c>
      <c r="AA1231" t="str">
        <f t="shared" si="304"/>
        <v xml:space="preserve"> KNN</v>
      </c>
      <c r="AB1231" t="str">
        <f t="shared" si="305"/>
        <v>OLD</v>
      </c>
      <c r="AF1231" t="str">
        <f t="shared" si="306"/>
        <v xml:space="preserve"> </v>
      </c>
      <c r="AG1231">
        <f t="shared" si="307"/>
        <v>459.8096309</v>
      </c>
      <c r="AH1231" t="str">
        <f t="shared" si="308"/>
        <v xml:space="preserve"> </v>
      </c>
      <c r="AI1231" t="str">
        <f t="shared" si="309"/>
        <v xml:space="preserve"> </v>
      </c>
      <c r="AJ1231" t="str">
        <f t="shared" si="310"/>
        <v xml:space="preserve"> </v>
      </c>
      <c r="AK1231" t="str">
        <f t="shared" si="311"/>
        <v xml:space="preserve"> </v>
      </c>
      <c r="AL1231" t="str">
        <f t="shared" si="312"/>
        <v xml:space="preserve"> </v>
      </c>
      <c r="AN1231" t="str">
        <f t="shared" si="313"/>
        <v xml:space="preserve"> </v>
      </c>
      <c r="AO1231" t="str">
        <f t="shared" si="314"/>
        <v xml:space="preserve"> </v>
      </c>
      <c r="AP1231" t="str">
        <f t="shared" si="315"/>
        <v xml:space="preserve"> </v>
      </c>
      <c r="AQ1231" t="str">
        <f t="shared" si="316"/>
        <v xml:space="preserve"> </v>
      </c>
      <c r="AR1231" t="str">
        <f t="shared" si="317"/>
        <v xml:space="preserve"> </v>
      </c>
      <c r="AS1231" t="str">
        <f t="shared" si="318"/>
        <v xml:space="preserve"> </v>
      </c>
      <c r="AT1231" t="str">
        <f t="shared" si="319"/>
        <v xml:space="preserve"> </v>
      </c>
    </row>
    <row r="1232" spans="1:46" x14ac:dyDescent="0.3">
      <c r="A1232">
        <v>26</v>
      </c>
      <c r="B1232">
        <v>8</v>
      </c>
      <c r="C1232" t="s">
        <v>17</v>
      </c>
      <c r="D1232" t="s">
        <v>16</v>
      </c>
      <c r="E1232">
        <v>146.87694315384101</v>
      </c>
      <c r="F1232">
        <v>37.295589289184399</v>
      </c>
      <c r="G1232">
        <v>295.57665390442003</v>
      </c>
      <c r="H1232">
        <v>133.11650390624999</v>
      </c>
      <c r="I1232">
        <v>0</v>
      </c>
      <c r="J1232">
        <v>0</v>
      </c>
      <c r="K1232">
        <v>0</v>
      </c>
      <c r="L1232">
        <v>46.953696181965803</v>
      </c>
      <c r="M1232">
        <v>47.359870024370402</v>
      </c>
      <c r="Q1232">
        <v>295.5766539</v>
      </c>
      <c r="S1232">
        <v>146.8769432</v>
      </c>
      <c r="T1232">
        <v>561.76018769999996</v>
      </c>
      <c r="V1232">
        <v>146.8769432</v>
      </c>
      <c r="X1232">
        <v>148.69971079999999</v>
      </c>
      <c r="Y1232">
        <v>146.8769432</v>
      </c>
      <c r="AA1232" t="str">
        <f t="shared" si="304"/>
        <v xml:space="preserve"> LR</v>
      </c>
      <c r="AB1232" t="str">
        <f t="shared" si="305"/>
        <v xml:space="preserve"> LR</v>
      </c>
      <c r="AF1232">
        <f t="shared" si="306"/>
        <v>146.8769432</v>
      </c>
      <c r="AG1232" t="str">
        <f t="shared" si="307"/>
        <v xml:space="preserve"> </v>
      </c>
      <c r="AH1232" t="str">
        <f t="shared" si="308"/>
        <v xml:space="preserve"> </v>
      </c>
      <c r="AI1232" t="str">
        <f t="shared" si="309"/>
        <v xml:space="preserve"> </v>
      </c>
      <c r="AJ1232" t="str">
        <f t="shared" si="310"/>
        <v xml:space="preserve"> </v>
      </c>
      <c r="AK1232" t="str">
        <f t="shared" si="311"/>
        <v xml:space="preserve"> </v>
      </c>
      <c r="AL1232" t="str">
        <f t="shared" si="312"/>
        <v xml:space="preserve"> </v>
      </c>
      <c r="AN1232">
        <f t="shared" si="313"/>
        <v>146.8769432</v>
      </c>
      <c r="AO1232" t="str">
        <f t="shared" si="314"/>
        <v xml:space="preserve"> </v>
      </c>
      <c r="AP1232" t="str">
        <f t="shared" si="315"/>
        <v xml:space="preserve"> </v>
      </c>
      <c r="AQ1232" t="str">
        <f t="shared" si="316"/>
        <v xml:space="preserve"> </v>
      </c>
      <c r="AR1232" t="str">
        <f t="shared" si="317"/>
        <v xml:space="preserve"> </v>
      </c>
      <c r="AS1232" t="str">
        <f t="shared" si="318"/>
        <v xml:space="preserve"> </v>
      </c>
      <c r="AT1232" t="str">
        <f t="shared" si="319"/>
        <v xml:space="preserve"> </v>
      </c>
    </row>
    <row r="1233" spans="1:46" x14ac:dyDescent="0.3">
      <c r="A1233">
        <v>26</v>
      </c>
      <c r="B1233">
        <v>9</v>
      </c>
      <c r="C1233" t="s">
        <v>16</v>
      </c>
      <c r="D1233" t="s">
        <v>15</v>
      </c>
      <c r="E1233">
        <v>70.691887188292995</v>
      </c>
      <c r="F1233">
        <v>24.108969287932201</v>
      </c>
      <c r="G1233">
        <v>35.891147643488097</v>
      </c>
      <c r="H1233">
        <v>11.940483601887999</v>
      </c>
      <c r="I1233">
        <v>7</v>
      </c>
      <c r="J1233">
        <v>8</v>
      </c>
      <c r="K1233">
        <v>5</v>
      </c>
      <c r="L1233">
        <v>46.915584415584398</v>
      </c>
      <c r="M1233">
        <v>47.321428571428498</v>
      </c>
      <c r="Q1233">
        <v>35.89114764</v>
      </c>
      <c r="S1233">
        <v>70.691887190000003</v>
      </c>
      <c r="T1233">
        <v>69.245277130000005</v>
      </c>
      <c r="V1233">
        <v>69.245277130000005</v>
      </c>
      <c r="X1233">
        <v>-33.354129489999998</v>
      </c>
      <c r="Y1233">
        <v>35.89114764</v>
      </c>
      <c r="AA1233" t="str">
        <f t="shared" si="304"/>
        <v>WA</v>
      </c>
      <c r="AB1233" t="str">
        <f t="shared" si="305"/>
        <v>OLD</v>
      </c>
      <c r="AF1233" t="str">
        <f t="shared" si="306"/>
        <v xml:space="preserve"> </v>
      </c>
      <c r="AG1233" t="str">
        <f t="shared" si="307"/>
        <v xml:space="preserve"> </v>
      </c>
      <c r="AH1233" t="str">
        <f t="shared" si="308"/>
        <v xml:space="preserve"> </v>
      </c>
      <c r="AI1233" t="str">
        <f t="shared" si="309"/>
        <v xml:space="preserve"> </v>
      </c>
      <c r="AJ1233" t="str">
        <f t="shared" si="310"/>
        <v xml:space="preserve"> </v>
      </c>
      <c r="AK1233" t="str">
        <f t="shared" si="311"/>
        <v xml:space="preserve"> </v>
      </c>
      <c r="AL1233">
        <f t="shared" si="312"/>
        <v>69.245277130000005</v>
      </c>
      <c r="AN1233" t="str">
        <f t="shared" si="313"/>
        <v xml:space="preserve"> </v>
      </c>
      <c r="AO1233" t="str">
        <f t="shared" si="314"/>
        <v xml:space="preserve"> </v>
      </c>
      <c r="AP1233" t="str">
        <f t="shared" si="315"/>
        <v xml:space="preserve"> </v>
      </c>
      <c r="AQ1233" t="str">
        <f t="shared" si="316"/>
        <v xml:space="preserve"> </v>
      </c>
      <c r="AR1233" t="str">
        <f t="shared" si="317"/>
        <v xml:space="preserve"> </v>
      </c>
      <c r="AS1233" t="str">
        <f t="shared" si="318"/>
        <v xml:space="preserve"> </v>
      </c>
      <c r="AT1233" t="str">
        <f t="shared" si="319"/>
        <v xml:space="preserve"> </v>
      </c>
    </row>
    <row r="1234" spans="1:46" x14ac:dyDescent="0.3">
      <c r="A1234">
        <v>26</v>
      </c>
      <c r="B1234">
        <v>10</v>
      </c>
      <c r="C1234" t="s">
        <v>16</v>
      </c>
      <c r="D1234" t="s">
        <v>16</v>
      </c>
      <c r="E1234">
        <v>20.9469161522509</v>
      </c>
      <c r="F1234">
        <v>8.5630980414294093</v>
      </c>
      <c r="G1234">
        <v>33.335139273995303</v>
      </c>
      <c r="H1234">
        <v>10.708218383788999</v>
      </c>
      <c r="I1234">
        <v>0</v>
      </c>
      <c r="J1234">
        <v>0</v>
      </c>
      <c r="K1234">
        <v>0</v>
      </c>
      <c r="L1234">
        <v>46.9586374695863</v>
      </c>
      <c r="M1234">
        <v>47.364152473641496</v>
      </c>
      <c r="Q1234">
        <v>33.335139269999999</v>
      </c>
      <c r="S1234">
        <v>20.94691615</v>
      </c>
      <c r="T1234">
        <v>57.629417519999997</v>
      </c>
      <c r="V1234">
        <v>20.94691615</v>
      </c>
      <c r="X1234">
        <v>12.388223119999999</v>
      </c>
      <c r="Y1234">
        <v>20.94691615</v>
      </c>
      <c r="AA1234" t="str">
        <f t="shared" si="304"/>
        <v xml:space="preserve"> KNN</v>
      </c>
      <c r="AB1234" t="str">
        <f t="shared" si="305"/>
        <v xml:space="preserve"> KNN</v>
      </c>
      <c r="AF1234" t="str">
        <f t="shared" si="306"/>
        <v xml:space="preserve"> </v>
      </c>
      <c r="AG1234">
        <f t="shared" si="307"/>
        <v>20.94691615</v>
      </c>
      <c r="AH1234" t="str">
        <f t="shared" si="308"/>
        <v xml:space="preserve"> </v>
      </c>
      <c r="AI1234" t="str">
        <f t="shared" si="309"/>
        <v xml:space="preserve"> </v>
      </c>
      <c r="AJ1234" t="str">
        <f t="shared" si="310"/>
        <v xml:space="preserve"> </v>
      </c>
      <c r="AK1234" t="str">
        <f t="shared" si="311"/>
        <v xml:space="preserve"> </v>
      </c>
      <c r="AL1234" t="str">
        <f t="shared" si="312"/>
        <v xml:space="preserve"> </v>
      </c>
      <c r="AN1234" t="str">
        <f t="shared" si="313"/>
        <v xml:space="preserve"> </v>
      </c>
      <c r="AO1234">
        <f t="shared" si="314"/>
        <v>20.94691615</v>
      </c>
      <c r="AP1234" t="str">
        <f t="shared" si="315"/>
        <v xml:space="preserve"> </v>
      </c>
      <c r="AQ1234" t="str">
        <f t="shared" si="316"/>
        <v xml:space="preserve"> </v>
      </c>
      <c r="AR1234" t="str">
        <f t="shared" si="317"/>
        <v xml:space="preserve"> </v>
      </c>
      <c r="AS1234" t="str">
        <f t="shared" si="318"/>
        <v xml:space="preserve"> </v>
      </c>
      <c r="AT1234" t="str">
        <f t="shared" si="319"/>
        <v xml:space="preserve"> </v>
      </c>
    </row>
    <row r="1235" spans="1:46" x14ac:dyDescent="0.3">
      <c r="A1235">
        <v>26</v>
      </c>
      <c r="B1235">
        <v>11</v>
      </c>
      <c r="C1235" t="s">
        <v>17</v>
      </c>
      <c r="D1235" t="s">
        <v>17</v>
      </c>
      <c r="E1235">
        <v>55.6845658957035</v>
      </c>
      <c r="F1235">
        <v>15.2862234062447</v>
      </c>
      <c r="G1235">
        <v>86.966582422982</v>
      </c>
      <c r="H1235">
        <v>26.808831787109298</v>
      </c>
      <c r="I1235">
        <v>0</v>
      </c>
      <c r="J1235">
        <v>0</v>
      </c>
      <c r="K1235">
        <v>0</v>
      </c>
      <c r="L1235">
        <v>47.001620745542901</v>
      </c>
      <c r="M1235">
        <v>47.406807131280303</v>
      </c>
      <c r="Q1235">
        <v>86.966582419999995</v>
      </c>
      <c r="S1235">
        <v>55.684565900000003</v>
      </c>
      <c r="T1235">
        <v>158.5125784</v>
      </c>
      <c r="V1235">
        <v>55.684565900000003</v>
      </c>
      <c r="X1235">
        <v>31.28201653</v>
      </c>
      <c r="Y1235">
        <v>55.684565900000003</v>
      </c>
      <c r="AA1235" t="str">
        <f t="shared" si="304"/>
        <v xml:space="preserve"> LR</v>
      </c>
      <c r="AB1235" t="str">
        <f t="shared" si="305"/>
        <v xml:space="preserve"> LR</v>
      </c>
      <c r="AF1235">
        <f t="shared" si="306"/>
        <v>55.684565900000003</v>
      </c>
      <c r="AG1235" t="str">
        <f t="shared" si="307"/>
        <v xml:space="preserve"> </v>
      </c>
      <c r="AH1235" t="str">
        <f t="shared" si="308"/>
        <v xml:space="preserve"> </v>
      </c>
      <c r="AI1235" t="str">
        <f t="shared" si="309"/>
        <v xml:space="preserve"> </v>
      </c>
      <c r="AJ1235" t="str">
        <f t="shared" si="310"/>
        <v xml:space="preserve"> </v>
      </c>
      <c r="AK1235" t="str">
        <f t="shared" si="311"/>
        <v xml:space="preserve"> </v>
      </c>
      <c r="AL1235" t="str">
        <f t="shared" si="312"/>
        <v xml:space="preserve"> </v>
      </c>
      <c r="AN1235">
        <f t="shared" si="313"/>
        <v>55.684565900000003</v>
      </c>
      <c r="AO1235" t="str">
        <f t="shared" si="314"/>
        <v xml:space="preserve"> </v>
      </c>
      <c r="AP1235" t="str">
        <f t="shared" si="315"/>
        <v xml:space="preserve"> </v>
      </c>
      <c r="AQ1235" t="str">
        <f t="shared" si="316"/>
        <v xml:space="preserve"> </v>
      </c>
      <c r="AR1235" t="str">
        <f t="shared" si="317"/>
        <v xml:space="preserve"> </v>
      </c>
      <c r="AS1235" t="str">
        <f t="shared" si="318"/>
        <v xml:space="preserve"> </v>
      </c>
      <c r="AT1235" t="str">
        <f t="shared" si="319"/>
        <v xml:space="preserve"> </v>
      </c>
    </row>
    <row r="1236" spans="1:46" x14ac:dyDescent="0.3">
      <c r="A1236">
        <v>26</v>
      </c>
      <c r="B1236">
        <v>12</v>
      </c>
      <c r="C1236" t="s">
        <v>17</v>
      </c>
      <c r="D1236" t="s">
        <v>17</v>
      </c>
      <c r="E1236">
        <v>67.971268402369503</v>
      </c>
      <c r="F1236">
        <v>22.033705831442301</v>
      </c>
      <c r="G1236">
        <v>95.896021163549804</v>
      </c>
      <c r="H1236">
        <v>28.327490234374999</v>
      </c>
      <c r="I1236">
        <v>0</v>
      </c>
      <c r="J1236">
        <v>0</v>
      </c>
      <c r="K1236">
        <v>0</v>
      </c>
      <c r="L1236">
        <v>47.0445344129554</v>
      </c>
      <c r="M1236">
        <v>47.449392712550598</v>
      </c>
      <c r="Q1236">
        <v>95.896021160000004</v>
      </c>
      <c r="S1236">
        <v>67.9712684</v>
      </c>
      <c r="T1236">
        <v>116.5046093</v>
      </c>
      <c r="V1236">
        <v>67.9712684</v>
      </c>
      <c r="X1236">
        <v>27.924752760000001</v>
      </c>
      <c r="Y1236">
        <v>67.9712684</v>
      </c>
      <c r="AA1236" t="str">
        <f t="shared" si="304"/>
        <v xml:space="preserve"> LR</v>
      </c>
      <c r="AB1236" t="str">
        <f t="shared" si="305"/>
        <v xml:space="preserve"> LR</v>
      </c>
      <c r="AF1236">
        <f t="shared" si="306"/>
        <v>67.9712684</v>
      </c>
      <c r="AG1236" t="str">
        <f t="shared" si="307"/>
        <v xml:space="preserve"> </v>
      </c>
      <c r="AH1236" t="str">
        <f t="shared" si="308"/>
        <v xml:space="preserve"> </v>
      </c>
      <c r="AI1236" t="str">
        <f t="shared" si="309"/>
        <v xml:space="preserve"> </v>
      </c>
      <c r="AJ1236" t="str">
        <f t="shared" si="310"/>
        <v xml:space="preserve"> </v>
      </c>
      <c r="AK1236" t="str">
        <f t="shared" si="311"/>
        <v xml:space="preserve"> </v>
      </c>
      <c r="AL1236" t="str">
        <f t="shared" si="312"/>
        <v xml:space="preserve"> </v>
      </c>
      <c r="AN1236">
        <f t="shared" si="313"/>
        <v>67.9712684</v>
      </c>
      <c r="AO1236" t="str">
        <f t="shared" si="314"/>
        <v xml:space="preserve"> </v>
      </c>
      <c r="AP1236" t="str">
        <f t="shared" si="315"/>
        <v xml:space="preserve"> </v>
      </c>
      <c r="AQ1236" t="str">
        <f t="shared" si="316"/>
        <v xml:space="preserve"> </v>
      </c>
      <c r="AR1236" t="str">
        <f t="shared" si="317"/>
        <v xml:space="preserve"> </v>
      </c>
      <c r="AS1236" t="str">
        <f t="shared" si="318"/>
        <v xml:space="preserve"> </v>
      </c>
      <c r="AT1236" t="str">
        <f t="shared" si="319"/>
        <v xml:space="preserve"> </v>
      </c>
    </row>
    <row r="1237" spans="1:46" x14ac:dyDescent="0.3">
      <c r="A1237">
        <v>26</v>
      </c>
      <c r="B1237">
        <v>13</v>
      </c>
      <c r="C1237" t="s">
        <v>16</v>
      </c>
      <c r="D1237" t="s">
        <v>16</v>
      </c>
      <c r="E1237">
        <v>3.8085449384742698</v>
      </c>
      <c r="F1237">
        <v>0.87884664377641097</v>
      </c>
      <c r="G1237">
        <v>61.632557430441402</v>
      </c>
      <c r="H1237">
        <v>22.6375834147135</v>
      </c>
      <c r="I1237">
        <v>0</v>
      </c>
      <c r="J1237">
        <v>0</v>
      </c>
      <c r="K1237">
        <v>0</v>
      </c>
      <c r="L1237">
        <v>47.087378640776699</v>
      </c>
      <c r="M1237">
        <v>47.491909385113203</v>
      </c>
      <c r="Q1237">
        <v>61.632557429999999</v>
      </c>
      <c r="S1237">
        <v>3.8085449379999998</v>
      </c>
      <c r="T1237">
        <v>170.0736722</v>
      </c>
      <c r="V1237">
        <v>3.8085449379999998</v>
      </c>
      <c r="X1237">
        <v>57.824012490000001</v>
      </c>
      <c r="Y1237">
        <v>3.8085449379999998</v>
      </c>
      <c r="AA1237" t="str">
        <f t="shared" si="304"/>
        <v xml:space="preserve"> KNN</v>
      </c>
      <c r="AB1237" t="str">
        <f t="shared" si="305"/>
        <v xml:space="preserve"> KNN</v>
      </c>
      <c r="AF1237" t="str">
        <f t="shared" si="306"/>
        <v xml:space="preserve"> </v>
      </c>
      <c r="AG1237">
        <f t="shared" si="307"/>
        <v>3.8085449379999998</v>
      </c>
      <c r="AH1237" t="str">
        <f t="shared" si="308"/>
        <v xml:space="preserve"> </v>
      </c>
      <c r="AI1237" t="str">
        <f t="shared" si="309"/>
        <v xml:space="preserve"> </v>
      </c>
      <c r="AJ1237" t="str">
        <f t="shared" si="310"/>
        <v xml:space="preserve"> </v>
      </c>
      <c r="AK1237" t="str">
        <f t="shared" si="311"/>
        <v xml:space="preserve"> </v>
      </c>
      <c r="AL1237" t="str">
        <f t="shared" si="312"/>
        <v xml:space="preserve"> </v>
      </c>
      <c r="AN1237" t="str">
        <f t="shared" si="313"/>
        <v xml:space="preserve"> </v>
      </c>
      <c r="AO1237">
        <f t="shared" si="314"/>
        <v>3.8085449379999998</v>
      </c>
      <c r="AP1237" t="str">
        <f t="shared" si="315"/>
        <v xml:space="preserve"> </v>
      </c>
      <c r="AQ1237" t="str">
        <f t="shared" si="316"/>
        <v xml:space="preserve"> </v>
      </c>
      <c r="AR1237" t="str">
        <f t="shared" si="317"/>
        <v xml:space="preserve"> </v>
      </c>
      <c r="AS1237" t="str">
        <f t="shared" si="318"/>
        <v xml:space="preserve"> </v>
      </c>
      <c r="AT1237" t="str">
        <f t="shared" si="319"/>
        <v xml:space="preserve"> </v>
      </c>
    </row>
    <row r="1238" spans="1:46" x14ac:dyDescent="0.3">
      <c r="A1238">
        <v>26</v>
      </c>
      <c r="B1238">
        <v>14</v>
      </c>
      <c r="C1238" t="s">
        <v>16</v>
      </c>
      <c r="D1238" t="s">
        <v>16</v>
      </c>
      <c r="E1238">
        <v>32.924527415671101</v>
      </c>
      <c r="F1238">
        <v>10.196394584345599</v>
      </c>
      <c r="G1238">
        <v>227.52718702021801</v>
      </c>
      <c r="H1238">
        <v>94.622387695312497</v>
      </c>
      <c r="I1238">
        <v>0</v>
      </c>
      <c r="J1238">
        <v>0</v>
      </c>
      <c r="K1238">
        <v>0</v>
      </c>
      <c r="L1238">
        <v>47.130153597412999</v>
      </c>
      <c r="M1238">
        <v>47.534357316087302</v>
      </c>
      <c r="Q1238">
        <v>227.527187</v>
      </c>
      <c r="S1238">
        <v>32.924527419999997</v>
      </c>
      <c r="T1238">
        <v>429.51512769999999</v>
      </c>
      <c r="V1238">
        <v>32.924527419999997</v>
      </c>
      <c r="X1238">
        <v>194.60265960000001</v>
      </c>
      <c r="Y1238">
        <v>32.924527419999997</v>
      </c>
      <c r="AA1238" t="str">
        <f t="shared" si="304"/>
        <v xml:space="preserve"> KNN</v>
      </c>
      <c r="AB1238" t="str">
        <f t="shared" si="305"/>
        <v xml:space="preserve"> KNN</v>
      </c>
      <c r="AF1238" t="str">
        <f t="shared" si="306"/>
        <v xml:space="preserve"> </v>
      </c>
      <c r="AG1238">
        <f t="shared" si="307"/>
        <v>32.924527419999997</v>
      </c>
      <c r="AH1238" t="str">
        <f t="shared" si="308"/>
        <v xml:space="preserve"> </v>
      </c>
      <c r="AI1238" t="str">
        <f t="shared" si="309"/>
        <v xml:space="preserve"> </v>
      </c>
      <c r="AJ1238" t="str">
        <f t="shared" si="310"/>
        <v xml:space="preserve"> </v>
      </c>
      <c r="AK1238" t="str">
        <f t="shared" si="311"/>
        <v xml:space="preserve"> </v>
      </c>
      <c r="AL1238" t="str">
        <f t="shared" si="312"/>
        <v xml:space="preserve"> </v>
      </c>
      <c r="AN1238" t="str">
        <f t="shared" si="313"/>
        <v xml:space="preserve"> </v>
      </c>
      <c r="AO1238">
        <f t="shared" si="314"/>
        <v>32.924527419999997</v>
      </c>
      <c r="AP1238" t="str">
        <f t="shared" si="315"/>
        <v xml:space="preserve"> </v>
      </c>
      <c r="AQ1238" t="str">
        <f t="shared" si="316"/>
        <v xml:space="preserve"> </v>
      </c>
      <c r="AR1238" t="str">
        <f t="shared" si="317"/>
        <v xml:space="preserve"> </v>
      </c>
      <c r="AS1238" t="str">
        <f t="shared" si="318"/>
        <v xml:space="preserve"> </v>
      </c>
      <c r="AT1238" t="str">
        <f t="shared" si="319"/>
        <v xml:space="preserve"> </v>
      </c>
    </row>
    <row r="1239" spans="1:46" x14ac:dyDescent="0.3">
      <c r="A1239">
        <v>26</v>
      </c>
      <c r="B1239">
        <v>15</v>
      </c>
      <c r="C1239" t="s">
        <v>17</v>
      </c>
      <c r="D1239" t="s">
        <v>17</v>
      </c>
      <c r="E1239">
        <v>93.505908535574605</v>
      </c>
      <c r="F1239">
        <v>33.223439741673197</v>
      </c>
      <c r="G1239">
        <v>144.731338751034</v>
      </c>
      <c r="H1239">
        <v>64.505192057291595</v>
      </c>
      <c r="I1239">
        <v>0</v>
      </c>
      <c r="J1239">
        <v>0</v>
      </c>
      <c r="K1239">
        <v>0</v>
      </c>
      <c r="L1239">
        <v>47.172859450726897</v>
      </c>
      <c r="M1239">
        <v>47.576736672051602</v>
      </c>
      <c r="Q1239">
        <v>144.7313388</v>
      </c>
      <c r="S1239">
        <v>93.505908539999993</v>
      </c>
      <c r="T1239">
        <v>303.9847001</v>
      </c>
      <c r="V1239">
        <v>93.505908539999993</v>
      </c>
      <c r="X1239">
        <v>51.22543022</v>
      </c>
      <c r="Y1239">
        <v>93.505908539999993</v>
      </c>
      <c r="AA1239" t="str">
        <f t="shared" si="304"/>
        <v xml:space="preserve"> LR</v>
      </c>
      <c r="AB1239" t="str">
        <f t="shared" si="305"/>
        <v xml:space="preserve"> LR</v>
      </c>
      <c r="AF1239">
        <f t="shared" si="306"/>
        <v>93.505908539999993</v>
      </c>
      <c r="AG1239" t="str">
        <f t="shared" si="307"/>
        <v xml:space="preserve"> </v>
      </c>
      <c r="AH1239" t="str">
        <f t="shared" si="308"/>
        <v xml:space="preserve"> </v>
      </c>
      <c r="AI1239" t="str">
        <f t="shared" si="309"/>
        <v xml:space="preserve"> </v>
      </c>
      <c r="AJ1239" t="str">
        <f t="shared" si="310"/>
        <v xml:space="preserve"> </v>
      </c>
      <c r="AK1239" t="str">
        <f t="shared" si="311"/>
        <v xml:space="preserve"> </v>
      </c>
      <c r="AL1239" t="str">
        <f t="shared" si="312"/>
        <v xml:space="preserve"> </v>
      </c>
      <c r="AN1239">
        <f t="shared" si="313"/>
        <v>93.505908539999993</v>
      </c>
      <c r="AO1239" t="str">
        <f t="shared" si="314"/>
        <v xml:space="preserve"> </v>
      </c>
      <c r="AP1239" t="str">
        <f t="shared" si="315"/>
        <v xml:space="preserve"> </v>
      </c>
      <c r="AQ1239" t="str">
        <f t="shared" si="316"/>
        <v xml:space="preserve"> </v>
      </c>
      <c r="AR1239" t="str">
        <f t="shared" si="317"/>
        <v xml:space="preserve"> </v>
      </c>
      <c r="AS1239" t="str">
        <f t="shared" si="318"/>
        <v xml:space="preserve"> </v>
      </c>
      <c r="AT1239" t="str">
        <f t="shared" si="319"/>
        <v xml:space="preserve"> </v>
      </c>
    </row>
    <row r="1240" spans="1:46" x14ac:dyDescent="0.3">
      <c r="A1240">
        <v>26</v>
      </c>
      <c r="B1240">
        <v>16</v>
      </c>
      <c r="C1240" t="s">
        <v>17</v>
      </c>
      <c r="D1240" t="s">
        <v>17</v>
      </c>
      <c r="E1240">
        <v>229.62526354232801</v>
      </c>
      <c r="F1240">
        <v>112.764224640202</v>
      </c>
      <c r="G1240">
        <v>214.193448390312</v>
      </c>
      <c r="H1240">
        <v>87.1962890625</v>
      </c>
      <c r="I1240">
        <v>2</v>
      </c>
      <c r="J1240">
        <v>4</v>
      </c>
      <c r="K1240">
        <v>2</v>
      </c>
      <c r="L1240">
        <v>47.134786117836903</v>
      </c>
      <c r="M1240">
        <v>47.538337368845802</v>
      </c>
      <c r="Q1240">
        <v>214.19344839999999</v>
      </c>
      <c r="S1240">
        <v>229.62526349999999</v>
      </c>
      <c r="T1240">
        <v>317.28489489999998</v>
      </c>
      <c r="V1240">
        <v>229.62526349999999</v>
      </c>
      <c r="X1240">
        <v>-15.43181515</v>
      </c>
      <c r="Y1240">
        <v>214.19344839999999</v>
      </c>
      <c r="AA1240" t="str">
        <f t="shared" si="304"/>
        <v xml:space="preserve"> LR</v>
      </c>
      <c r="AB1240" t="str">
        <f t="shared" si="305"/>
        <v>OLD</v>
      </c>
      <c r="AF1240">
        <f t="shared" si="306"/>
        <v>229.62526349999999</v>
      </c>
      <c r="AG1240" t="str">
        <f t="shared" si="307"/>
        <v xml:space="preserve"> </v>
      </c>
      <c r="AH1240" t="str">
        <f t="shared" si="308"/>
        <v xml:space="preserve"> </v>
      </c>
      <c r="AI1240" t="str">
        <f t="shared" si="309"/>
        <v xml:space="preserve"> </v>
      </c>
      <c r="AJ1240" t="str">
        <f t="shared" si="310"/>
        <v xml:space="preserve"> </v>
      </c>
      <c r="AK1240" t="str">
        <f t="shared" si="311"/>
        <v xml:space="preserve"> </v>
      </c>
      <c r="AL1240" t="str">
        <f t="shared" si="312"/>
        <v xml:space="preserve"> </v>
      </c>
      <c r="AN1240" t="str">
        <f t="shared" si="313"/>
        <v xml:space="preserve"> </v>
      </c>
      <c r="AO1240" t="str">
        <f t="shared" si="314"/>
        <v xml:space="preserve"> </v>
      </c>
      <c r="AP1240" t="str">
        <f t="shared" si="315"/>
        <v xml:space="preserve"> </v>
      </c>
      <c r="AQ1240" t="str">
        <f t="shared" si="316"/>
        <v xml:space="preserve"> </v>
      </c>
      <c r="AR1240" t="str">
        <f t="shared" si="317"/>
        <v xml:space="preserve"> </v>
      </c>
      <c r="AS1240" t="str">
        <f t="shared" si="318"/>
        <v xml:space="preserve"> </v>
      </c>
      <c r="AT1240" t="str">
        <f t="shared" si="319"/>
        <v xml:space="preserve"> </v>
      </c>
    </row>
    <row r="1241" spans="1:46" x14ac:dyDescent="0.3">
      <c r="A1241">
        <v>26</v>
      </c>
      <c r="B1241">
        <v>17</v>
      </c>
      <c r="C1241" t="s">
        <v>16</v>
      </c>
      <c r="D1241" t="s">
        <v>16</v>
      </c>
      <c r="E1241">
        <v>430.57339137827398</v>
      </c>
      <c r="F1241">
        <v>161.31301015544199</v>
      </c>
      <c r="G1241">
        <v>260.02946147183599</v>
      </c>
      <c r="H1241">
        <v>125.535774739583</v>
      </c>
      <c r="I1241">
        <v>13</v>
      </c>
      <c r="J1241">
        <v>3</v>
      </c>
      <c r="K1241">
        <v>3</v>
      </c>
      <c r="L1241">
        <v>47.096774193548299</v>
      </c>
      <c r="M1241">
        <v>47.5</v>
      </c>
      <c r="Q1241">
        <v>260.02946150000002</v>
      </c>
      <c r="S1241">
        <v>430.57339139999999</v>
      </c>
      <c r="T1241">
        <v>346.46599429999998</v>
      </c>
      <c r="V1241">
        <v>346.46599429999998</v>
      </c>
      <c r="X1241">
        <v>-86.436532799999995</v>
      </c>
      <c r="Y1241">
        <v>260.02946150000002</v>
      </c>
      <c r="AA1241" t="str">
        <f t="shared" si="304"/>
        <v>WA</v>
      </c>
      <c r="AB1241" t="str">
        <f t="shared" si="305"/>
        <v>OLD</v>
      </c>
      <c r="AF1241" t="str">
        <f t="shared" si="306"/>
        <v xml:space="preserve"> </v>
      </c>
      <c r="AG1241" t="str">
        <f t="shared" si="307"/>
        <v xml:space="preserve"> </v>
      </c>
      <c r="AH1241" t="str">
        <f t="shared" si="308"/>
        <v xml:space="preserve"> </v>
      </c>
      <c r="AI1241" t="str">
        <f t="shared" si="309"/>
        <v xml:space="preserve"> </v>
      </c>
      <c r="AJ1241" t="str">
        <f t="shared" si="310"/>
        <v xml:space="preserve"> </v>
      </c>
      <c r="AK1241" t="str">
        <f t="shared" si="311"/>
        <v xml:space="preserve"> </v>
      </c>
      <c r="AL1241">
        <f t="shared" si="312"/>
        <v>346.46599429999998</v>
      </c>
      <c r="AN1241" t="str">
        <f t="shared" si="313"/>
        <v xml:space="preserve"> </v>
      </c>
      <c r="AO1241" t="str">
        <f t="shared" si="314"/>
        <v xml:space="preserve"> </v>
      </c>
      <c r="AP1241" t="str">
        <f t="shared" si="315"/>
        <v xml:space="preserve"> </v>
      </c>
      <c r="AQ1241" t="str">
        <f t="shared" si="316"/>
        <v xml:space="preserve"> </v>
      </c>
      <c r="AR1241" t="str">
        <f t="shared" si="317"/>
        <v xml:space="preserve"> </v>
      </c>
      <c r="AS1241" t="str">
        <f t="shared" si="318"/>
        <v xml:space="preserve"> </v>
      </c>
      <c r="AT1241" t="str">
        <f t="shared" si="319"/>
        <v xml:space="preserve"> </v>
      </c>
    </row>
    <row r="1242" spans="1:46" x14ac:dyDescent="0.3">
      <c r="A1242">
        <v>26</v>
      </c>
      <c r="B1242">
        <v>18</v>
      </c>
      <c r="C1242" t="s">
        <v>17</v>
      </c>
      <c r="D1242" t="s">
        <v>15</v>
      </c>
      <c r="E1242">
        <v>108.06384047679001</v>
      </c>
      <c r="F1242">
        <v>46.208974332809703</v>
      </c>
      <c r="G1242">
        <v>230.24370241116199</v>
      </c>
      <c r="H1242">
        <v>112.694156901041</v>
      </c>
      <c r="I1242">
        <v>0</v>
      </c>
      <c r="J1242">
        <v>0</v>
      </c>
      <c r="K1242">
        <v>0</v>
      </c>
      <c r="L1242">
        <v>47.1394037066881</v>
      </c>
      <c r="M1242">
        <v>47.542304593070099</v>
      </c>
      <c r="Q1242">
        <v>230.24370239999999</v>
      </c>
      <c r="S1242">
        <v>108.0638405</v>
      </c>
      <c r="T1242">
        <v>317.82607419999999</v>
      </c>
      <c r="V1242">
        <v>108.0638405</v>
      </c>
      <c r="X1242">
        <v>122.17986190000001</v>
      </c>
      <c r="Y1242">
        <v>108.0638405</v>
      </c>
      <c r="AA1242" t="str">
        <f t="shared" si="304"/>
        <v xml:space="preserve"> LR</v>
      </c>
      <c r="AB1242" t="str">
        <f t="shared" si="305"/>
        <v xml:space="preserve"> LR</v>
      </c>
      <c r="AF1242">
        <f t="shared" si="306"/>
        <v>108.0638405</v>
      </c>
      <c r="AG1242" t="str">
        <f t="shared" si="307"/>
        <v xml:space="preserve"> </v>
      </c>
      <c r="AH1242" t="str">
        <f t="shared" si="308"/>
        <v xml:space="preserve"> </v>
      </c>
      <c r="AI1242" t="str">
        <f t="shared" si="309"/>
        <v xml:space="preserve"> </v>
      </c>
      <c r="AJ1242" t="str">
        <f t="shared" si="310"/>
        <v xml:space="preserve"> </v>
      </c>
      <c r="AK1242" t="str">
        <f t="shared" si="311"/>
        <v xml:space="preserve"> </v>
      </c>
      <c r="AL1242" t="str">
        <f t="shared" si="312"/>
        <v xml:space="preserve"> </v>
      </c>
      <c r="AN1242">
        <f t="shared" si="313"/>
        <v>108.0638405</v>
      </c>
      <c r="AO1242" t="str">
        <f t="shared" si="314"/>
        <v xml:space="preserve"> </v>
      </c>
      <c r="AP1242" t="str">
        <f t="shared" si="315"/>
        <v xml:space="preserve"> </v>
      </c>
      <c r="AQ1242" t="str">
        <f t="shared" si="316"/>
        <v xml:space="preserve"> </v>
      </c>
      <c r="AR1242" t="str">
        <f t="shared" si="317"/>
        <v xml:space="preserve"> </v>
      </c>
      <c r="AS1242" t="str">
        <f t="shared" si="318"/>
        <v xml:space="preserve"> </v>
      </c>
      <c r="AT1242" t="str">
        <f t="shared" si="319"/>
        <v xml:space="preserve"> </v>
      </c>
    </row>
    <row r="1243" spans="1:46" x14ac:dyDescent="0.3">
      <c r="A1243">
        <v>26</v>
      </c>
      <c r="B1243">
        <v>19</v>
      </c>
      <c r="C1243" t="s">
        <v>16</v>
      </c>
      <c r="D1243" t="s">
        <v>16</v>
      </c>
      <c r="E1243">
        <v>103.95614053929</v>
      </c>
      <c r="F1243">
        <v>47.274542062303802</v>
      </c>
      <c r="G1243">
        <v>385.33654122078701</v>
      </c>
      <c r="H1243">
        <v>173.80227864583301</v>
      </c>
      <c r="I1243">
        <v>0</v>
      </c>
      <c r="J1243">
        <v>0</v>
      </c>
      <c r="K1243">
        <v>0</v>
      </c>
      <c r="L1243">
        <v>47.1819645732689</v>
      </c>
      <c r="M1243">
        <v>47.584541062801897</v>
      </c>
      <c r="Q1243">
        <v>385.3365412</v>
      </c>
      <c r="S1243">
        <v>103.9561405</v>
      </c>
      <c r="T1243">
        <v>487.09020509999999</v>
      </c>
      <c r="V1243">
        <v>103.9561405</v>
      </c>
      <c r="X1243">
        <v>281.3804007</v>
      </c>
      <c r="Y1243">
        <v>103.9561405</v>
      </c>
      <c r="AA1243" t="str">
        <f t="shared" si="304"/>
        <v xml:space="preserve"> KNN</v>
      </c>
      <c r="AB1243" t="str">
        <f t="shared" si="305"/>
        <v xml:space="preserve"> KNN</v>
      </c>
      <c r="AF1243" t="str">
        <f t="shared" si="306"/>
        <v xml:space="preserve"> </v>
      </c>
      <c r="AG1243">
        <f t="shared" si="307"/>
        <v>103.9561405</v>
      </c>
      <c r="AH1243" t="str">
        <f t="shared" si="308"/>
        <v xml:space="preserve"> </v>
      </c>
      <c r="AI1243" t="str">
        <f t="shared" si="309"/>
        <v xml:space="preserve"> </v>
      </c>
      <c r="AJ1243" t="str">
        <f t="shared" si="310"/>
        <v xml:space="preserve"> </v>
      </c>
      <c r="AK1243" t="str">
        <f t="shared" si="311"/>
        <v xml:space="preserve"> </v>
      </c>
      <c r="AL1243" t="str">
        <f t="shared" si="312"/>
        <v xml:space="preserve"> </v>
      </c>
      <c r="AN1243" t="str">
        <f t="shared" si="313"/>
        <v xml:space="preserve"> </v>
      </c>
      <c r="AO1243">
        <f t="shared" si="314"/>
        <v>103.9561405</v>
      </c>
      <c r="AP1243" t="str">
        <f t="shared" si="315"/>
        <v xml:space="preserve"> </v>
      </c>
      <c r="AQ1243" t="str">
        <f t="shared" si="316"/>
        <v xml:space="preserve"> </v>
      </c>
      <c r="AR1243" t="str">
        <f t="shared" si="317"/>
        <v xml:space="preserve"> </v>
      </c>
      <c r="AS1243" t="str">
        <f t="shared" si="318"/>
        <v xml:space="preserve"> </v>
      </c>
      <c r="AT1243" t="str">
        <f t="shared" si="319"/>
        <v xml:space="preserve"> </v>
      </c>
    </row>
    <row r="1244" spans="1:46" x14ac:dyDescent="0.3">
      <c r="A1244">
        <v>26</v>
      </c>
      <c r="B1244">
        <v>20</v>
      </c>
      <c r="C1244" t="s">
        <v>16</v>
      </c>
      <c r="D1244" t="s">
        <v>16</v>
      </c>
      <c r="E1244">
        <v>218.698499698354</v>
      </c>
      <c r="F1244">
        <v>115.14661931239399</v>
      </c>
      <c r="G1244">
        <v>382.76656071292302</v>
      </c>
      <c r="H1244">
        <v>170.80423177083301</v>
      </c>
      <c r="I1244">
        <v>0</v>
      </c>
      <c r="J1244">
        <v>0</v>
      </c>
      <c r="K1244">
        <v>0</v>
      </c>
      <c r="L1244">
        <v>47.224456958970201</v>
      </c>
      <c r="M1244">
        <v>47.626709573612203</v>
      </c>
      <c r="Q1244">
        <v>382.76656070000001</v>
      </c>
      <c r="S1244">
        <v>218.69849970000001</v>
      </c>
      <c r="T1244">
        <v>545.66173660000004</v>
      </c>
      <c r="V1244">
        <v>218.69849970000001</v>
      </c>
      <c r="X1244">
        <v>164.068061</v>
      </c>
      <c r="Y1244">
        <v>218.69849970000001</v>
      </c>
      <c r="AA1244" t="str">
        <f t="shared" si="304"/>
        <v xml:space="preserve"> KNN</v>
      </c>
      <c r="AB1244" t="str">
        <f t="shared" si="305"/>
        <v xml:space="preserve"> KNN</v>
      </c>
      <c r="AF1244" t="str">
        <f t="shared" si="306"/>
        <v xml:space="preserve"> </v>
      </c>
      <c r="AG1244">
        <f t="shared" si="307"/>
        <v>218.69849970000001</v>
      </c>
      <c r="AH1244" t="str">
        <f t="shared" si="308"/>
        <v xml:space="preserve"> </v>
      </c>
      <c r="AI1244" t="str">
        <f t="shared" si="309"/>
        <v xml:space="preserve"> </v>
      </c>
      <c r="AJ1244" t="str">
        <f t="shared" si="310"/>
        <v xml:space="preserve"> </v>
      </c>
      <c r="AK1244" t="str">
        <f t="shared" si="311"/>
        <v xml:space="preserve"> </v>
      </c>
      <c r="AL1244" t="str">
        <f t="shared" si="312"/>
        <v xml:space="preserve"> </v>
      </c>
      <c r="AN1244" t="str">
        <f t="shared" si="313"/>
        <v xml:space="preserve"> </v>
      </c>
      <c r="AO1244">
        <f t="shared" si="314"/>
        <v>218.69849970000001</v>
      </c>
      <c r="AP1244" t="str">
        <f t="shared" si="315"/>
        <v xml:space="preserve"> </v>
      </c>
      <c r="AQ1244" t="str">
        <f t="shared" si="316"/>
        <v xml:space="preserve"> </v>
      </c>
      <c r="AR1244" t="str">
        <f t="shared" si="317"/>
        <v xml:space="preserve"> </v>
      </c>
      <c r="AS1244" t="str">
        <f t="shared" si="318"/>
        <v xml:space="preserve"> </v>
      </c>
      <c r="AT1244" t="str">
        <f t="shared" si="319"/>
        <v xml:space="preserve"> </v>
      </c>
    </row>
    <row r="1245" spans="1:46" x14ac:dyDescent="0.3">
      <c r="A1245">
        <v>26</v>
      </c>
      <c r="B1245">
        <v>21</v>
      </c>
      <c r="C1245" t="s">
        <v>14</v>
      </c>
      <c r="D1245" t="s">
        <v>15</v>
      </c>
      <c r="E1245">
        <v>222.11669580115401</v>
      </c>
      <c r="F1245">
        <v>113.41530409454001</v>
      </c>
      <c r="G1245">
        <v>493.88191908592802</v>
      </c>
      <c r="H1245">
        <v>266.923095703125</v>
      </c>
      <c r="I1245">
        <v>0</v>
      </c>
      <c r="J1245">
        <v>0</v>
      </c>
      <c r="K1245">
        <v>0</v>
      </c>
      <c r="L1245">
        <v>47.266881028938897</v>
      </c>
      <c r="M1245">
        <v>47.668810289389</v>
      </c>
      <c r="Q1245">
        <v>493.8819191</v>
      </c>
      <c r="S1245">
        <v>222.1166958</v>
      </c>
      <c r="T1245">
        <v>553.42871700000001</v>
      </c>
      <c r="V1245">
        <v>222.1166958</v>
      </c>
      <c r="X1245">
        <v>271.7652233</v>
      </c>
      <c r="Y1245">
        <v>222.1166958</v>
      </c>
      <c r="AA1245" t="str">
        <f t="shared" si="304"/>
        <v xml:space="preserve"> RF</v>
      </c>
      <c r="AB1245" t="str">
        <f t="shared" si="305"/>
        <v xml:space="preserve"> RF</v>
      </c>
      <c r="AF1245" t="str">
        <f t="shared" si="306"/>
        <v xml:space="preserve"> </v>
      </c>
      <c r="AG1245" t="str">
        <f t="shared" si="307"/>
        <v xml:space="preserve"> </v>
      </c>
      <c r="AH1245" t="str">
        <f t="shared" si="308"/>
        <v xml:space="preserve"> </v>
      </c>
      <c r="AI1245">
        <f t="shared" si="309"/>
        <v>222.1166958</v>
      </c>
      <c r="AJ1245" t="str">
        <f t="shared" si="310"/>
        <v xml:space="preserve"> </v>
      </c>
      <c r="AK1245" t="str">
        <f t="shared" si="311"/>
        <v xml:space="preserve"> </v>
      </c>
      <c r="AL1245" t="str">
        <f t="shared" si="312"/>
        <v xml:space="preserve"> </v>
      </c>
      <c r="AN1245" t="str">
        <f t="shared" si="313"/>
        <v xml:space="preserve"> </v>
      </c>
      <c r="AO1245" t="str">
        <f t="shared" si="314"/>
        <v xml:space="preserve"> </v>
      </c>
      <c r="AP1245" t="str">
        <f t="shared" si="315"/>
        <v xml:space="preserve"> </v>
      </c>
      <c r="AQ1245">
        <f t="shared" si="316"/>
        <v>222.1166958</v>
      </c>
      <c r="AR1245" t="str">
        <f t="shared" si="317"/>
        <v xml:space="preserve"> </v>
      </c>
      <c r="AS1245" t="str">
        <f t="shared" si="318"/>
        <v xml:space="preserve"> </v>
      </c>
      <c r="AT1245" t="str">
        <f t="shared" si="319"/>
        <v xml:space="preserve"> </v>
      </c>
    </row>
    <row r="1246" spans="1:46" x14ac:dyDescent="0.3">
      <c r="A1246">
        <v>26</v>
      </c>
      <c r="B1246">
        <v>22</v>
      </c>
      <c r="C1246" t="s">
        <v>16</v>
      </c>
      <c r="D1246" t="s">
        <v>16</v>
      </c>
      <c r="E1246">
        <v>116.958356358499</v>
      </c>
      <c r="F1246">
        <v>54.230335021932497</v>
      </c>
      <c r="G1246">
        <v>518.27296540208101</v>
      </c>
      <c r="H1246">
        <v>304.56920572916601</v>
      </c>
      <c r="I1246">
        <v>0</v>
      </c>
      <c r="J1246">
        <v>0</v>
      </c>
      <c r="K1246">
        <v>0</v>
      </c>
      <c r="L1246">
        <v>47.309236947791099</v>
      </c>
      <c r="M1246">
        <v>47.710843373493901</v>
      </c>
      <c r="Q1246">
        <v>518.27296539999998</v>
      </c>
      <c r="S1246">
        <v>116.9583564</v>
      </c>
      <c r="T1246">
        <v>642.29858060000004</v>
      </c>
      <c r="V1246">
        <v>116.9583564</v>
      </c>
      <c r="X1246">
        <v>401.31460900000002</v>
      </c>
      <c r="Y1246">
        <v>116.9583564</v>
      </c>
      <c r="AA1246" t="str">
        <f t="shared" si="304"/>
        <v xml:space="preserve"> KNN</v>
      </c>
      <c r="AB1246" t="str">
        <f t="shared" si="305"/>
        <v xml:space="preserve"> KNN</v>
      </c>
      <c r="AF1246" t="str">
        <f t="shared" si="306"/>
        <v xml:space="preserve"> </v>
      </c>
      <c r="AG1246">
        <f t="shared" si="307"/>
        <v>116.9583564</v>
      </c>
      <c r="AH1246" t="str">
        <f t="shared" si="308"/>
        <v xml:space="preserve"> </v>
      </c>
      <c r="AI1246" t="str">
        <f t="shared" si="309"/>
        <v xml:space="preserve"> </v>
      </c>
      <c r="AJ1246" t="str">
        <f t="shared" si="310"/>
        <v xml:space="preserve"> </v>
      </c>
      <c r="AK1246" t="str">
        <f t="shared" si="311"/>
        <v xml:space="preserve"> </v>
      </c>
      <c r="AL1246" t="str">
        <f t="shared" si="312"/>
        <v xml:space="preserve"> </v>
      </c>
      <c r="AN1246" t="str">
        <f t="shared" si="313"/>
        <v xml:space="preserve"> </v>
      </c>
      <c r="AO1246">
        <f t="shared" si="314"/>
        <v>116.9583564</v>
      </c>
      <c r="AP1246" t="str">
        <f t="shared" si="315"/>
        <v xml:space="preserve"> </v>
      </c>
      <c r="AQ1246" t="str">
        <f t="shared" si="316"/>
        <v xml:space="preserve"> </v>
      </c>
      <c r="AR1246" t="str">
        <f t="shared" si="317"/>
        <v xml:space="preserve"> </v>
      </c>
      <c r="AS1246" t="str">
        <f t="shared" si="318"/>
        <v xml:space="preserve"> </v>
      </c>
      <c r="AT1246" t="str">
        <f t="shared" si="319"/>
        <v xml:space="preserve"> </v>
      </c>
    </row>
    <row r="1247" spans="1:46" x14ac:dyDescent="0.3">
      <c r="A1247">
        <v>26</v>
      </c>
      <c r="B1247">
        <v>23</v>
      </c>
      <c r="C1247" t="s">
        <v>16</v>
      </c>
      <c r="D1247" t="s">
        <v>16</v>
      </c>
      <c r="E1247">
        <v>246.517997921415</v>
      </c>
      <c r="F1247">
        <v>113.892028866828</v>
      </c>
      <c r="G1247">
        <v>352.90601912312701</v>
      </c>
      <c r="H1247">
        <v>220.66516927083299</v>
      </c>
      <c r="I1247">
        <v>0</v>
      </c>
      <c r="J1247">
        <v>0</v>
      </c>
      <c r="K1247">
        <v>0</v>
      </c>
      <c r="L1247">
        <v>47.351524879614701</v>
      </c>
      <c r="M1247">
        <v>47.752808988764002</v>
      </c>
      <c r="Q1247">
        <v>352.90601909999998</v>
      </c>
      <c r="S1247">
        <v>246.51799790000001</v>
      </c>
      <c r="T1247">
        <v>618.09562640000001</v>
      </c>
      <c r="V1247">
        <v>246.51799790000001</v>
      </c>
      <c r="X1247">
        <v>106.3880212</v>
      </c>
      <c r="Y1247">
        <v>246.51799790000001</v>
      </c>
      <c r="AA1247" t="str">
        <f t="shared" si="304"/>
        <v xml:space="preserve"> KNN</v>
      </c>
      <c r="AB1247" t="str">
        <f t="shared" si="305"/>
        <v xml:space="preserve"> KNN</v>
      </c>
      <c r="AF1247" t="str">
        <f t="shared" si="306"/>
        <v xml:space="preserve"> </v>
      </c>
      <c r="AG1247">
        <f t="shared" si="307"/>
        <v>246.51799790000001</v>
      </c>
      <c r="AH1247" t="str">
        <f t="shared" si="308"/>
        <v xml:space="preserve"> </v>
      </c>
      <c r="AI1247" t="str">
        <f t="shared" si="309"/>
        <v xml:space="preserve"> </v>
      </c>
      <c r="AJ1247" t="str">
        <f t="shared" si="310"/>
        <v xml:space="preserve"> </v>
      </c>
      <c r="AK1247" t="str">
        <f t="shared" si="311"/>
        <v xml:space="preserve"> </v>
      </c>
      <c r="AL1247" t="str">
        <f t="shared" si="312"/>
        <v xml:space="preserve"> </v>
      </c>
      <c r="AN1247" t="str">
        <f t="shared" si="313"/>
        <v xml:space="preserve"> </v>
      </c>
      <c r="AO1247">
        <f t="shared" si="314"/>
        <v>246.51799790000001</v>
      </c>
      <c r="AP1247" t="str">
        <f t="shared" si="315"/>
        <v xml:space="preserve"> </v>
      </c>
      <c r="AQ1247" t="str">
        <f t="shared" si="316"/>
        <v xml:space="preserve"> </v>
      </c>
      <c r="AR1247" t="str">
        <f t="shared" si="317"/>
        <v xml:space="preserve"> </v>
      </c>
      <c r="AS1247" t="str">
        <f t="shared" si="318"/>
        <v xml:space="preserve"> </v>
      </c>
      <c r="AT1247" t="str">
        <f t="shared" si="319"/>
        <v xml:space="preserve"> </v>
      </c>
    </row>
    <row r="1248" spans="1:46" x14ac:dyDescent="0.3">
      <c r="A1248">
        <v>26</v>
      </c>
      <c r="B1248">
        <v>24</v>
      </c>
      <c r="C1248" t="s">
        <v>17</v>
      </c>
      <c r="D1248" t="s">
        <v>16</v>
      </c>
      <c r="E1248">
        <v>446.27507293950401</v>
      </c>
      <c r="F1248">
        <v>223.27717868562399</v>
      </c>
      <c r="G1248">
        <v>401.98743761465897</v>
      </c>
      <c r="H1248">
        <v>211.50231119791599</v>
      </c>
      <c r="I1248">
        <v>5</v>
      </c>
      <c r="J1248">
        <v>3</v>
      </c>
      <c r="K1248">
        <v>3</v>
      </c>
      <c r="L1248">
        <v>47.313552526062502</v>
      </c>
      <c r="M1248">
        <v>47.714514835605399</v>
      </c>
      <c r="Q1248">
        <v>401.98743760000002</v>
      </c>
      <c r="S1248">
        <v>446.2750729</v>
      </c>
      <c r="T1248">
        <v>462.33890889999998</v>
      </c>
      <c r="V1248">
        <v>446.2750729</v>
      </c>
      <c r="X1248">
        <v>-44.28763532</v>
      </c>
      <c r="Y1248">
        <v>401.98743760000002</v>
      </c>
      <c r="AA1248" t="str">
        <f t="shared" si="304"/>
        <v xml:space="preserve"> LR</v>
      </c>
      <c r="AB1248" t="str">
        <f t="shared" si="305"/>
        <v>OLD</v>
      </c>
      <c r="AF1248">
        <f t="shared" si="306"/>
        <v>446.2750729</v>
      </c>
      <c r="AG1248" t="str">
        <f t="shared" si="307"/>
        <v xml:space="preserve"> </v>
      </c>
      <c r="AH1248" t="str">
        <f t="shared" si="308"/>
        <v xml:space="preserve"> </v>
      </c>
      <c r="AI1248" t="str">
        <f t="shared" si="309"/>
        <v xml:space="preserve"> </v>
      </c>
      <c r="AJ1248" t="str">
        <f t="shared" si="310"/>
        <v xml:space="preserve"> </v>
      </c>
      <c r="AK1248" t="str">
        <f t="shared" si="311"/>
        <v xml:space="preserve"> </v>
      </c>
      <c r="AL1248" t="str">
        <f t="shared" si="312"/>
        <v xml:space="preserve"> </v>
      </c>
      <c r="AN1248" t="str">
        <f t="shared" si="313"/>
        <v xml:space="preserve"> </v>
      </c>
      <c r="AO1248" t="str">
        <f t="shared" si="314"/>
        <v xml:space="preserve"> </v>
      </c>
      <c r="AP1248" t="str">
        <f t="shared" si="315"/>
        <v xml:space="preserve"> </v>
      </c>
      <c r="AQ1248" t="str">
        <f t="shared" si="316"/>
        <v xml:space="preserve"> </v>
      </c>
      <c r="AR1248" t="str">
        <f t="shared" si="317"/>
        <v xml:space="preserve"> </v>
      </c>
      <c r="AS1248" t="str">
        <f t="shared" si="318"/>
        <v xml:space="preserve"> </v>
      </c>
      <c r="AT1248" t="str">
        <f t="shared" si="319"/>
        <v xml:space="preserve"> </v>
      </c>
    </row>
    <row r="1249" spans="1:46" x14ac:dyDescent="0.3">
      <c r="A1249">
        <v>26</v>
      </c>
      <c r="B1249">
        <v>25</v>
      </c>
      <c r="C1249" t="s">
        <v>16</v>
      </c>
      <c r="D1249" t="s">
        <v>16</v>
      </c>
      <c r="E1249">
        <v>645.36297004409505</v>
      </c>
      <c r="F1249">
        <v>312.32340024354897</v>
      </c>
      <c r="G1249">
        <v>598.68444665505206</v>
      </c>
      <c r="H1249">
        <v>268.46923828125</v>
      </c>
      <c r="I1249">
        <v>1</v>
      </c>
      <c r="J1249">
        <v>2</v>
      </c>
      <c r="K1249">
        <v>1</v>
      </c>
      <c r="L1249">
        <v>47.275641025641001</v>
      </c>
      <c r="M1249">
        <v>47.676282051282001</v>
      </c>
      <c r="Q1249">
        <v>598.68444669999997</v>
      </c>
      <c r="S1249">
        <v>645.36297000000002</v>
      </c>
      <c r="T1249">
        <v>763.97523309999997</v>
      </c>
      <c r="V1249">
        <v>645.36297000000002</v>
      </c>
      <c r="X1249">
        <v>-46.678523390000002</v>
      </c>
      <c r="Y1249">
        <v>598.68444669999997</v>
      </c>
      <c r="AA1249" t="str">
        <f t="shared" si="304"/>
        <v xml:space="preserve"> KNN</v>
      </c>
      <c r="AB1249" t="str">
        <f t="shared" si="305"/>
        <v>OLD</v>
      </c>
      <c r="AF1249" t="str">
        <f t="shared" si="306"/>
        <v xml:space="preserve"> </v>
      </c>
      <c r="AG1249">
        <f t="shared" si="307"/>
        <v>645.36297000000002</v>
      </c>
      <c r="AH1249" t="str">
        <f t="shared" si="308"/>
        <v xml:space="preserve"> </v>
      </c>
      <c r="AI1249" t="str">
        <f t="shared" si="309"/>
        <v xml:space="preserve"> </v>
      </c>
      <c r="AJ1249" t="str">
        <f t="shared" si="310"/>
        <v xml:space="preserve"> </v>
      </c>
      <c r="AK1249" t="str">
        <f t="shared" si="311"/>
        <v xml:space="preserve"> </v>
      </c>
      <c r="AL1249" t="str">
        <f t="shared" si="312"/>
        <v xml:space="preserve"> </v>
      </c>
      <c r="AN1249" t="str">
        <f t="shared" si="313"/>
        <v xml:space="preserve"> </v>
      </c>
      <c r="AO1249" t="str">
        <f t="shared" si="314"/>
        <v xml:space="preserve"> </v>
      </c>
      <c r="AP1249" t="str">
        <f t="shared" si="315"/>
        <v xml:space="preserve"> </v>
      </c>
      <c r="AQ1249" t="str">
        <f t="shared" si="316"/>
        <v xml:space="preserve"> </v>
      </c>
      <c r="AR1249" t="str">
        <f t="shared" si="317"/>
        <v xml:space="preserve"> </v>
      </c>
      <c r="AS1249" t="str">
        <f t="shared" si="318"/>
        <v xml:space="preserve"> </v>
      </c>
      <c r="AT1249" t="str">
        <f t="shared" si="319"/>
        <v xml:space="preserve"> </v>
      </c>
    </row>
    <row r="1250" spans="1:46" x14ac:dyDescent="0.3">
      <c r="A1250">
        <v>26</v>
      </c>
      <c r="B1250">
        <v>26</v>
      </c>
      <c r="C1250" t="s">
        <v>16</v>
      </c>
      <c r="D1250" t="s">
        <v>16</v>
      </c>
      <c r="E1250">
        <v>251.96162612396901</v>
      </c>
      <c r="F1250">
        <v>129.651969588512</v>
      </c>
      <c r="G1250">
        <v>234.02505207776301</v>
      </c>
      <c r="H1250">
        <v>119.01564127604099</v>
      </c>
      <c r="I1250">
        <v>1</v>
      </c>
      <c r="J1250">
        <v>2</v>
      </c>
      <c r="K1250">
        <v>1</v>
      </c>
      <c r="L1250">
        <v>47.237790232185702</v>
      </c>
      <c r="M1250">
        <v>47.638110488390701</v>
      </c>
      <c r="Q1250">
        <v>234.02505210000001</v>
      </c>
      <c r="S1250">
        <v>251.96162609999999</v>
      </c>
      <c r="T1250">
        <v>318.27713790000001</v>
      </c>
      <c r="V1250">
        <v>251.96162609999999</v>
      </c>
      <c r="X1250">
        <v>-17.936574050000001</v>
      </c>
      <c r="Y1250">
        <v>234.02505210000001</v>
      </c>
      <c r="AA1250" t="str">
        <f t="shared" si="304"/>
        <v xml:space="preserve"> KNN</v>
      </c>
      <c r="AB1250" t="str">
        <f t="shared" si="305"/>
        <v>OLD</v>
      </c>
      <c r="AF1250" t="str">
        <f t="shared" si="306"/>
        <v xml:space="preserve"> </v>
      </c>
      <c r="AG1250">
        <f t="shared" si="307"/>
        <v>251.96162609999999</v>
      </c>
      <c r="AH1250" t="str">
        <f t="shared" si="308"/>
        <v xml:space="preserve"> </v>
      </c>
      <c r="AI1250" t="str">
        <f t="shared" si="309"/>
        <v xml:space="preserve"> </v>
      </c>
      <c r="AJ1250" t="str">
        <f t="shared" si="310"/>
        <v xml:space="preserve"> </v>
      </c>
      <c r="AK1250" t="str">
        <f t="shared" si="311"/>
        <v xml:space="preserve"> </v>
      </c>
      <c r="AL1250" t="str">
        <f t="shared" si="312"/>
        <v xml:space="preserve"> </v>
      </c>
      <c r="AN1250" t="str">
        <f t="shared" si="313"/>
        <v xml:space="preserve"> </v>
      </c>
      <c r="AO1250" t="str">
        <f t="shared" si="314"/>
        <v xml:space="preserve"> </v>
      </c>
      <c r="AP1250" t="str">
        <f t="shared" si="315"/>
        <v xml:space="preserve"> </v>
      </c>
      <c r="AQ1250" t="str">
        <f t="shared" si="316"/>
        <v xml:space="preserve"> </v>
      </c>
      <c r="AR1250" t="str">
        <f t="shared" si="317"/>
        <v xml:space="preserve"> </v>
      </c>
      <c r="AS1250" t="str">
        <f t="shared" si="318"/>
        <v xml:space="preserve"> </v>
      </c>
      <c r="AT1250" t="str">
        <f t="shared" si="319"/>
        <v xml:space="preserve"> </v>
      </c>
    </row>
    <row r="1251" spans="1:46" x14ac:dyDescent="0.3">
      <c r="A1251">
        <v>26</v>
      </c>
      <c r="B1251">
        <v>27</v>
      </c>
      <c r="C1251" t="s">
        <v>17</v>
      </c>
      <c r="D1251" t="s">
        <v>15</v>
      </c>
      <c r="E1251">
        <v>414.06537375641</v>
      </c>
      <c r="F1251">
        <v>179.533363355143</v>
      </c>
      <c r="G1251">
        <v>597.38189906736602</v>
      </c>
      <c r="H1251">
        <v>186.634114583333</v>
      </c>
      <c r="I1251">
        <v>0</v>
      </c>
      <c r="J1251">
        <v>0</v>
      </c>
      <c r="K1251">
        <v>0</v>
      </c>
      <c r="L1251">
        <v>47.28</v>
      </c>
      <c r="M1251">
        <v>47.68</v>
      </c>
      <c r="Q1251">
        <v>597.38189910000006</v>
      </c>
      <c r="S1251">
        <v>414.06537379999997</v>
      </c>
      <c r="T1251">
        <v>831.99149030000001</v>
      </c>
      <c r="V1251">
        <v>414.06537379999997</v>
      </c>
      <c r="X1251">
        <v>183.3165253</v>
      </c>
      <c r="Y1251">
        <v>414.06537379999997</v>
      </c>
      <c r="AA1251" t="str">
        <f t="shared" si="304"/>
        <v xml:space="preserve"> LR</v>
      </c>
      <c r="AB1251" t="str">
        <f t="shared" si="305"/>
        <v xml:space="preserve"> LR</v>
      </c>
      <c r="AF1251">
        <f t="shared" si="306"/>
        <v>414.06537379999997</v>
      </c>
      <c r="AG1251" t="str">
        <f t="shared" si="307"/>
        <v xml:space="preserve"> </v>
      </c>
      <c r="AH1251" t="str">
        <f t="shared" si="308"/>
        <v xml:space="preserve"> </v>
      </c>
      <c r="AI1251" t="str">
        <f t="shared" si="309"/>
        <v xml:space="preserve"> </v>
      </c>
      <c r="AJ1251" t="str">
        <f t="shared" si="310"/>
        <v xml:space="preserve"> </v>
      </c>
      <c r="AK1251" t="str">
        <f t="shared" si="311"/>
        <v xml:space="preserve"> </v>
      </c>
      <c r="AL1251" t="str">
        <f t="shared" si="312"/>
        <v xml:space="preserve"> </v>
      </c>
      <c r="AN1251">
        <f t="shared" si="313"/>
        <v>414.06537379999997</v>
      </c>
      <c r="AO1251" t="str">
        <f t="shared" si="314"/>
        <v xml:space="preserve"> </v>
      </c>
      <c r="AP1251" t="str">
        <f t="shared" si="315"/>
        <v xml:space="preserve"> </v>
      </c>
      <c r="AQ1251" t="str">
        <f t="shared" si="316"/>
        <v xml:space="preserve"> </v>
      </c>
      <c r="AR1251" t="str">
        <f t="shared" si="317"/>
        <v xml:space="preserve"> </v>
      </c>
      <c r="AS1251" t="str">
        <f t="shared" si="318"/>
        <v xml:space="preserve"> </v>
      </c>
      <c r="AT1251" t="str">
        <f t="shared" si="319"/>
        <v xml:space="preserve"> </v>
      </c>
    </row>
    <row r="1252" spans="1:46" x14ac:dyDescent="0.3">
      <c r="A1252">
        <v>26</v>
      </c>
      <c r="B1252">
        <v>28</v>
      </c>
      <c r="C1252" t="s">
        <v>16</v>
      </c>
      <c r="D1252" t="s">
        <v>15</v>
      </c>
      <c r="E1252">
        <v>318.16056611503302</v>
      </c>
      <c r="F1252">
        <v>131.63033445453701</v>
      </c>
      <c r="G1252">
        <v>299.896662757912</v>
      </c>
      <c r="H1252">
        <v>135.43111979166599</v>
      </c>
      <c r="I1252">
        <v>1</v>
      </c>
      <c r="J1252">
        <v>0</v>
      </c>
      <c r="K1252">
        <v>0</v>
      </c>
      <c r="L1252">
        <v>47.242206235011899</v>
      </c>
      <c r="M1252">
        <v>47.721822541966397</v>
      </c>
      <c r="Q1252">
        <v>299.8966628</v>
      </c>
      <c r="S1252">
        <v>318.16056609999998</v>
      </c>
      <c r="T1252">
        <v>530.02140420000001</v>
      </c>
      <c r="V1252">
        <v>318.16056609999998</v>
      </c>
      <c r="X1252">
        <v>-18.26390336</v>
      </c>
      <c r="Y1252">
        <v>299.8966628</v>
      </c>
      <c r="AA1252" t="str">
        <f t="shared" si="304"/>
        <v xml:space="preserve"> KNN</v>
      </c>
      <c r="AB1252" t="str">
        <f t="shared" si="305"/>
        <v>OLD</v>
      </c>
      <c r="AF1252" t="str">
        <f t="shared" si="306"/>
        <v xml:space="preserve"> </v>
      </c>
      <c r="AG1252">
        <f t="shared" si="307"/>
        <v>318.16056609999998</v>
      </c>
      <c r="AH1252" t="str">
        <f t="shared" si="308"/>
        <v xml:space="preserve"> </v>
      </c>
      <c r="AI1252" t="str">
        <f t="shared" si="309"/>
        <v xml:space="preserve"> </v>
      </c>
      <c r="AJ1252" t="str">
        <f t="shared" si="310"/>
        <v xml:space="preserve"> </v>
      </c>
      <c r="AK1252" t="str">
        <f t="shared" si="311"/>
        <v xml:space="preserve"> </v>
      </c>
      <c r="AL1252" t="str">
        <f t="shared" si="312"/>
        <v xml:space="preserve"> </v>
      </c>
      <c r="AN1252" t="str">
        <f t="shared" si="313"/>
        <v xml:space="preserve"> </v>
      </c>
      <c r="AO1252" t="str">
        <f t="shared" si="314"/>
        <v xml:space="preserve"> </v>
      </c>
      <c r="AP1252" t="str">
        <f t="shared" si="315"/>
        <v xml:space="preserve"> </v>
      </c>
      <c r="AQ1252" t="str">
        <f t="shared" si="316"/>
        <v xml:space="preserve"> </v>
      </c>
      <c r="AR1252" t="str">
        <f t="shared" si="317"/>
        <v xml:space="preserve"> </v>
      </c>
      <c r="AS1252" t="str">
        <f t="shared" si="318"/>
        <v xml:space="preserve"> </v>
      </c>
      <c r="AT1252" t="str">
        <f t="shared" si="319"/>
        <v xml:space="preserve"> </v>
      </c>
    </row>
    <row r="1253" spans="1:46" x14ac:dyDescent="0.3">
      <c r="A1253">
        <v>26</v>
      </c>
      <c r="B1253">
        <v>29</v>
      </c>
      <c r="C1253" t="s">
        <v>16</v>
      </c>
      <c r="D1253" t="s">
        <v>16</v>
      </c>
      <c r="E1253">
        <v>236.05699055266999</v>
      </c>
      <c r="F1253">
        <v>128.372211324246</v>
      </c>
      <c r="G1253">
        <v>559.188107884994</v>
      </c>
      <c r="H1253">
        <v>200.64612630208299</v>
      </c>
      <c r="I1253">
        <v>0</v>
      </c>
      <c r="J1253">
        <v>0</v>
      </c>
      <c r="K1253">
        <v>0</v>
      </c>
      <c r="L1253">
        <v>47.284345047923303</v>
      </c>
      <c r="M1253">
        <v>47.763578274760299</v>
      </c>
      <c r="Q1253">
        <v>559.18810789999998</v>
      </c>
      <c r="S1253">
        <v>236.05699060000001</v>
      </c>
      <c r="T1253">
        <v>842.3807448</v>
      </c>
      <c r="V1253">
        <v>236.05699060000001</v>
      </c>
      <c r="X1253">
        <v>323.13111730000003</v>
      </c>
      <c r="Y1253">
        <v>236.05699060000001</v>
      </c>
      <c r="AA1253" t="str">
        <f t="shared" si="304"/>
        <v xml:space="preserve"> KNN</v>
      </c>
      <c r="AB1253" t="str">
        <f t="shared" si="305"/>
        <v xml:space="preserve"> KNN</v>
      </c>
      <c r="AF1253" t="str">
        <f t="shared" si="306"/>
        <v xml:space="preserve"> </v>
      </c>
      <c r="AG1253">
        <f t="shared" si="307"/>
        <v>236.05699060000001</v>
      </c>
      <c r="AH1253" t="str">
        <f t="shared" si="308"/>
        <v xml:space="preserve"> </v>
      </c>
      <c r="AI1253" t="str">
        <f t="shared" si="309"/>
        <v xml:space="preserve"> </v>
      </c>
      <c r="AJ1253" t="str">
        <f t="shared" si="310"/>
        <v xml:space="preserve"> </v>
      </c>
      <c r="AK1253" t="str">
        <f t="shared" si="311"/>
        <v xml:space="preserve"> </v>
      </c>
      <c r="AL1253" t="str">
        <f t="shared" si="312"/>
        <v xml:space="preserve"> </v>
      </c>
      <c r="AN1253" t="str">
        <f t="shared" si="313"/>
        <v xml:space="preserve"> </v>
      </c>
      <c r="AO1253">
        <f t="shared" si="314"/>
        <v>236.05699060000001</v>
      </c>
      <c r="AP1253" t="str">
        <f t="shared" si="315"/>
        <v xml:space="preserve"> </v>
      </c>
      <c r="AQ1253" t="str">
        <f t="shared" si="316"/>
        <v xml:space="preserve"> </v>
      </c>
      <c r="AR1253" t="str">
        <f t="shared" si="317"/>
        <v xml:space="preserve"> </v>
      </c>
      <c r="AS1253" t="str">
        <f t="shared" si="318"/>
        <v xml:space="preserve"> </v>
      </c>
      <c r="AT1253" t="str">
        <f t="shared" si="319"/>
        <v xml:space="preserve"> </v>
      </c>
    </row>
    <row r="1254" spans="1:46" x14ac:dyDescent="0.3">
      <c r="A1254">
        <v>26</v>
      </c>
      <c r="B1254">
        <v>30</v>
      </c>
      <c r="C1254" t="s">
        <v>17</v>
      </c>
      <c r="D1254" t="s">
        <v>16</v>
      </c>
      <c r="E1254">
        <v>786.26516758111597</v>
      </c>
      <c r="F1254">
        <v>295.542485549145</v>
      </c>
      <c r="G1254">
        <v>839.31837423788897</v>
      </c>
      <c r="H1254">
        <v>340.96389973958298</v>
      </c>
      <c r="I1254">
        <v>0</v>
      </c>
      <c r="J1254">
        <v>0</v>
      </c>
      <c r="K1254">
        <v>0</v>
      </c>
      <c r="L1254">
        <v>47.326416600159597</v>
      </c>
      <c r="M1254">
        <v>47.805267358339897</v>
      </c>
      <c r="Q1254">
        <v>839.31837419999999</v>
      </c>
      <c r="S1254">
        <v>786.26516760000004</v>
      </c>
      <c r="T1254">
        <v>1500.03034</v>
      </c>
      <c r="V1254">
        <v>786.26516760000004</v>
      </c>
      <c r="X1254">
        <v>53.053206660000001</v>
      </c>
      <c r="Y1254">
        <v>786.26516760000004</v>
      </c>
      <c r="AA1254" t="str">
        <f t="shared" si="304"/>
        <v xml:space="preserve"> LR</v>
      </c>
      <c r="AB1254" t="str">
        <f t="shared" si="305"/>
        <v xml:space="preserve"> LR</v>
      </c>
      <c r="AF1254">
        <f t="shared" si="306"/>
        <v>786.26516760000004</v>
      </c>
      <c r="AG1254" t="str">
        <f t="shared" si="307"/>
        <v xml:space="preserve"> </v>
      </c>
      <c r="AH1254" t="str">
        <f t="shared" si="308"/>
        <v xml:space="preserve"> </v>
      </c>
      <c r="AI1254" t="str">
        <f t="shared" si="309"/>
        <v xml:space="preserve"> </v>
      </c>
      <c r="AJ1254" t="str">
        <f t="shared" si="310"/>
        <v xml:space="preserve"> </v>
      </c>
      <c r="AK1254" t="str">
        <f t="shared" si="311"/>
        <v xml:space="preserve"> </v>
      </c>
      <c r="AL1254" t="str">
        <f t="shared" si="312"/>
        <v xml:space="preserve"> </v>
      </c>
      <c r="AN1254">
        <f t="shared" si="313"/>
        <v>786.26516760000004</v>
      </c>
      <c r="AO1254" t="str">
        <f t="shared" si="314"/>
        <v xml:space="preserve"> </v>
      </c>
      <c r="AP1254" t="str">
        <f t="shared" si="315"/>
        <v xml:space="preserve"> </v>
      </c>
      <c r="AQ1254" t="str">
        <f t="shared" si="316"/>
        <v xml:space="preserve"> </v>
      </c>
      <c r="AR1254" t="str">
        <f t="shared" si="317"/>
        <v xml:space="preserve"> </v>
      </c>
      <c r="AS1254" t="str">
        <f t="shared" si="318"/>
        <v xml:space="preserve"> </v>
      </c>
      <c r="AT1254" t="str">
        <f t="shared" si="319"/>
        <v xml:space="preserve"> </v>
      </c>
    </row>
    <row r="1255" spans="1:46" x14ac:dyDescent="0.3">
      <c r="A1255">
        <v>26</v>
      </c>
      <c r="B1255">
        <v>31</v>
      </c>
      <c r="C1255" t="s">
        <v>16</v>
      </c>
      <c r="D1255" t="s">
        <v>16</v>
      </c>
      <c r="E1255">
        <v>949.73911907337595</v>
      </c>
      <c r="F1255">
        <v>428.27976644112698</v>
      </c>
      <c r="G1255">
        <v>712.627251794372</v>
      </c>
      <c r="H1255">
        <v>348.29524739583297</v>
      </c>
      <c r="I1255">
        <v>2</v>
      </c>
      <c r="J1255">
        <v>2</v>
      </c>
      <c r="K1255">
        <v>2</v>
      </c>
      <c r="L1255">
        <v>47.288676236044601</v>
      </c>
      <c r="M1255">
        <v>47.767145135566103</v>
      </c>
      <c r="Q1255">
        <v>712.62725179999995</v>
      </c>
      <c r="S1255">
        <v>949.73911910000004</v>
      </c>
      <c r="T1255">
        <v>1282.604182</v>
      </c>
      <c r="V1255">
        <v>949.73911910000004</v>
      </c>
      <c r="X1255">
        <v>-237.1118673</v>
      </c>
      <c r="Y1255">
        <v>712.62725179999995</v>
      </c>
      <c r="AA1255" t="str">
        <f t="shared" si="304"/>
        <v xml:space="preserve"> KNN</v>
      </c>
      <c r="AB1255" t="str">
        <f t="shared" si="305"/>
        <v>OLD</v>
      </c>
      <c r="AF1255" t="str">
        <f t="shared" si="306"/>
        <v xml:space="preserve"> </v>
      </c>
      <c r="AG1255">
        <f t="shared" si="307"/>
        <v>949.73911910000004</v>
      </c>
      <c r="AH1255" t="str">
        <f t="shared" si="308"/>
        <v xml:space="preserve"> </v>
      </c>
      <c r="AI1255" t="str">
        <f t="shared" si="309"/>
        <v xml:space="preserve"> </v>
      </c>
      <c r="AJ1255" t="str">
        <f t="shared" si="310"/>
        <v xml:space="preserve"> </v>
      </c>
      <c r="AK1255" t="str">
        <f t="shared" si="311"/>
        <v xml:space="preserve"> </v>
      </c>
      <c r="AL1255" t="str">
        <f t="shared" si="312"/>
        <v xml:space="preserve"> </v>
      </c>
      <c r="AN1255" t="str">
        <f t="shared" si="313"/>
        <v xml:space="preserve"> </v>
      </c>
      <c r="AO1255" t="str">
        <f t="shared" si="314"/>
        <v xml:space="preserve"> </v>
      </c>
      <c r="AP1255" t="str">
        <f t="shared" si="315"/>
        <v xml:space="preserve"> </v>
      </c>
      <c r="AQ1255" t="str">
        <f t="shared" si="316"/>
        <v xml:space="preserve"> </v>
      </c>
      <c r="AR1255" t="str">
        <f t="shared" si="317"/>
        <v xml:space="preserve"> </v>
      </c>
      <c r="AS1255" t="str">
        <f t="shared" si="318"/>
        <v xml:space="preserve"> </v>
      </c>
      <c r="AT1255" t="str">
        <f t="shared" si="319"/>
        <v xml:space="preserve"> </v>
      </c>
    </row>
    <row r="1256" spans="1:46" x14ac:dyDescent="0.3">
      <c r="A1256">
        <v>26</v>
      </c>
      <c r="B1256">
        <v>32</v>
      </c>
      <c r="C1256" t="s">
        <v>16</v>
      </c>
      <c r="D1256" t="s">
        <v>16</v>
      </c>
      <c r="E1256">
        <v>945.65312062181897</v>
      </c>
      <c r="F1256">
        <v>406.49692355405</v>
      </c>
      <c r="G1256">
        <v>878.83221758573802</v>
      </c>
      <c r="H1256">
        <v>459.67783203124998</v>
      </c>
      <c r="I1256">
        <v>1</v>
      </c>
      <c r="J1256">
        <v>0</v>
      </c>
      <c r="K1256">
        <v>0</v>
      </c>
      <c r="L1256">
        <v>47.250996015936202</v>
      </c>
      <c r="M1256">
        <v>47.808764940239001</v>
      </c>
      <c r="Q1256">
        <v>878.83221760000004</v>
      </c>
      <c r="S1256">
        <v>945.65312059999997</v>
      </c>
      <c r="T1256">
        <v>1244.0053820000001</v>
      </c>
      <c r="V1256">
        <v>945.65312059999997</v>
      </c>
      <c r="X1256">
        <v>-66.820903040000005</v>
      </c>
      <c r="Y1256">
        <v>878.83221760000004</v>
      </c>
      <c r="AA1256" t="str">
        <f t="shared" si="304"/>
        <v xml:space="preserve"> KNN</v>
      </c>
      <c r="AB1256" t="str">
        <f t="shared" si="305"/>
        <v>OLD</v>
      </c>
      <c r="AF1256" t="str">
        <f t="shared" si="306"/>
        <v xml:space="preserve"> </v>
      </c>
      <c r="AG1256">
        <f t="shared" si="307"/>
        <v>945.65312059999997</v>
      </c>
      <c r="AH1256" t="str">
        <f t="shared" si="308"/>
        <v xml:space="preserve"> </v>
      </c>
      <c r="AI1256" t="str">
        <f t="shared" si="309"/>
        <v xml:space="preserve"> </v>
      </c>
      <c r="AJ1256" t="str">
        <f t="shared" si="310"/>
        <v xml:space="preserve"> </v>
      </c>
      <c r="AK1256" t="str">
        <f t="shared" si="311"/>
        <v xml:space="preserve"> </v>
      </c>
      <c r="AL1256" t="str">
        <f t="shared" si="312"/>
        <v xml:space="preserve"> </v>
      </c>
      <c r="AN1256" t="str">
        <f t="shared" si="313"/>
        <v xml:space="preserve"> </v>
      </c>
      <c r="AO1256" t="str">
        <f t="shared" si="314"/>
        <v xml:space="preserve"> </v>
      </c>
      <c r="AP1256" t="str">
        <f t="shared" si="315"/>
        <v xml:space="preserve"> </v>
      </c>
      <c r="AQ1256" t="str">
        <f t="shared" si="316"/>
        <v xml:space="preserve"> </v>
      </c>
      <c r="AR1256" t="str">
        <f t="shared" si="317"/>
        <v xml:space="preserve"> </v>
      </c>
      <c r="AS1256" t="str">
        <f t="shared" si="318"/>
        <v xml:space="preserve"> </v>
      </c>
      <c r="AT1256" t="str">
        <f t="shared" si="319"/>
        <v xml:space="preserve"> </v>
      </c>
    </row>
    <row r="1257" spans="1:46" x14ac:dyDescent="0.3">
      <c r="A1257">
        <v>26</v>
      </c>
      <c r="B1257">
        <v>33</v>
      </c>
      <c r="C1257" t="s">
        <v>17</v>
      </c>
      <c r="D1257" t="s">
        <v>16</v>
      </c>
      <c r="E1257">
        <v>2136.3899909946999</v>
      </c>
      <c r="F1257">
        <v>1018.31973541651</v>
      </c>
      <c r="G1257">
        <v>1719.8041748989899</v>
      </c>
      <c r="H1257">
        <v>715.80748697916601</v>
      </c>
      <c r="I1257">
        <v>6</v>
      </c>
      <c r="J1257">
        <v>11</v>
      </c>
      <c r="K1257">
        <v>6</v>
      </c>
      <c r="L1257">
        <v>47.213375796178298</v>
      </c>
      <c r="M1257">
        <v>47.7707006369426</v>
      </c>
      <c r="Q1257">
        <v>1719.804175</v>
      </c>
      <c r="S1257">
        <v>2136.389991</v>
      </c>
      <c r="T1257">
        <v>2130.8763949999998</v>
      </c>
      <c r="V1257">
        <v>2130.8763949999998</v>
      </c>
      <c r="X1257">
        <v>-411.07222059999998</v>
      </c>
      <c r="Y1257">
        <v>1719.804175</v>
      </c>
      <c r="AA1257" t="str">
        <f t="shared" si="304"/>
        <v>WA</v>
      </c>
      <c r="AB1257" t="str">
        <f t="shared" si="305"/>
        <v>OLD</v>
      </c>
      <c r="AF1257" t="str">
        <f t="shared" si="306"/>
        <v xml:space="preserve"> </v>
      </c>
      <c r="AG1257" t="str">
        <f t="shared" si="307"/>
        <v xml:space="preserve"> </v>
      </c>
      <c r="AH1257" t="str">
        <f t="shared" si="308"/>
        <v xml:space="preserve"> </v>
      </c>
      <c r="AI1257" t="str">
        <f t="shared" si="309"/>
        <v xml:space="preserve"> </v>
      </c>
      <c r="AJ1257" t="str">
        <f t="shared" si="310"/>
        <v xml:space="preserve"> </v>
      </c>
      <c r="AK1257" t="str">
        <f t="shared" si="311"/>
        <v xml:space="preserve"> </v>
      </c>
      <c r="AL1257">
        <f t="shared" si="312"/>
        <v>2130.8763949999998</v>
      </c>
      <c r="AN1257" t="str">
        <f t="shared" si="313"/>
        <v xml:space="preserve"> </v>
      </c>
      <c r="AO1257" t="str">
        <f t="shared" si="314"/>
        <v xml:space="preserve"> </v>
      </c>
      <c r="AP1257" t="str">
        <f t="shared" si="315"/>
        <v xml:space="preserve"> </v>
      </c>
      <c r="AQ1257" t="str">
        <f t="shared" si="316"/>
        <v xml:space="preserve"> </v>
      </c>
      <c r="AR1257" t="str">
        <f t="shared" si="317"/>
        <v xml:space="preserve"> </v>
      </c>
      <c r="AS1257" t="str">
        <f t="shared" si="318"/>
        <v xml:space="preserve"> </v>
      </c>
      <c r="AT1257" t="str">
        <f t="shared" si="319"/>
        <v xml:space="preserve"> </v>
      </c>
    </row>
    <row r="1258" spans="1:46" x14ac:dyDescent="0.3">
      <c r="A1258">
        <v>26</v>
      </c>
      <c r="B1258">
        <v>34</v>
      </c>
      <c r="C1258" t="s">
        <v>16</v>
      </c>
      <c r="D1258" t="s">
        <v>16</v>
      </c>
      <c r="E1258">
        <v>2198.4307928780499</v>
      </c>
      <c r="F1258">
        <v>969.449566583246</v>
      </c>
      <c r="G1258">
        <v>1816.53765902792</v>
      </c>
      <c r="H1258">
        <v>751.56106770833298</v>
      </c>
      <c r="I1258">
        <v>14</v>
      </c>
      <c r="J1258">
        <v>16</v>
      </c>
      <c r="K1258">
        <v>13</v>
      </c>
      <c r="L1258">
        <v>47.175815433571998</v>
      </c>
      <c r="M1258">
        <v>47.732696897374701</v>
      </c>
      <c r="Q1258">
        <v>1816.5376590000001</v>
      </c>
      <c r="S1258">
        <v>2198.430793</v>
      </c>
      <c r="T1258">
        <v>2115.766944</v>
      </c>
      <c r="V1258">
        <v>2115.766944</v>
      </c>
      <c r="X1258">
        <v>-299.22928469999999</v>
      </c>
      <c r="Y1258">
        <v>1816.5376590000001</v>
      </c>
      <c r="AA1258" t="str">
        <f t="shared" si="304"/>
        <v>WA</v>
      </c>
      <c r="AB1258" t="str">
        <f t="shared" si="305"/>
        <v>OLD</v>
      </c>
      <c r="AF1258" t="str">
        <f t="shared" si="306"/>
        <v xml:space="preserve"> </v>
      </c>
      <c r="AG1258" t="str">
        <f t="shared" si="307"/>
        <v xml:space="preserve"> </v>
      </c>
      <c r="AH1258" t="str">
        <f t="shared" si="308"/>
        <v xml:space="preserve"> </v>
      </c>
      <c r="AI1258" t="str">
        <f t="shared" si="309"/>
        <v xml:space="preserve"> </v>
      </c>
      <c r="AJ1258" t="str">
        <f t="shared" si="310"/>
        <v xml:space="preserve"> </v>
      </c>
      <c r="AK1258" t="str">
        <f t="shared" si="311"/>
        <v xml:space="preserve"> </v>
      </c>
      <c r="AL1258">
        <f t="shared" si="312"/>
        <v>2115.766944</v>
      </c>
      <c r="AN1258" t="str">
        <f t="shared" si="313"/>
        <v xml:space="preserve"> </v>
      </c>
      <c r="AO1258" t="str">
        <f t="shared" si="314"/>
        <v xml:space="preserve"> </v>
      </c>
      <c r="AP1258" t="str">
        <f t="shared" si="315"/>
        <v xml:space="preserve"> </v>
      </c>
      <c r="AQ1258" t="str">
        <f t="shared" si="316"/>
        <v xml:space="preserve"> </v>
      </c>
      <c r="AR1258" t="str">
        <f t="shared" si="317"/>
        <v xml:space="preserve"> </v>
      </c>
      <c r="AS1258" t="str">
        <f t="shared" si="318"/>
        <v xml:space="preserve"> </v>
      </c>
      <c r="AT1258" t="str">
        <f t="shared" si="319"/>
        <v xml:space="preserve"> </v>
      </c>
    </row>
    <row r="1259" spans="1:46" x14ac:dyDescent="0.3">
      <c r="A1259">
        <v>26</v>
      </c>
      <c r="B1259">
        <v>35</v>
      </c>
      <c r="C1259" t="s">
        <v>16</v>
      </c>
      <c r="D1259" t="s">
        <v>16</v>
      </c>
      <c r="E1259">
        <v>1786.86846223463</v>
      </c>
      <c r="F1259">
        <v>736.18416489553795</v>
      </c>
      <c r="G1259">
        <v>1722.4988050310301</v>
      </c>
      <c r="H1259">
        <v>707.11712239583301</v>
      </c>
      <c r="I1259">
        <v>2</v>
      </c>
      <c r="J1259">
        <v>2</v>
      </c>
      <c r="K1259">
        <v>2</v>
      </c>
      <c r="L1259">
        <v>47.138314785373602</v>
      </c>
      <c r="M1259">
        <v>47.694753577106503</v>
      </c>
      <c r="Q1259">
        <v>1722.4988049999999</v>
      </c>
      <c r="S1259">
        <v>1786.8684619999999</v>
      </c>
      <c r="T1259">
        <v>1874.8642420000001</v>
      </c>
      <c r="V1259">
        <v>1786.8684619999999</v>
      </c>
      <c r="X1259">
        <v>-64.369657200000006</v>
      </c>
      <c r="Y1259">
        <v>1722.4988049999999</v>
      </c>
      <c r="AA1259" t="str">
        <f t="shared" si="304"/>
        <v xml:space="preserve"> KNN</v>
      </c>
      <c r="AB1259" t="str">
        <f t="shared" si="305"/>
        <v>OLD</v>
      </c>
      <c r="AF1259" t="str">
        <f t="shared" si="306"/>
        <v xml:space="preserve"> </v>
      </c>
      <c r="AG1259">
        <f t="shared" si="307"/>
        <v>1786.8684619999999</v>
      </c>
      <c r="AH1259" t="str">
        <f t="shared" si="308"/>
        <v xml:space="preserve"> </v>
      </c>
      <c r="AI1259" t="str">
        <f t="shared" si="309"/>
        <v xml:space="preserve"> </v>
      </c>
      <c r="AJ1259" t="str">
        <f t="shared" si="310"/>
        <v xml:space="preserve"> </v>
      </c>
      <c r="AK1259" t="str">
        <f t="shared" si="311"/>
        <v xml:space="preserve"> </v>
      </c>
      <c r="AL1259" t="str">
        <f t="shared" si="312"/>
        <v xml:space="preserve"> </v>
      </c>
      <c r="AN1259" t="str">
        <f t="shared" si="313"/>
        <v xml:space="preserve"> </v>
      </c>
      <c r="AO1259" t="str">
        <f t="shared" si="314"/>
        <v xml:space="preserve"> </v>
      </c>
      <c r="AP1259" t="str">
        <f t="shared" si="315"/>
        <v xml:space="preserve"> </v>
      </c>
      <c r="AQ1259" t="str">
        <f t="shared" si="316"/>
        <v xml:space="preserve"> </v>
      </c>
      <c r="AR1259" t="str">
        <f t="shared" si="317"/>
        <v xml:space="preserve"> </v>
      </c>
      <c r="AS1259" t="str">
        <f t="shared" si="318"/>
        <v xml:space="preserve"> </v>
      </c>
      <c r="AT1259" t="str">
        <f t="shared" si="319"/>
        <v xml:space="preserve"> </v>
      </c>
    </row>
    <row r="1260" spans="1:46" x14ac:dyDescent="0.3">
      <c r="A1260">
        <v>26</v>
      </c>
      <c r="B1260">
        <v>36</v>
      </c>
      <c r="C1260" t="s">
        <v>16</v>
      </c>
      <c r="D1260" t="s">
        <v>16</v>
      </c>
      <c r="E1260">
        <v>963.59530456903599</v>
      </c>
      <c r="F1260">
        <v>404.45559443327198</v>
      </c>
      <c r="G1260">
        <v>1129.67842031851</v>
      </c>
      <c r="H1260">
        <v>390.42467447916601</v>
      </c>
      <c r="I1260">
        <v>0</v>
      </c>
      <c r="J1260">
        <v>1</v>
      </c>
      <c r="K1260">
        <v>0</v>
      </c>
      <c r="L1260">
        <v>47.180301826846701</v>
      </c>
      <c r="M1260">
        <v>47.656870532168298</v>
      </c>
      <c r="Q1260">
        <v>1129.67842</v>
      </c>
      <c r="S1260">
        <v>963.59530459999996</v>
      </c>
      <c r="T1260">
        <v>1128.819632</v>
      </c>
      <c r="V1260">
        <v>963.59530459999996</v>
      </c>
      <c r="X1260">
        <v>166.08311570000001</v>
      </c>
      <c r="Y1260">
        <v>963.59530459999996</v>
      </c>
      <c r="AA1260" t="str">
        <f t="shared" si="304"/>
        <v xml:space="preserve"> KNN</v>
      </c>
      <c r="AB1260" t="str">
        <f t="shared" si="305"/>
        <v xml:space="preserve"> KNN</v>
      </c>
      <c r="AF1260" t="str">
        <f t="shared" si="306"/>
        <v xml:space="preserve"> </v>
      </c>
      <c r="AG1260">
        <f t="shared" si="307"/>
        <v>963.59530459999996</v>
      </c>
      <c r="AH1260" t="str">
        <f t="shared" si="308"/>
        <v xml:space="preserve"> </v>
      </c>
      <c r="AI1260" t="str">
        <f t="shared" si="309"/>
        <v xml:space="preserve"> </v>
      </c>
      <c r="AJ1260" t="str">
        <f t="shared" si="310"/>
        <v xml:space="preserve"> </v>
      </c>
      <c r="AK1260" t="str">
        <f t="shared" si="311"/>
        <v xml:space="preserve"> </v>
      </c>
      <c r="AL1260" t="str">
        <f t="shared" si="312"/>
        <v xml:space="preserve"> </v>
      </c>
      <c r="AN1260" t="str">
        <f t="shared" si="313"/>
        <v xml:space="preserve"> </v>
      </c>
      <c r="AO1260">
        <f t="shared" si="314"/>
        <v>963.59530459999996</v>
      </c>
      <c r="AP1260" t="str">
        <f t="shared" si="315"/>
        <v xml:space="preserve"> </v>
      </c>
      <c r="AQ1260" t="str">
        <f t="shared" si="316"/>
        <v xml:space="preserve"> </v>
      </c>
      <c r="AR1260" t="str">
        <f t="shared" si="317"/>
        <v xml:space="preserve"> </v>
      </c>
      <c r="AS1260" t="str">
        <f t="shared" si="318"/>
        <v xml:space="preserve"> </v>
      </c>
      <c r="AT1260" t="str">
        <f t="shared" si="319"/>
        <v xml:space="preserve"> </v>
      </c>
    </row>
    <row r="1261" spans="1:46" x14ac:dyDescent="0.3">
      <c r="A1261">
        <v>26</v>
      </c>
      <c r="B1261">
        <v>37</v>
      </c>
      <c r="C1261" t="s">
        <v>16</v>
      </c>
      <c r="D1261" t="s">
        <v>16</v>
      </c>
      <c r="E1261">
        <v>547.68989008571498</v>
      </c>
      <c r="F1261">
        <v>251.544658820801</v>
      </c>
      <c r="G1261">
        <v>805.04720358498196</v>
      </c>
      <c r="H1261">
        <v>349.324446614583</v>
      </c>
      <c r="I1261">
        <v>0</v>
      </c>
      <c r="J1261">
        <v>0</v>
      </c>
      <c r="K1261">
        <v>0</v>
      </c>
      <c r="L1261">
        <v>47.2222222222222</v>
      </c>
      <c r="M1261">
        <v>47.698412698412703</v>
      </c>
      <c r="Q1261">
        <v>805.04720359999999</v>
      </c>
      <c r="S1261">
        <v>547.68989009999996</v>
      </c>
      <c r="T1261">
        <v>945.0982434</v>
      </c>
      <c r="V1261">
        <v>547.68989009999996</v>
      </c>
      <c r="X1261">
        <v>257.35731349999998</v>
      </c>
      <c r="Y1261">
        <v>547.68989009999996</v>
      </c>
      <c r="AA1261" t="str">
        <f t="shared" si="304"/>
        <v xml:space="preserve"> KNN</v>
      </c>
      <c r="AB1261" t="str">
        <f t="shared" si="305"/>
        <v xml:space="preserve"> KNN</v>
      </c>
      <c r="AF1261" t="str">
        <f t="shared" si="306"/>
        <v xml:space="preserve"> </v>
      </c>
      <c r="AG1261">
        <f t="shared" si="307"/>
        <v>547.68989009999996</v>
      </c>
      <c r="AH1261" t="str">
        <f t="shared" si="308"/>
        <v xml:space="preserve"> </v>
      </c>
      <c r="AI1261" t="str">
        <f t="shared" si="309"/>
        <v xml:space="preserve"> </v>
      </c>
      <c r="AJ1261" t="str">
        <f t="shared" si="310"/>
        <v xml:space="preserve"> </v>
      </c>
      <c r="AK1261" t="str">
        <f t="shared" si="311"/>
        <v xml:space="preserve"> </v>
      </c>
      <c r="AL1261" t="str">
        <f t="shared" si="312"/>
        <v xml:space="preserve"> </v>
      </c>
      <c r="AN1261" t="str">
        <f t="shared" si="313"/>
        <v xml:space="preserve"> </v>
      </c>
      <c r="AO1261">
        <f t="shared" si="314"/>
        <v>547.68989009999996</v>
      </c>
      <c r="AP1261" t="str">
        <f t="shared" si="315"/>
        <v xml:space="preserve"> </v>
      </c>
      <c r="AQ1261" t="str">
        <f t="shared" si="316"/>
        <v xml:space="preserve"> </v>
      </c>
      <c r="AR1261" t="str">
        <f t="shared" si="317"/>
        <v xml:space="preserve"> </v>
      </c>
      <c r="AS1261" t="str">
        <f t="shared" si="318"/>
        <v xml:space="preserve"> </v>
      </c>
      <c r="AT1261" t="str">
        <f t="shared" si="319"/>
        <v xml:space="preserve"> </v>
      </c>
    </row>
    <row r="1262" spans="1:46" x14ac:dyDescent="0.3">
      <c r="A1262">
        <v>26</v>
      </c>
      <c r="B1262">
        <v>38</v>
      </c>
      <c r="C1262" t="s">
        <v>16</v>
      </c>
      <c r="D1262" t="s">
        <v>16</v>
      </c>
      <c r="E1262">
        <v>655.24763114341295</v>
      </c>
      <c r="F1262">
        <v>230.37829486942101</v>
      </c>
      <c r="G1262">
        <v>733.61377213535604</v>
      </c>
      <c r="H1262">
        <v>257.04262695312502</v>
      </c>
      <c r="I1262">
        <v>0</v>
      </c>
      <c r="J1262">
        <v>0</v>
      </c>
      <c r="K1262">
        <v>0</v>
      </c>
      <c r="L1262">
        <v>47.2640761300555</v>
      </c>
      <c r="M1262">
        <v>47.739888977002302</v>
      </c>
      <c r="Q1262">
        <v>733.61377210000001</v>
      </c>
      <c r="S1262">
        <v>655.24763110000004</v>
      </c>
      <c r="T1262">
        <v>759.74557900000002</v>
      </c>
      <c r="V1262">
        <v>655.24763110000004</v>
      </c>
      <c r="X1262">
        <v>78.366140990000005</v>
      </c>
      <c r="Y1262">
        <v>655.24763110000004</v>
      </c>
      <c r="AA1262" t="str">
        <f t="shared" si="304"/>
        <v xml:space="preserve"> KNN</v>
      </c>
      <c r="AB1262" t="str">
        <f t="shared" si="305"/>
        <v xml:space="preserve"> KNN</v>
      </c>
      <c r="AF1262" t="str">
        <f t="shared" si="306"/>
        <v xml:space="preserve"> </v>
      </c>
      <c r="AG1262">
        <f t="shared" si="307"/>
        <v>655.24763110000004</v>
      </c>
      <c r="AH1262" t="str">
        <f t="shared" si="308"/>
        <v xml:space="preserve"> </v>
      </c>
      <c r="AI1262" t="str">
        <f t="shared" si="309"/>
        <v xml:space="preserve"> </v>
      </c>
      <c r="AJ1262" t="str">
        <f t="shared" si="310"/>
        <v xml:space="preserve"> </v>
      </c>
      <c r="AK1262" t="str">
        <f t="shared" si="311"/>
        <v xml:space="preserve"> </v>
      </c>
      <c r="AL1262" t="str">
        <f t="shared" si="312"/>
        <v xml:space="preserve"> </v>
      </c>
      <c r="AN1262" t="str">
        <f t="shared" si="313"/>
        <v xml:space="preserve"> </v>
      </c>
      <c r="AO1262">
        <f t="shared" si="314"/>
        <v>655.24763110000004</v>
      </c>
      <c r="AP1262" t="str">
        <f t="shared" si="315"/>
        <v xml:space="preserve"> </v>
      </c>
      <c r="AQ1262" t="str">
        <f t="shared" si="316"/>
        <v xml:space="preserve"> </v>
      </c>
      <c r="AR1262" t="str">
        <f t="shared" si="317"/>
        <v xml:space="preserve"> </v>
      </c>
      <c r="AS1262" t="str">
        <f t="shared" si="318"/>
        <v xml:space="preserve"> </v>
      </c>
      <c r="AT1262" t="str">
        <f t="shared" si="319"/>
        <v xml:space="preserve"> </v>
      </c>
    </row>
    <row r="1263" spans="1:46" x14ac:dyDescent="0.3">
      <c r="A1263">
        <v>26</v>
      </c>
      <c r="B1263">
        <v>39</v>
      </c>
      <c r="C1263" t="s">
        <v>17</v>
      </c>
      <c r="D1263" t="s">
        <v>16</v>
      </c>
      <c r="E1263">
        <v>684.34990883669104</v>
      </c>
      <c r="F1263">
        <v>264.614022225106</v>
      </c>
      <c r="G1263">
        <v>1168.2026079980001</v>
      </c>
      <c r="H1263">
        <v>396.39007161458301</v>
      </c>
      <c r="I1263">
        <v>0</v>
      </c>
      <c r="J1263">
        <v>0</v>
      </c>
      <c r="K1263">
        <v>0</v>
      </c>
      <c r="L1263">
        <v>47.305863708399301</v>
      </c>
      <c r="M1263">
        <v>47.781299524564098</v>
      </c>
      <c r="Q1263">
        <v>1168.2026080000001</v>
      </c>
      <c r="S1263">
        <v>684.34990879999998</v>
      </c>
      <c r="T1263">
        <v>1148.500393</v>
      </c>
      <c r="V1263">
        <v>684.34990879999998</v>
      </c>
      <c r="X1263">
        <v>483.85269920000002</v>
      </c>
      <c r="Y1263">
        <v>684.34990879999998</v>
      </c>
      <c r="AA1263" t="str">
        <f t="shared" si="304"/>
        <v xml:space="preserve"> LR</v>
      </c>
      <c r="AB1263" t="str">
        <f t="shared" si="305"/>
        <v xml:space="preserve"> LR</v>
      </c>
      <c r="AF1263">
        <f t="shared" si="306"/>
        <v>684.34990879999998</v>
      </c>
      <c r="AG1263" t="str">
        <f t="shared" si="307"/>
        <v xml:space="preserve"> </v>
      </c>
      <c r="AH1263" t="str">
        <f t="shared" si="308"/>
        <v xml:space="preserve"> </v>
      </c>
      <c r="AI1263" t="str">
        <f t="shared" si="309"/>
        <v xml:space="preserve"> </v>
      </c>
      <c r="AJ1263" t="str">
        <f t="shared" si="310"/>
        <v xml:space="preserve"> </v>
      </c>
      <c r="AK1263" t="str">
        <f t="shared" si="311"/>
        <v xml:space="preserve"> </v>
      </c>
      <c r="AL1263" t="str">
        <f t="shared" si="312"/>
        <v xml:space="preserve"> </v>
      </c>
      <c r="AN1263">
        <f t="shared" si="313"/>
        <v>684.34990879999998</v>
      </c>
      <c r="AO1263" t="str">
        <f t="shared" si="314"/>
        <v xml:space="preserve"> </v>
      </c>
      <c r="AP1263" t="str">
        <f t="shared" si="315"/>
        <v xml:space="preserve"> </v>
      </c>
      <c r="AQ1263" t="str">
        <f t="shared" si="316"/>
        <v xml:space="preserve"> </v>
      </c>
      <c r="AR1263" t="str">
        <f t="shared" si="317"/>
        <v xml:space="preserve"> </v>
      </c>
      <c r="AS1263" t="str">
        <f t="shared" si="318"/>
        <v xml:space="preserve"> </v>
      </c>
      <c r="AT1263" t="str">
        <f t="shared" si="319"/>
        <v xml:space="preserve"> </v>
      </c>
    </row>
    <row r="1264" spans="1:46" x14ac:dyDescent="0.3">
      <c r="A1264">
        <v>26</v>
      </c>
      <c r="B1264">
        <v>40</v>
      </c>
      <c r="C1264" t="s">
        <v>16</v>
      </c>
      <c r="D1264" t="s">
        <v>16</v>
      </c>
      <c r="E1264">
        <v>614.30896627443099</v>
      </c>
      <c r="F1264">
        <v>298.38277896663902</v>
      </c>
      <c r="G1264">
        <v>962.85551010176596</v>
      </c>
      <c r="H1264">
        <v>389.778059895833</v>
      </c>
      <c r="I1264">
        <v>0</v>
      </c>
      <c r="J1264">
        <v>0</v>
      </c>
      <c r="K1264">
        <v>0</v>
      </c>
      <c r="L1264">
        <v>47.347585114806002</v>
      </c>
      <c r="M1264">
        <v>47.822644497228801</v>
      </c>
      <c r="Q1264">
        <v>962.85551009999995</v>
      </c>
      <c r="S1264">
        <v>614.30896629999995</v>
      </c>
      <c r="T1264">
        <v>1026.7707310000001</v>
      </c>
      <c r="V1264">
        <v>614.30896629999995</v>
      </c>
      <c r="X1264">
        <v>348.54654379999999</v>
      </c>
      <c r="Y1264">
        <v>614.30896629999995</v>
      </c>
      <c r="AA1264" t="str">
        <f t="shared" si="304"/>
        <v xml:space="preserve"> KNN</v>
      </c>
      <c r="AB1264" t="str">
        <f t="shared" si="305"/>
        <v xml:space="preserve"> KNN</v>
      </c>
      <c r="AF1264" t="str">
        <f t="shared" si="306"/>
        <v xml:space="preserve"> </v>
      </c>
      <c r="AG1264">
        <f t="shared" si="307"/>
        <v>614.30896629999995</v>
      </c>
      <c r="AH1264" t="str">
        <f t="shared" si="308"/>
        <v xml:space="preserve"> </v>
      </c>
      <c r="AI1264" t="str">
        <f t="shared" si="309"/>
        <v xml:space="preserve"> </v>
      </c>
      <c r="AJ1264" t="str">
        <f t="shared" si="310"/>
        <v xml:space="preserve"> </v>
      </c>
      <c r="AK1264" t="str">
        <f t="shared" si="311"/>
        <v xml:space="preserve"> </v>
      </c>
      <c r="AL1264" t="str">
        <f t="shared" si="312"/>
        <v xml:space="preserve"> </v>
      </c>
      <c r="AN1264" t="str">
        <f t="shared" si="313"/>
        <v xml:space="preserve"> </v>
      </c>
      <c r="AO1264">
        <f t="shared" si="314"/>
        <v>614.30896629999995</v>
      </c>
      <c r="AP1264" t="str">
        <f t="shared" si="315"/>
        <v xml:space="preserve"> </v>
      </c>
      <c r="AQ1264" t="str">
        <f t="shared" si="316"/>
        <v xml:space="preserve"> </v>
      </c>
      <c r="AR1264" t="str">
        <f t="shared" si="317"/>
        <v xml:space="preserve"> </v>
      </c>
      <c r="AS1264" t="str">
        <f t="shared" si="318"/>
        <v xml:space="preserve"> </v>
      </c>
      <c r="AT1264" t="str">
        <f t="shared" si="319"/>
        <v xml:space="preserve"> </v>
      </c>
    </row>
    <row r="1265" spans="1:46" x14ac:dyDescent="0.3">
      <c r="A1265">
        <v>26</v>
      </c>
      <c r="B1265">
        <v>41</v>
      </c>
      <c r="C1265" t="s">
        <v>16</v>
      </c>
      <c r="D1265" t="s">
        <v>16</v>
      </c>
      <c r="E1265">
        <v>607.12271318221894</v>
      </c>
      <c r="F1265">
        <v>300.27628387308101</v>
      </c>
      <c r="G1265">
        <v>837.26077180290702</v>
      </c>
      <c r="H1265">
        <v>329.46015625000001</v>
      </c>
      <c r="I1265">
        <v>0</v>
      </c>
      <c r="J1265">
        <v>0</v>
      </c>
      <c r="K1265">
        <v>0</v>
      </c>
      <c r="L1265">
        <v>47.389240506329102</v>
      </c>
      <c r="M1265">
        <v>47.863924050632903</v>
      </c>
      <c r="Q1265">
        <v>837.26077180000004</v>
      </c>
      <c r="S1265">
        <v>607.12271320000002</v>
      </c>
      <c r="T1265">
        <v>851.67693410000004</v>
      </c>
      <c r="V1265">
        <v>607.12271320000002</v>
      </c>
      <c r="X1265">
        <v>230.13805859999999</v>
      </c>
      <c r="Y1265">
        <v>607.12271320000002</v>
      </c>
      <c r="AA1265" t="str">
        <f t="shared" si="304"/>
        <v xml:space="preserve"> KNN</v>
      </c>
      <c r="AB1265" t="str">
        <f t="shared" si="305"/>
        <v xml:space="preserve"> KNN</v>
      </c>
      <c r="AF1265" t="str">
        <f t="shared" si="306"/>
        <v xml:space="preserve"> </v>
      </c>
      <c r="AG1265">
        <f t="shared" si="307"/>
        <v>607.12271320000002</v>
      </c>
      <c r="AH1265" t="str">
        <f t="shared" si="308"/>
        <v xml:space="preserve"> </v>
      </c>
      <c r="AI1265" t="str">
        <f t="shared" si="309"/>
        <v xml:space="preserve"> </v>
      </c>
      <c r="AJ1265" t="str">
        <f t="shared" si="310"/>
        <v xml:space="preserve"> </v>
      </c>
      <c r="AK1265" t="str">
        <f t="shared" si="311"/>
        <v xml:space="preserve"> </v>
      </c>
      <c r="AL1265" t="str">
        <f t="shared" si="312"/>
        <v xml:space="preserve"> </v>
      </c>
      <c r="AN1265" t="str">
        <f t="shared" si="313"/>
        <v xml:space="preserve"> </v>
      </c>
      <c r="AO1265">
        <f t="shared" si="314"/>
        <v>607.12271320000002</v>
      </c>
      <c r="AP1265" t="str">
        <f t="shared" si="315"/>
        <v xml:space="preserve"> </v>
      </c>
      <c r="AQ1265" t="str">
        <f t="shared" si="316"/>
        <v xml:space="preserve"> </v>
      </c>
      <c r="AR1265" t="str">
        <f t="shared" si="317"/>
        <v xml:space="preserve"> </v>
      </c>
      <c r="AS1265" t="str">
        <f t="shared" si="318"/>
        <v xml:space="preserve"> </v>
      </c>
      <c r="AT1265" t="str">
        <f t="shared" si="319"/>
        <v xml:space="preserve"> </v>
      </c>
    </row>
    <row r="1266" spans="1:46" x14ac:dyDescent="0.3">
      <c r="A1266">
        <v>26</v>
      </c>
      <c r="B1266">
        <v>42</v>
      </c>
      <c r="C1266" t="s">
        <v>16</v>
      </c>
      <c r="D1266" t="s">
        <v>16</v>
      </c>
      <c r="E1266">
        <v>748.57579281189305</v>
      </c>
      <c r="F1266">
        <v>323.30784969831802</v>
      </c>
      <c r="G1266">
        <v>801.12741391949203</v>
      </c>
      <c r="H1266">
        <v>365.79596354166603</v>
      </c>
      <c r="I1266">
        <v>0</v>
      </c>
      <c r="J1266">
        <v>0</v>
      </c>
      <c r="K1266">
        <v>0</v>
      </c>
      <c r="L1266">
        <v>47.430830039525603</v>
      </c>
      <c r="M1266">
        <v>47.905138339920903</v>
      </c>
      <c r="Q1266">
        <v>801.12741389999996</v>
      </c>
      <c r="S1266">
        <v>748.57579280000004</v>
      </c>
      <c r="T1266">
        <v>629.98770500000001</v>
      </c>
      <c r="V1266">
        <v>629.98770500000001</v>
      </c>
      <c r="X1266">
        <v>171.13970889999999</v>
      </c>
      <c r="Y1266">
        <v>629.98770500000001</v>
      </c>
      <c r="AA1266" t="str">
        <f t="shared" si="304"/>
        <v>WA</v>
      </c>
      <c r="AB1266" t="str">
        <f t="shared" si="305"/>
        <v>WA</v>
      </c>
      <c r="AF1266" t="str">
        <f t="shared" si="306"/>
        <v xml:space="preserve"> </v>
      </c>
      <c r="AG1266" t="str">
        <f t="shared" si="307"/>
        <v xml:space="preserve"> </v>
      </c>
      <c r="AH1266" t="str">
        <f t="shared" si="308"/>
        <v xml:space="preserve"> </v>
      </c>
      <c r="AI1266" t="str">
        <f t="shared" si="309"/>
        <v xml:space="preserve"> </v>
      </c>
      <c r="AJ1266" t="str">
        <f t="shared" si="310"/>
        <v xml:space="preserve"> </v>
      </c>
      <c r="AK1266" t="str">
        <f t="shared" si="311"/>
        <v xml:space="preserve"> </v>
      </c>
      <c r="AL1266">
        <f t="shared" si="312"/>
        <v>629.98770500000001</v>
      </c>
      <c r="AN1266" t="str">
        <f t="shared" si="313"/>
        <v xml:space="preserve"> </v>
      </c>
      <c r="AO1266" t="str">
        <f t="shared" si="314"/>
        <v xml:space="preserve"> </v>
      </c>
      <c r="AP1266" t="str">
        <f t="shared" si="315"/>
        <v xml:space="preserve"> </v>
      </c>
      <c r="AQ1266" t="str">
        <f t="shared" si="316"/>
        <v xml:space="preserve"> </v>
      </c>
      <c r="AR1266" t="str">
        <f t="shared" si="317"/>
        <v xml:space="preserve"> </v>
      </c>
      <c r="AS1266" t="str">
        <f t="shared" si="318"/>
        <v xml:space="preserve"> </v>
      </c>
      <c r="AT1266">
        <f t="shared" si="319"/>
        <v>629.98770500000001</v>
      </c>
    </row>
    <row r="1267" spans="1:46" x14ac:dyDescent="0.3">
      <c r="A1267">
        <v>26</v>
      </c>
      <c r="B1267">
        <v>43</v>
      </c>
      <c r="C1267" t="s">
        <v>16</v>
      </c>
      <c r="D1267" t="s">
        <v>16</v>
      </c>
      <c r="E1267">
        <v>626.03006439852004</v>
      </c>
      <c r="F1267">
        <v>311.230517014719</v>
      </c>
      <c r="G1267">
        <v>791.057477894832</v>
      </c>
      <c r="H1267">
        <v>369.34547526041598</v>
      </c>
      <c r="I1267">
        <v>0</v>
      </c>
      <c r="J1267">
        <v>0</v>
      </c>
      <c r="K1267">
        <v>0</v>
      </c>
      <c r="L1267">
        <v>47.4723538704581</v>
      </c>
      <c r="M1267">
        <v>47.946287519747202</v>
      </c>
      <c r="Q1267">
        <v>791.05747789999998</v>
      </c>
      <c r="S1267">
        <v>626.03006440000001</v>
      </c>
      <c r="T1267">
        <v>561.93268190000003</v>
      </c>
      <c r="V1267">
        <v>561.93268190000003</v>
      </c>
      <c r="X1267">
        <v>229.124796</v>
      </c>
      <c r="Y1267">
        <v>561.93268190000003</v>
      </c>
      <c r="AA1267" t="str">
        <f t="shared" si="304"/>
        <v>WA</v>
      </c>
      <c r="AB1267" t="str">
        <f t="shared" si="305"/>
        <v>WA</v>
      </c>
      <c r="AF1267" t="str">
        <f t="shared" si="306"/>
        <v xml:space="preserve"> </v>
      </c>
      <c r="AG1267" t="str">
        <f t="shared" si="307"/>
        <v xml:space="preserve"> </v>
      </c>
      <c r="AH1267" t="str">
        <f t="shared" si="308"/>
        <v xml:space="preserve"> </v>
      </c>
      <c r="AI1267" t="str">
        <f t="shared" si="309"/>
        <v xml:space="preserve"> </v>
      </c>
      <c r="AJ1267" t="str">
        <f t="shared" si="310"/>
        <v xml:space="preserve"> </v>
      </c>
      <c r="AK1267" t="str">
        <f t="shared" si="311"/>
        <v xml:space="preserve"> </v>
      </c>
      <c r="AL1267">
        <f t="shared" si="312"/>
        <v>561.93268190000003</v>
      </c>
      <c r="AN1267" t="str">
        <f t="shared" si="313"/>
        <v xml:space="preserve"> </v>
      </c>
      <c r="AO1267" t="str">
        <f t="shared" si="314"/>
        <v xml:space="preserve"> </v>
      </c>
      <c r="AP1267" t="str">
        <f t="shared" si="315"/>
        <v xml:space="preserve"> </v>
      </c>
      <c r="AQ1267" t="str">
        <f t="shared" si="316"/>
        <v xml:space="preserve"> </v>
      </c>
      <c r="AR1267" t="str">
        <f t="shared" si="317"/>
        <v xml:space="preserve"> </v>
      </c>
      <c r="AS1267" t="str">
        <f t="shared" si="318"/>
        <v xml:space="preserve"> </v>
      </c>
      <c r="AT1267">
        <f t="shared" si="319"/>
        <v>561.93268190000003</v>
      </c>
    </row>
    <row r="1268" spans="1:46" x14ac:dyDescent="0.3">
      <c r="A1268">
        <v>26</v>
      </c>
      <c r="B1268">
        <v>44</v>
      </c>
      <c r="C1268" t="s">
        <v>16</v>
      </c>
      <c r="D1268" t="s">
        <v>16</v>
      </c>
      <c r="E1268">
        <v>827.15453484244995</v>
      </c>
      <c r="F1268">
        <v>389.23782475420398</v>
      </c>
      <c r="G1268">
        <v>729.98707751119298</v>
      </c>
      <c r="H1268">
        <v>400.80914713541603</v>
      </c>
      <c r="I1268">
        <v>1</v>
      </c>
      <c r="J1268">
        <v>0</v>
      </c>
      <c r="K1268">
        <v>0</v>
      </c>
      <c r="L1268">
        <v>47.434885556432498</v>
      </c>
      <c r="M1268">
        <v>47.987371744277802</v>
      </c>
      <c r="Q1268">
        <v>729.98707750000005</v>
      </c>
      <c r="S1268">
        <v>827.15453479999996</v>
      </c>
      <c r="T1268">
        <v>828.20737029999998</v>
      </c>
      <c r="V1268">
        <v>827.15453479999996</v>
      </c>
      <c r="X1268">
        <v>-97.167457330000005</v>
      </c>
      <c r="Y1268">
        <v>729.98707750000005</v>
      </c>
      <c r="AA1268" t="str">
        <f t="shared" si="304"/>
        <v xml:space="preserve"> KNN</v>
      </c>
      <c r="AB1268" t="str">
        <f t="shared" si="305"/>
        <v>OLD</v>
      </c>
      <c r="AF1268" t="str">
        <f t="shared" si="306"/>
        <v xml:space="preserve"> </v>
      </c>
      <c r="AG1268">
        <f t="shared" si="307"/>
        <v>827.15453479999996</v>
      </c>
      <c r="AH1268" t="str">
        <f t="shared" si="308"/>
        <v xml:space="preserve"> </v>
      </c>
      <c r="AI1268" t="str">
        <f t="shared" si="309"/>
        <v xml:space="preserve"> </v>
      </c>
      <c r="AJ1268" t="str">
        <f t="shared" si="310"/>
        <v xml:space="preserve"> </v>
      </c>
      <c r="AK1268" t="str">
        <f t="shared" si="311"/>
        <v xml:space="preserve"> </v>
      </c>
      <c r="AL1268" t="str">
        <f t="shared" si="312"/>
        <v xml:space="preserve"> </v>
      </c>
      <c r="AN1268" t="str">
        <f t="shared" si="313"/>
        <v xml:space="preserve"> </v>
      </c>
      <c r="AO1268" t="str">
        <f t="shared" si="314"/>
        <v xml:space="preserve"> </v>
      </c>
      <c r="AP1268" t="str">
        <f t="shared" si="315"/>
        <v xml:space="preserve"> </v>
      </c>
      <c r="AQ1268" t="str">
        <f t="shared" si="316"/>
        <v xml:space="preserve"> </v>
      </c>
      <c r="AR1268" t="str">
        <f t="shared" si="317"/>
        <v xml:space="preserve"> </v>
      </c>
      <c r="AS1268" t="str">
        <f t="shared" si="318"/>
        <v xml:space="preserve"> </v>
      </c>
      <c r="AT1268" t="str">
        <f t="shared" si="319"/>
        <v xml:space="preserve"> </v>
      </c>
    </row>
    <row r="1269" spans="1:46" x14ac:dyDescent="0.3">
      <c r="A1269">
        <v>26</v>
      </c>
      <c r="B1269">
        <v>45</v>
      </c>
      <c r="C1269" t="s">
        <v>16</v>
      </c>
      <c r="D1269" t="s">
        <v>16</v>
      </c>
      <c r="E1269">
        <v>882.09151915591406</v>
      </c>
      <c r="F1269">
        <v>453.36699516258699</v>
      </c>
      <c r="G1269">
        <v>534.75525242862204</v>
      </c>
      <c r="H1269">
        <v>287.211588541666</v>
      </c>
      <c r="I1269">
        <v>8</v>
      </c>
      <c r="J1269">
        <v>7</v>
      </c>
      <c r="K1269">
        <v>6</v>
      </c>
      <c r="L1269">
        <v>47.397476340693999</v>
      </c>
      <c r="M1269">
        <v>47.949526813880098</v>
      </c>
      <c r="Q1269">
        <v>534.75525240000002</v>
      </c>
      <c r="S1269">
        <v>882.09151919999999</v>
      </c>
      <c r="T1269">
        <v>700.7124695</v>
      </c>
      <c r="V1269">
        <v>700.7124695</v>
      </c>
      <c r="X1269">
        <v>-165.95721710000001</v>
      </c>
      <c r="Y1269">
        <v>534.75525240000002</v>
      </c>
      <c r="AA1269" t="str">
        <f t="shared" si="304"/>
        <v>WA</v>
      </c>
      <c r="AB1269" t="str">
        <f t="shared" si="305"/>
        <v>OLD</v>
      </c>
      <c r="AF1269" t="str">
        <f t="shared" si="306"/>
        <v xml:space="preserve"> </v>
      </c>
      <c r="AG1269" t="str">
        <f t="shared" si="307"/>
        <v xml:space="preserve"> </v>
      </c>
      <c r="AH1269" t="str">
        <f t="shared" si="308"/>
        <v xml:space="preserve"> </v>
      </c>
      <c r="AI1269" t="str">
        <f t="shared" si="309"/>
        <v xml:space="preserve"> </v>
      </c>
      <c r="AJ1269" t="str">
        <f t="shared" si="310"/>
        <v xml:space="preserve"> </v>
      </c>
      <c r="AK1269" t="str">
        <f t="shared" si="311"/>
        <v xml:space="preserve"> </v>
      </c>
      <c r="AL1269">
        <f t="shared" si="312"/>
        <v>700.7124695</v>
      </c>
      <c r="AN1269" t="str">
        <f t="shared" si="313"/>
        <v xml:space="preserve"> </v>
      </c>
      <c r="AO1269" t="str">
        <f t="shared" si="314"/>
        <v xml:space="preserve"> </v>
      </c>
      <c r="AP1269" t="str">
        <f t="shared" si="315"/>
        <v xml:space="preserve"> </v>
      </c>
      <c r="AQ1269" t="str">
        <f t="shared" si="316"/>
        <v xml:space="preserve"> </v>
      </c>
      <c r="AR1269" t="str">
        <f t="shared" si="317"/>
        <v xml:space="preserve"> </v>
      </c>
      <c r="AS1269" t="str">
        <f t="shared" si="318"/>
        <v xml:space="preserve"> </v>
      </c>
      <c r="AT1269" t="str">
        <f t="shared" si="319"/>
        <v xml:space="preserve"> </v>
      </c>
    </row>
    <row r="1270" spans="1:46" x14ac:dyDescent="0.3">
      <c r="A1270">
        <v>26</v>
      </c>
      <c r="B1270">
        <v>46</v>
      </c>
      <c r="C1270" t="s">
        <v>17</v>
      </c>
      <c r="D1270" t="s">
        <v>17</v>
      </c>
      <c r="E1270">
        <v>603.48327125394201</v>
      </c>
      <c r="F1270">
        <v>312.95706929021799</v>
      </c>
      <c r="G1270">
        <v>652.93493805534195</v>
      </c>
      <c r="H1270">
        <v>327.20156250000002</v>
      </c>
      <c r="I1270">
        <v>0</v>
      </c>
      <c r="J1270">
        <v>0</v>
      </c>
      <c r="K1270">
        <v>0</v>
      </c>
      <c r="L1270">
        <v>47.438928289992099</v>
      </c>
      <c r="M1270">
        <v>47.990543735224499</v>
      </c>
      <c r="Q1270">
        <v>652.93493809999995</v>
      </c>
      <c r="S1270">
        <v>603.48327129999996</v>
      </c>
      <c r="T1270">
        <v>749.61856969999997</v>
      </c>
      <c r="V1270">
        <v>603.48327129999996</v>
      </c>
      <c r="X1270">
        <v>49.451666799999998</v>
      </c>
      <c r="Y1270">
        <v>603.48327129999996</v>
      </c>
      <c r="AA1270" t="str">
        <f t="shared" si="304"/>
        <v xml:space="preserve"> LR</v>
      </c>
      <c r="AB1270" t="str">
        <f t="shared" si="305"/>
        <v xml:space="preserve"> LR</v>
      </c>
      <c r="AF1270">
        <f t="shared" si="306"/>
        <v>603.48327129999996</v>
      </c>
      <c r="AG1270" t="str">
        <f t="shared" si="307"/>
        <v xml:space="preserve"> </v>
      </c>
      <c r="AH1270" t="str">
        <f t="shared" si="308"/>
        <v xml:space="preserve"> </v>
      </c>
      <c r="AI1270" t="str">
        <f t="shared" si="309"/>
        <v xml:space="preserve"> </v>
      </c>
      <c r="AJ1270" t="str">
        <f t="shared" si="310"/>
        <v xml:space="preserve"> </v>
      </c>
      <c r="AK1270" t="str">
        <f t="shared" si="311"/>
        <v xml:space="preserve"> </v>
      </c>
      <c r="AL1270" t="str">
        <f t="shared" si="312"/>
        <v xml:space="preserve"> </v>
      </c>
      <c r="AN1270">
        <f t="shared" si="313"/>
        <v>603.48327129999996</v>
      </c>
      <c r="AO1270" t="str">
        <f t="shared" si="314"/>
        <v xml:space="preserve"> </v>
      </c>
      <c r="AP1270" t="str">
        <f t="shared" si="315"/>
        <v xml:space="preserve"> </v>
      </c>
      <c r="AQ1270" t="str">
        <f t="shared" si="316"/>
        <v xml:space="preserve"> </v>
      </c>
      <c r="AR1270" t="str">
        <f t="shared" si="317"/>
        <v xml:space="preserve"> </v>
      </c>
      <c r="AS1270" t="str">
        <f t="shared" si="318"/>
        <v xml:space="preserve"> </v>
      </c>
      <c r="AT1270" t="str">
        <f t="shared" si="319"/>
        <v xml:space="preserve"> </v>
      </c>
    </row>
    <row r="1271" spans="1:46" x14ac:dyDescent="0.3">
      <c r="A1271">
        <v>26</v>
      </c>
      <c r="B1271">
        <v>47</v>
      </c>
      <c r="C1271" t="s">
        <v>16</v>
      </c>
      <c r="D1271" t="s">
        <v>16</v>
      </c>
      <c r="E1271">
        <v>674.20258362704305</v>
      </c>
      <c r="F1271">
        <v>322.83149741503098</v>
      </c>
      <c r="G1271">
        <v>562.43592227618797</v>
      </c>
      <c r="H1271">
        <v>272.38240559895797</v>
      </c>
      <c r="I1271">
        <v>2</v>
      </c>
      <c r="J1271">
        <v>1</v>
      </c>
      <c r="K1271">
        <v>1</v>
      </c>
      <c r="L1271">
        <v>47.4015748031496</v>
      </c>
      <c r="M1271">
        <v>47.9527559055118</v>
      </c>
      <c r="Q1271">
        <v>562.43592230000002</v>
      </c>
      <c r="S1271">
        <v>674.20258360000003</v>
      </c>
      <c r="T1271">
        <v>820.44160580000005</v>
      </c>
      <c r="V1271">
        <v>674.20258360000003</v>
      </c>
      <c r="X1271">
        <v>-111.7666614</v>
      </c>
      <c r="Y1271">
        <v>562.43592230000002</v>
      </c>
      <c r="AA1271" t="str">
        <f t="shared" si="304"/>
        <v xml:space="preserve"> KNN</v>
      </c>
      <c r="AB1271" t="str">
        <f t="shared" si="305"/>
        <v>OLD</v>
      </c>
      <c r="AF1271" t="str">
        <f t="shared" si="306"/>
        <v xml:space="preserve"> </v>
      </c>
      <c r="AG1271">
        <f t="shared" si="307"/>
        <v>674.20258360000003</v>
      </c>
      <c r="AH1271" t="str">
        <f t="shared" si="308"/>
        <v xml:space="preserve"> </v>
      </c>
      <c r="AI1271" t="str">
        <f t="shared" si="309"/>
        <v xml:space="preserve"> </v>
      </c>
      <c r="AJ1271" t="str">
        <f t="shared" si="310"/>
        <v xml:space="preserve"> </v>
      </c>
      <c r="AK1271" t="str">
        <f t="shared" si="311"/>
        <v xml:space="preserve"> </v>
      </c>
      <c r="AL1271" t="str">
        <f t="shared" si="312"/>
        <v xml:space="preserve"> </v>
      </c>
      <c r="AN1271" t="str">
        <f t="shared" si="313"/>
        <v xml:space="preserve"> </v>
      </c>
      <c r="AO1271" t="str">
        <f t="shared" si="314"/>
        <v xml:space="preserve"> </v>
      </c>
      <c r="AP1271" t="str">
        <f t="shared" si="315"/>
        <v xml:space="preserve"> </v>
      </c>
      <c r="AQ1271" t="str">
        <f t="shared" si="316"/>
        <v xml:space="preserve"> </v>
      </c>
      <c r="AR1271" t="str">
        <f t="shared" si="317"/>
        <v xml:space="preserve"> </v>
      </c>
      <c r="AS1271" t="str">
        <f t="shared" si="318"/>
        <v xml:space="preserve"> </v>
      </c>
      <c r="AT1271" t="str">
        <f t="shared" si="319"/>
        <v xml:space="preserve"> </v>
      </c>
    </row>
    <row r="1272" spans="1:46" x14ac:dyDescent="0.3">
      <c r="A1272">
        <v>26</v>
      </c>
      <c r="B1272">
        <v>48</v>
      </c>
      <c r="C1272" t="s">
        <v>16</v>
      </c>
      <c r="D1272" t="s">
        <v>16</v>
      </c>
      <c r="E1272">
        <v>631.968410109297</v>
      </c>
      <c r="F1272">
        <v>301.87796037196102</v>
      </c>
      <c r="G1272">
        <v>744.64952830173695</v>
      </c>
      <c r="H1272">
        <v>339.97207031250002</v>
      </c>
      <c r="I1272">
        <v>0</v>
      </c>
      <c r="J1272">
        <v>0</v>
      </c>
      <c r="K1272">
        <v>0</v>
      </c>
      <c r="L1272">
        <v>47.4429583005507</v>
      </c>
      <c r="M1272">
        <v>47.993705743508997</v>
      </c>
      <c r="Q1272">
        <v>744.64952830000004</v>
      </c>
      <c r="S1272">
        <v>631.96841010000003</v>
      </c>
      <c r="T1272">
        <v>931.13998560000005</v>
      </c>
      <c r="V1272">
        <v>631.96841010000003</v>
      </c>
      <c r="X1272">
        <v>112.6811182</v>
      </c>
      <c r="Y1272">
        <v>631.96841010000003</v>
      </c>
      <c r="AA1272" t="str">
        <f t="shared" si="304"/>
        <v xml:space="preserve"> KNN</v>
      </c>
      <c r="AB1272" t="str">
        <f t="shared" si="305"/>
        <v xml:space="preserve"> KNN</v>
      </c>
      <c r="AF1272" t="str">
        <f t="shared" si="306"/>
        <v xml:space="preserve"> </v>
      </c>
      <c r="AG1272">
        <f t="shared" si="307"/>
        <v>631.96841010000003</v>
      </c>
      <c r="AH1272" t="str">
        <f t="shared" si="308"/>
        <v xml:space="preserve"> </v>
      </c>
      <c r="AI1272" t="str">
        <f t="shared" si="309"/>
        <v xml:space="preserve"> </v>
      </c>
      <c r="AJ1272" t="str">
        <f t="shared" si="310"/>
        <v xml:space="preserve"> </v>
      </c>
      <c r="AK1272" t="str">
        <f t="shared" si="311"/>
        <v xml:space="preserve"> </v>
      </c>
      <c r="AL1272" t="str">
        <f t="shared" si="312"/>
        <v xml:space="preserve"> </v>
      </c>
      <c r="AN1272" t="str">
        <f t="shared" si="313"/>
        <v xml:space="preserve"> </v>
      </c>
      <c r="AO1272">
        <f t="shared" si="314"/>
        <v>631.96841010000003</v>
      </c>
      <c r="AP1272" t="str">
        <f t="shared" si="315"/>
        <v xml:space="preserve"> </v>
      </c>
      <c r="AQ1272" t="str">
        <f t="shared" si="316"/>
        <v xml:space="preserve"> </v>
      </c>
      <c r="AR1272" t="str">
        <f t="shared" si="317"/>
        <v xml:space="preserve"> </v>
      </c>
      <c r="AS1272" t="str">
        <f t="shared" si="318"/>
        <v xml:space="preserve"> </v>
      </c>
      <c r="AT1272" t="str">
        <f t="shared" si="319"/>
        <v xml:space="preserve"> </v>
      </c>
    </row>
    <row r="1273" spans="1:46" x14ac:dyDescent="0.3">
      <c r="A1273">
        <v>26</v>
      </c>
      <c r="B1273">
        <v>49</v>
      </c>
      <c r="C1273" t="s">
        <v>16</v>
      </c>
      <c r="D1273" t="s">
        <v>16</v>
      </c>
      <c r="E1273">
        <v>789.48752287836601</v>
      </c>
      <c r="F1273">
        <v>353.95854052759302</v>
      </c>
      <c r="G1273">
        <v>531.36563055332499</v>
      </c>
      <c r="H1273">
        <v>284.69251302083302</v>
      </c>
      <c r="I1273">
        <v>1</v>
      </c>
      <c r="J1273">
        <v>1</v>
      </c>
      <c r="K1273">
        <v>1</v>
      </c>
      <c r="L1273">
        <v>47.405660377358402</v>
      </c>
      <c r="M1273">
        <v>47.955974842767297</v>
      </c>
      <c r="Q1273">
        <v>531.36563060000003</v>
      </c>
      <c r="S1273">
        <v>789.48752290000004</v>
      </c>
      <c r="T1273">
        <v>782.64136710000002</v>
      </c>
      <c r="V1273">
        <v>782.64136710000002</v>
      </c>
      <c r="X1273">
        <v>-251.27573649999999</v>
      </c>
      <c r="Y1273">
        <v>531.36563060000003</v>
      </c>
      <c r="AA1273" t="str">
        <f t="shared" si="304"/>
        <v>WA</v>
      </c>
      <c r="AB1273" t="str">
        <f t="shared" si="305"/>
        <v>OLD</v>
      </c>
      <c r="AF1273" t="str">
        <f t="shared" si="306"/>
        <v xml:space="preserve"> </v>
      </c>
      <c r="AG1273" t="str">
        <f t="shared" si="307"/>
        <v xml:space="preserve"> </v>
      </c>
      <c r="AH1273" t="str">
        <f t="shared" si="308"/>
        <v xml:space="preserve"> </v>
      </c>
      <c r="AI1273" t="str">
        <f t="shared" si="309"/>
        <v xml:space="preserve"> </v>
      </c>
      <c r="AJ1273" t="str">
        <f t="shared" si="310"/>
        <v xml:space="preserve"> </v>
      </c>
      <c r="AK1273" t="str">
        <f t="shared" si="311"/>
        <v xml:space="preserve"> </v>
      </c>
      <c r="AL1273">
        <f t="shared" si="312"/>
        <v>782.64136710000002</v>
      </c>
      <c r="AN1273" t="str">
        <f t="shared" si="313"/>
        <v xml:space="preserve"> </v>
      </c>
      <c r="AO1273" t="str">
        <f t="shared" si="314"/>
        <v xml:space="preserve"> </v>
      </c>
      <c r="AP1273" t="str">
        <f t="shared" si="315"/>
        <v xml:space="preserve"> </v>
      </c>
      <c r="AQ1273" t="str">
        <f t="shared" si="316"/>
        <v xml:space="preserve"> </v>
      </c>
      <c r="AR1273" t="str">
        <f t="shared" si="317"/>
        <v xml:space="preserve"> </v>
      </c>
      <c r="AS1273" t="str">
        <f t="shared" si="318"/>
        <v xml:space="preserve"> </v>
      </c>
      <c r="AT1273" t="str">
        <f t="shared" si="319"/>
        <v xml:space="preserve"> </v>
      </c>
    </row>
    <row r="1274" spans="1:46" x14ac:dyDescent="0.3">
      <c r="A1274">
        <v>26</v>
      </c>
      <c r="B1274">
        <v>50</v>
      </c>
      <c r="C1274" t="s">
        <v>17</v>
      </c>
      <c r="D1274" t="s">
        <v>16</v>
      </c>
      <c r="E1274">
        <v>681.53620573374599</v>
      </c>
      <c r="F1274">
        <v>326.72312363556398</v>
      </c>
      <c r="G1274">
        <v>600.050331222306</v>
      </c>
      <c r="H1274">
        <v>329.50107421874998</v>
      </c>
      <c r="I1274">
        <v>1</v>
      </c>
      <c r="J1274">
        <v>0</v>
      </c>
      <c r="K1274">
        <v>0</v>
      </c>
      <c r="L1274">
        <v>47.368421052631497</v>
      </c>
      <c r="M1274">
        <v>47.996857816182199</v>
      </c>
      <c r="Q1274">
        <v>600.05033119999996</v>
      </c>
      <c r="S1274">
        <v>681.53620569999998</v>
      </c>
      <c r="T1274">
        <v>717.64008090000004</v>
      </c>
      <c r="V1274">
        <v>681.53620569999998</v>
      </c>
      <c r="X1274">
        <v>-81.485874510000002</v>
      </c>
      <c r="Y1274">
        <v>600.05033119999996</v>
      </c>
      <c r="AA1274" t="str">
        <f t="shared" si="304"/>
        <v xml:space="preserve"> LR</v>
      </c>
      <c r="AB1274" t="str">
        <f t="shared" si="305"/>
        <v>OLD</v>
      </c>
      <c r="AF1274">
        <f t="shared" si="306"/>
        <v>681.53620569999998</v>
      </c>
      <c r="AG1274" t="str">
        <f t="shared" si="307"/>
        <v xml:space="preserve"> </v>
      </c>
      <c r="AH1274" t="str">
        <f t="shared" si="308"/>
        <v xml:space="preserve"> </v>
      </c>
      <c r="AI1274" t="str">
        <f t="shared" si="309"/>
        <v xml:space="preserve"> </v>
      </c>
      <c r="AJ1274" t="str">
        <f t="shared" si="310"/>
        <v xml:space="preserve"> </v>
      </c>
      <c r="AK1274" t="str">
        <f t="shared" si="311"/>
        <v xml:space="preserve"> </v>
      </c>
      <c r="AL1274" t="str">
        <f t="shared" si="312"/>
        <v xml:space="preserve"> </v>
      </c>
      <c r="AN1274" t="str">
        <f t="shared" si="313"/>
        <v xml:space="preserve"> </v>
      </c>
      <c r="AO1274" t="str">
        <f t="shared" si="314"/>
        <v xml:space="preserve"> </v>
      </c>
      <c r="AP1274" t="str">
        <f t="shared" si="315"/>
        <v xml:space="preserve"> </v>
      </c>
      <c r="AQ1274" t="str">
        <f t="shared" si="316"/>
        <v xml:space="preserve"> </v>
      </c>
      <c r="AR1274" t="str">
        <f t="shared" si="317"/>
        <v xml:space="preserve"> </v>
      </c>
      <c r="AS1274" t="str">
        <f t="shared" si="318"/>
        <v xml:space="preserve"> </v>
      </c>
      <c r="AT1274" t="str">
        <f t="shared" si="319"/>
        <v xml:space="preserve"> </v>
      </c>
    </row>
    <row r="1275" spans="1:46" x14ac:dyDescent="0.3">
      <c r="A1275">
        <v>26</v>
      </c>
      <c r="B1275">
        <v>51</v>
      </c>
      <c r="C1275" t="s">
        <v>17</v>
      </c>
      <c r="D1275" t="s">
        <v>17</v>
      </c>
      <c r="E1275">
        <v>597.70899271665701</v>
      </c>
      <c r="F1275">
        <v>295.40193389601302</v>
      </c>
      <c r="G1275">
        <v>513.66029630486298</v>
      </c>
      <c r="H1275">
        <v>260.24418945312499</v>
      </c>
      <c r="I1275">
        <v>4</v>
      </c>
      <c r="J1275">
        <v>5</v>
      </c>
      <c r="K1275">
        <v>2</v>
      </c>
      <c r="L1275">
        <v>47.331240188382999</v>
      </c>
      <c r="M1275">
        <v>47.959183673469298</v>
      </c>
      <c r="Q1275">
        <v>513.66029630000003</v>
      </c>
      <c r="S1275">
        <v>597.70899269999995</v>
      </c>
      <c r="T1275">
        <v>556.51816929999995</v>
      </c>
      <c r="V1275">
        <v>556.51816929999995</v>
      </c>
      <c r="X1275">
        <v>-42.857872960000002</v>
      </c>
      <c r="Y1275">
        <v>513.66029630000003</v>
      </c>
      <c r="AA1275" t="str">
        <f t="shared" si="304"/>
        <v>WA</v>
      </c>
      <c r="AB1275" t="str">
        <f t="shared" si="305"/>
        <v>OLD</v>
      </c>
      <c r="AF1275" t="str">
        <f t="shared" si="306"/>
        <v xml:space="preserve"> </v>
      </c>
      <c r="AG1275" t="str">
        <f t="shared" si="307"/>
        <v xml:space="preserve"> </v>
      </c>
      <c r="AH1275" t="str">
        <f t="shared" si="308"/>
        <v xml:space="preserve"> </v>
      </c>
      <c r="AI1275" t="str">
        <f t="shared" si="309"/>
        <v xml:space="preserve"> </v>
      </c>
      <c r="AJ1275" t="str">
        <f t="shared" si="310"/>
        <v xml:space="preserve"> </v>
      </c>
      <c r="AK1275" t="str">
        <f t="shared" si="311"/>
        <v xml:space="preserve"> </v>
      </c>
      <c r="AL1275">
        <f t="shared" si="312"/>
        <v>556.51816929999995</v>
      </c>
      <c r="AN1275" t="str">
        <f t="shared" si="313"/>
        <v xml:space="preserve"> </v>
      </c>
      <c r="AO1275" t="str">
        <f t="shared" si="314"/>
        <v xml:space="preserve"> </v>
      </c>
      <c r="AP1275" t="str">
        <f t="shared" si="315"/>
        <v xml:space="preserve"> </v>
      </c>
      <c r="AQ1275" t="str">
        <f t="shared" si="316"/>
        <v xml:space="preserve"> </v>
      </c>
      <c r="AR1275" t="str">
        <f t="shared" si="317"/>
        <v xml:space="preserve"> </v>
      </c>
      <c r="AS1275" t="str">
        <f t="shared" si="318"/>
        <v xml:space="preserve"> </v>
      </c>
      <c r="AT1275" t="str">
        <f t="shared" si="319"/>
        <v xml:space="preserve"> </v>
      </c>
    </row>
    <row r="1276" spans="1:46" x14ac:dyDescent="0.3">
      <c r="A1276">
        <v>26</v>
      </c>
      <c r="B1276">
        <v>52</v>
      </c>
      <c r="C1276" t="s">
        <v>17</v>
      </c>
      <c r="D1276" t="s">
        <v>17</v>
      </c>
      <c r="E1276">
        <v>494.870220998158</v>
      </c>
      <c r="F1276">
        <v>260.09882115813599</v>
      </c>
      <c r="G1276">
        <v>520.03906904513701</v>
      </c>
      <c r="H1276">
        <v>247.557356770833</v>
      </c>
      <c r="I1276">
        <v>0</v>
      </c>
      <c r="J1276">
        <v>2</v>
      </c>
      <c r="K1276">
        <v>0</v>
      </c>
      <c r="L1276">
        <v>47.372549019607803</v>
      </c>
      <c r="M1276">
        <v>47.921568627450903</v>
      </c>
      <c r="Q1276">
        <v>520.03906900000004</v>
      </c>
      <c r="S1276">
        <v>494.87022100000002</v>
      </c>
      <c r="T1276">
        <v>588.67252770000005</v>
      </c>
      <c r="V1276">
        <v>494.87022100000002</v>
      </c>
      <c r="X1276">
        <v>25.168848050000001</v>
      </c>
      <c r="Y1276">
        <v>494.87022100000002</v>
      </c>
      <c r="AA1276" t="str">
        <f t="shared" si="304"/>
        <v xml:space="preserve"> LR</v>
      </c>
      <c r="AB1276" t="str">
        <f t="shared" si="305"/>
        <v xml:space="preserve"> LR</v>
      </c>
      <c r="AF1276">
        <f t="shared" si="306"/>
        <v>494.87022100000002</v>
      </c>
      <c r="AG1276" t="str">
        <f t="shared" si="307"/>
        <v xml:space="preserve"> </v>
      </c>
      <c r="AH1276" t="str">
        <f t="shared" si="308"/>
        <v xml:space="preserve"> </v>
      </c>
      <c r="AI1276" t="str">
        <f t="shared" si="309"/>
        <v xml:space="preserve"> </v>
      </c>
      <c r="AJ1276" t="str">
        <f t="shared" si="310"/>
        <v xml:space="preserve"> </v>
      </c>
      <c r="AK1276" t="str">
        <f t="shared" si="311"/>
        <v xml:space="preserve"> </v>
      </c>
      <c r="AL1276" t="str">
        <f t="shared" si="312"/>
        <v xml:space="preserve"> </v>
      </c>
      <c r="AN1276">
        <f t="shared" si="313"/>
        <v>494.87022100000002</v>
      </c>
      <c r="AO1276" t="str">
        <f t="shared" si="314"/>
        <v xml:space="preserve"> </v>
      </c>
      <c r="AP1276" t="str">
        <f t="shared" si="315"/>
        <v xml:space="preserve"> </v>
      </c>
      <c r="AQ1276" t="str">
        <f t="shared" si="316"/>
        <v xml:space="preserve"> </v>
      </c>
      <c r="AR1276" t="str">
        <f t="shared" si="317"/>
        <v xml:space="preserve"> </v>
      </c>
      <c r="AS1276" t="str">
        <f t="shared" si="318"/>
        <v xml:space="preserve"> </v>
      </c>
      <c r="AT1276" t="str">
        <f t="shared" si="319"/>
        <v xml:space="preserve"> </v>
      </c>
    </row>
    <row r="1277" spans="1:46" x14ac:dyDescent="0.3">
      <c r="A1277">
        <v>26</v>
      </c>
      <c r="B1277">
        <v>53</v>
      </c>
      <c r="C1277" t="s">
        <v>16</v>
      </c>
      <c r="D1277" t="s">
        <v>16</v>
      </c>
      <c r="E1277">
        <v>489.81538122318</v>
      </c>
      <c r="F1277">
        <v>231.438946108165</v>
      </c>
      <c r="G1277">
        <v>471.01988634592999</v>
      </c>
      <c r="H1277">
        <v>227.872542317708</v>
      </c>
      <c r="I1277">
        <v>2</v>
      </c>
      <c r="J1277">
        <v>1</v>
      </c>
      <c r="K1277">
        <v>1</v>
      </c>
      <c r="L1277">
        <v>47.335423197492098</v>
      </c>
      <c r="M1277">
        <v>47.884012539184901</v>
      </c>
      <c r="Q1277">
        <v>471.0198863</v>
      </c>
      <c r="S1277">
        <v>489.81538119999999</v>
      </c>
      <c r="T1277">
        <v>664.88943810000001</v>
      </c>
      <c r="V1277">
        <v>489.81538119999999</v>
      </c>
      <c r="X1277">
        <v>-18.79549488</v>
      </c>
      <c r="Y1277">
        <v>471.0198863</v>
      </c>
      <c r="AA1277" t="str">
        <f t="shared" si="304"/>
        <v xml:space="preserve"> KNN</v>
      </c>
      <c r="AB1277" t="str">
        <f t="shared" si="305"/>
        <v>OLD</v>
      </c>
      <c r="AF1277" t="str">
        <f t="shared" si="306"/>
        <v xml:space="preserve"> </v>
      </c>
      <c r="AG1277">
        <f t="shared" si="307"/>
        <v>489.81538119999999</v>
      </c>
      <c r="AH1277" t="str">
        <f t="shared" si="308"/>
        <v xml:space="preserve"> </v>
      </c>
      <c r="AI1277" t="str">
        <f t="shared" si="309"/>
        <v xml:space="preserve"> </v>
      </c>
      <c r="AJ1277" t="str">
        <f t="shared" si="310"/>
        <v xml:space="preserve"> </v>
      </c>
      <c r="AK1277" t="str">
        <f t="shared" si="311"/>
        <v xml:space="preserve"> </v>
      </c>
      <c r="AL1277" t="str">
        <f t="shared" si="312"/>
        <v xml:space="preserve"> </v>
      </c>
      <c r="AN1277" t="str">
        <f t="shared" si="313"/>
        <v xml:space="preserve"> </v>
      </c>
      <c r="AO1277" t="str">
        <f t="shared" si="314"/>
        <v xml:space="preserve"> </v>
      </c>
      <c r="AP1277" t="str">
        <f t="shared" si="315"/>
        <v xml:space="preserve"> </v>
      </c>
      <c r="AQ1277" t="str">
        <f t="shared" si="316"/>
        <v xml:space="preserve"> </v>
      </c>
      <c r="AR1277" t="str">
        <f t="shared" si="317"/>
        <v xml:space="preserve"> </v>
      </c>
      <c r="AS1277" t="str">
        <f t="shared" si="318"/>
        <v xml:space="preserve"> </v>
      </c>
      <c r="AT1277" t="str">
        <f t="shared" si="319"/>
        <v xml:space="preserve"> </v>
      </c>
    </row>
    <row r="1278" spans="1:46" x14ac:dyDescent="0.3">
      <c r="A1278">
        <v>26</v>
      </c>
      <c r="B1278">
        <v>54</v>
      </c>
      <c r="C1278" t="s">
        <v>16</v>
      </c>
      <c r="D1278" t="s">
        <v>16</v>
      </c>
      <c r="E1278">
        <v>391.97891750552498</v>
      </c>
      <c r="F1278">
        <v>174.30381893242301</v>
      </c>
      <c r="G1278">
        <v>218.88682006918501</v>
      </c>
      <c r="H1278">
        <v>145.25166015625001</v>
      </c>
      <c r="I1278">
        <v>2</v>
      </c>
      <c r="J1278">
        <v>1</v>
      </c>
      <c r="K1278">
        <v>1</v>
      </c>
      <c r="L1278">
        <v>47.298355520751699</v>
      </c>
      <c r="M1278">
        <v>47.846515270164403</v>
      </c>
      <c r="Q1278">
        <v>218.88682009999999</v>
      </c>
      <c r="S1278">
        <v>391.97891750000002</v>
      </c>
      <c r="T1278">
        <v>694.93367139999998</v>
      </c>
      <c r="V1278">
        <v>391.97891750000002</v>
      </c>
      <c r="X1278">
        <v>-173.0920974</v>
      </c>
      <c r="Y1278">
        <v>218.88682009999999</v>
      </c>
      <c r="AA1278" t="str">
        <f t="shared" si="304"/>
        <v xml:space="preserve"> KNN</v>
      </c>
      <c r="AB1278" t="str">
        <f t="shared" si="305"/>
        <v>OLD</v>
      </c>
      <c r="AF1278" t="str">
        <f t="shared" si="306"/>
        <v xml:space="preserve"> </v>
      </c>
      <c r="AG1278">
        <f t="shared" si="307"/>
        <v>391.97891750000002</v>
      </c>
      <c r="AH1278" t="str">
        <f t="shared" si="308"/>
        <v xml:space="preserve"> </v>
      </c>
      <c r="AI1278" t="str">
        <f t="shared" si="309"/>
        <v xml:space="preserve"> </v>
      </c>
      <c r="AJ1278" t="str">
        <f t="shared" si="310"/>
        <v xml:space="preserve"> </v>
      </c>
      <c r="AK1278" t="str">
        <f t="shared" si="311"/>
        <v xml:space="preserve"> </v>
      </c>
      <c r="AL1278" t="str">
        <f t="shared" si="312"/>
        <v xml:space="preserve"> </v>
      </c>
      <c r="AN1278" t="str">
        <f t="shared" si="313"/>
        <v xml:space="preserve"> </v>
      </c>
      <c r="AO1278" t="str">
        <f t="shared" si="314"/>
        <v xml:space="preserve"> </v>
      </c>
      <c r="AP1278" t="str">
        <f t="shared" si="315"/>
        <v xml:space="preserve"> </v>
      </c>
      <c r="AQ1278" t="str">
        <f t="shared" si="316"/>
        <v xml:space="preserve"> </v>
      </c>
      <c r="AR1278" t="str">
        <f t="shared" si="317"/>
        <v xml:space="preserve"> </v>
      </c>
      <c r="AS1278" t="str">
        <f t="shared" si="318"/>
        <v xml:space="preserve"> </v>
      </c>
      <c r="AT1278" t="str">
        <f t="shared" si="319"/>
        <v xml:space="preserve"> </v>
      </c>
    </row>
    <row r="1279" spans="1:46" x14ac:dyDescent="0.3">
      <c r="A1279">
        <v>26</v>
      </c>
      <c r="B1279">
        <v>55</v>
      </c>
      <c r="C1279" t="s">
        <v>15</v>
      </c>
      <c r="D1279" t="s">
        <v>18</v>
      </c>
      <c r="E1279">
        <v>309.14281329500398</v>
      </c>
      <c r="F1279">
        <v>70.692297089527798</v>
      </c>
      <c r="G1279">
        <v>204.97592541564401</v>
      </c>
      <c r="H1279">
        <v>57.773347981770797</v>
      </c>
      <c r="I1279">
        <v>4</v>
      </c>
      <c r="J1279">
        <v>2</v>
      </c>
      <c r="K1279">
        <v>2</v>
      </c>
      <c r="L1279">
        <v>47.261345852895097</v>
      </c>
      <c r="M1279">
        <v>47.809076682316103</v>
      </c>
      <c r="Q1279">
        <v>204.97592539999999</v>
      </c>
      <c r="S1279">
        <v>309.1428133</v>
      </c>
      <c r="T1279">
        <v>542.62025400000005</v>
      </c>
      <c r="V1279">
        <v>309.1428133</v>
      </c>
      <c r="X1279">
        <v>-104.16688790000001</v>
      </c>
      <c r="Y1279">
        <v>204.97592539999999</v>
      </c>
      <c r="AA1279" t="str">
        <f t="shared" si="304"/>
        <v xml:space="preserve"> SVR</v>
      </c>
      <c r="AB1279" t="str">
        <f t="shared" si="305"/>
        <v>OLD</v>
      </c>
      <c r="AF1279" t="str">
        <f t="shared" si="306"/>
        <v xml:space="preserve"> </v>
      </c>
      <c r="AG1279" t="str">
        <f t="shared" si="307"/>
        <v xml:space="preserve"> </v>
      </c>
      <c r="AH1279" t="str">
        <f t="shared" si="308"/>
        <v xml:space="preserve"> </v>
      </c>
      <c r="AI1279" t="str">
        <f t="shared" si="309"/>
        <v xml:space="preserve"> </v>
      </c>
      <c r="AJ1279">
        <f t="shared" si="310"/>
        <v>309.1428133</v>
      </c>
      <c r="AK1279" t="str">
        <f t="shared" si="311"/>
        <v xml:space="preserve"> </v>
      </c>
      <c r="AL1279" t="str">
        <f t="shared" si="312"/>
        <v xml:space="preserve"> </v>
      </c>
      <c r="AN1279" t="str">
        <f t="shared" si="313"/>
        <v xml:space="preserve"> </v>
      </c>
      <c r="AO1279" t="str">
        <f t="shared" si="314"/>
        <v xml:space="preserve"> </v>
      </c>
      <c r="AP1279" t="str">
        <f t="shared" si="315"/>
        <v xml:space="preserve"> </v>
      </c>
      <c r="AQ1279" t="str">
        <f t="shared" si="316"/>
        <v xml:space="preserve"> </v>
      </c>
      <c r="AR1279" t="str">
        <f t="shared" si="317"/>
        <v xml:space="preserve"> </v>
      </c>
      <c r="AS1279" t="str">
        <f t="shared" si="318"/>
        <v xml:space="preserve"> </v>
      </c>
      <c r="AT1279" t="str">
        <f t="shared" si="319"/>
        <v xml:space="preserve"> </v>
      </c>
    </row>
    <row r="1280" spans="1:46" x14ac:dyDescent="0.3">
      <c r="A1280">
        <v>26</v>
      </c>
      <c r="B1280">
        <v>56</v>
      </c>
      <c r="C1280" t="s">
        <v>16</v>
      </c>
      <c r="D1280" t="s">
        <v>18</v>
      </c>
      <c r="E1280">
        <v>272.22655040766</v>
      </c>
      <c r="F1280">
        <v>78.123629580416306</v>
      </c>
      <c r="G1280">
        <v>272.44023809513402</v>
      </c>
      <c r="H1280">
        <v>79.366691080729098</v>
      </c>
      <c r="I1280">
        <v>0</v>
      </c>
      <c r="J1280">
        <v>0</v>
      </c>
      <c r="K1280">
        <v>0</v>
      </c>
      <c r="L1280">
        <v>47.302580140734896</v>
      </c>
      <c r="M1280">
        <v>47.849882720875598</v>
      </c>
      <c r="Q1280">
        <v>272.44023809999999</v>
      </c>
      <c r="S1280">
        <v>272.22655040000001</v>
      </c>
      <c r="T1280">
        <v>444.37622169999997</v>
      </c>
      <c r="V1280">
        <v>272.22655040000001</v>
      </c>
      <c r="X1280">
        <v>0.21368768699999999</v>
      </c>
      <c r="Y1280">
        <v>272.22655040000001</v>
      </c>
      <c r="AA1280" t="str">
        <f t="shared" si="304"/>
        <v xml:space="preserve"> KNN</v>
      </c>
      <c r="AB1280" t="str">
        <f t="shared" si="305"/>
        <v xml:space="preserve"> KNN</v>
      </c>
      <c r="AF1280" t="str">
        <f t="shared" si="306"/>
        <v xml:space="preserve"> </v>
      </c>
      <c r="AG1280">
        <f t="shared" si="307"/>
        <v>272.22655040000001</v>
      </c>
      <c r="AH1280" t="str">
        <f t="shared" si="308"/>
        <v xml:space="preserve"> </v>
      </c>
      <c r="AI1280" t="str">
        <f t="shared" si="309"/>
        <v xml:space="preserve"> </v>
      </c>
      <c r="AJ1280" t="str">
        <f t="shared" si="310"/>
        <v xml:space="preserve"> </v>
      </c>
      <c r="AK1280" t="str">
        <f t="shared" si="311"/>
        <v xml:space="preserve"> </v>
      </c>
      <c r="AL1280" t="str">
        <f t="shared" si="312"/>
        <v xml:space="preserve"> </v>
      </c>
      <c r="AN1280" t="str">
        <f t="shared" si="313"/>
        <v xml:space="preserve"> </v>
      </c>
      <c r="AO1280">
        <f t="shared" si="314"/>
        <v>272.22655040000001</v>
      </c>
      <c r="AP1280" t="str">
        <f t="shared" si="315"/>
        <v xml:space="preserve"> </v>
      </c>
      <c r="AQ1280" t="str">
        <f t="shared" si="316"/>
        <v xml:space="preserve"> </v>
      </c>
      <c r="AR1280" t="str">
        <f t="shared" si="317"/>
        <v xml:space="preserve"> </v>
      </c>
      <c r="AS1280" t="str">
        <f t="shared" si="318"/>
        <v xml:space="preserve"> </v>
      </c>
      <c r="AT1280" t="str">
        <f t="shared" si="319"/>
        <v xml:space="preserve"> </v>
      </c>
    </row>
    <row r="1281" spans="1:46" x14ac:dyDescent="0.3">
      <c r="A1281">
        <v>26</v>
      </c>
      <c r="B1281">
        <v>57</v>
      </c>
      <c r="C1281" t="s">
        <v>16</v>
      </c>
      <c r="D1281" t="s">
        <v>16</v>
      </c>
      <c r="E1281">
        <v>242.29232933542599</v>
      </c>
      <c r="F1281">
        <v>72.2308114520185</v>
      </c>
      <c r="G1281">
        <v>224.63542685872099</v>
      </c>
      <c r="H1281">
        <v>87.551342773437497</v>
      </c>
      <c r="I1281">
        <v>2</v>
      </c>
      <c r="J1281">
        <v>0</v>
      </c>
      <c r="K1281">
        <v>0</v>
      </c>
      <c r="L1281">
        <v>47.265625</v>
      </c>
      <c r="M1281">
        <v>47.890625</v>
      </c>
      <c r="Q1281">
        <v>224.6354269</v>
      </c>
      <c r="S1281">
        <v>242.29232930000001</v>
      </c>
      <c r="T1281">
        <v>336.69477330000001</v>
      </c>
      <c r="V1281">
        <v>242.29232930000001</v>
      </c>
      <c r="X1281">
        <v>-17.656902479999999</v>
      </c>
      <c r="Y1281">
        <v>224.6354269</v>
      </c>
      <c r="AA1281" t="str">
        <f t="shared" si="304"/>
        <v xml:space="preserve"> KNN</v>
      </c>
      <c r="AB1281" t="str">
        <f t="shared" si="305"/>
        <v>OLD</v>
      </c>
      <c r="AF1281" t="str">
        <f t="shared" si="306"/>
        <v xml:space="preserve"> </v>
      </c>
      <c r="AG1281">
        <f t="shared" si="307"/>
        <v>242.29232930000001</v>
      </c>
      <c r="AH1281" t="str">
        <f t="shared" si="308"/>
        <v xml:space="preserve"> </v>
      </c>
      <c r="AI1281" t="str">
        <f t="shared" si="309"/>
        <v xml:space="preserve"> </v>
      </c>
      <c r="AJ1281" t="str">
        <f t="shared" si="310"/>
        <v xml:space="preserve"> </v>
      </c>
      <c r="AK1281" t="str">
        <f t="shared" si="311"/>
        <v xml:space="preserve"> </v>
      </c>
      <c r="AL1281" t="str">
        <f t="shared" si="312"/>
        <v xml:space="preserve"> </v>
      </c>
      <c r="AN1281" t="str">
        <f t="shared" si="313"/>
        <v xml:space="preserve"> </v>
      </c>
      <c r="AO1281" t="str">
        <f t="shared" si="314"/>
        <v xml:space="preserve"> </v>
      </c>
      <c r="AP1281" t="str">
        <f t="shared" si="315"/>
        <v xml:space="preserve"> </v>
      </c>
      <c r="AQ1281" t="str">
        <f t="shared" si="316"/>
        <v xml:space="preserve"> </v>
      </c>
      <c r="AR1281" t="str">
        <f t="shared" si="317"/>
        <v xml:space="preserve"> </v>
      </c>
      <c r="AS1281" t="str">
        <f t="shared" si="318"/>
        <v xml:space="preserve"> </v>
      </c>
      <c r="AT1281" t="str">
        <f t="shared" si="319"/>
        <v xml:space="preserve"> </v>
      </c>
    </row>
    <row r="1282" spans="1:46" x14ac:dyDescent="0.3">
      <c r="A1282">
        <v>26</v>
      </c>
      <c r="B1282">
        <v>58</v>
      </c>
      <c r="C1282" t="s">
        <v>15</v>
      </c>
      <c r="D1282" t="s">
        <v>18</v>
      </c>
      <c r="E1282">
        <v>309.28202059230102</v>
      </c>
      <c r="F1282">
        <v>105.445425278749</v>
      </c>
      <c r="G1282">
        <v>284.22568790780798</v>
      </c>
      <c r="H1282">
        <v>95.8615315755208</v>
      </c>
      <c r="I1282">
        <v>4</v>
      </c>
      <c r="J1282">
        <v>3</v>
      </c>
      <c r="K1282">
        <v>2</v>
      </c>
      <c r="L1282">
        <v>47.228727556596397</v>
      </c>
      <c r="M1282">
        <v>47.853239656518298</v>
      </c>
      <c r="Q1282">
        <v>284.22568790000003</v>
      </c>
      <c r="S1282">
        <v>309.28202060000001</v>
      </c>
      <c r="T1282">
        <v>407.40628939999999</v>
      </c>
      <c r="V1282">
        <v>309.28202060000001</v>
      </c>
      <c r="X1282">
        <v>-25.056332680000001</v>
      </c>
      <c r="Y1282">
        <v>284.22568790000003</v>
      </c>
      <c r="AA1282" t="str">
        <f t="shared" si="304"/>
        <v xml:space="preserve"> SVR</v>
      </c>
      <c r="AB1282" t="str">
        <f t="shared" si="305"/>
        <v>OLD</v>
      </c>
      <c r="AF1282" t="str">
        <f t="shared" si="306"/>
        <v xml:space="preserve"> </v>
      </c>
      <c r="AG1282" t="str">
        <f t="shared" si="307"/>
        <v xml:space="preserve"> </v>
      </c>
      <c r="AH1282" t="str">
        <f t="shared" si="308"/>
        <v xml:space="preserve"> </v>
      </c>
      <c r="AI1282" t="str">
        <f t="shared" si="309"/>
        <v xml:space="preserve"> </v>
      </c>
      <c r="AJ1282">
        <f t="shared" si="310"/>
        <v>309.28202060000001</v>
      </c>
      <c r="AK1282" t="str">
        <f t="shared" si="311"/>
        <v xml:space="preserve"> </v>
      </c>
      <c r="AL1282" t="str">
        <f t="shared" si="312"/>
        <v xml:space="preserve"> </v>
      </c>
      <c r="AN1282" t="str">
        <f t="shared" si="313"/>
        <v xml:space="preserve"> </v>
      </c>
      <c r="AO1282" t="str">
        <f t="shared" si="314"/>
        <v xml:space="preserve"> </v>
      </c>
      <c r="AP1282" t="str">
        <f t="shared" si="315"/>
        <v xml:space="preserve"> </v>
      </c>
      <c r="AQ1282" t="str">
        <f t="shared" si="316"/>
        <v xml:space="preserve"> </v>
      </c>
      <c r="AR1282" t="str">
        <f t="shared" si="317"/>
        <v xml:space="preserve"> </v>
      </c>
      <c r="AS1282" t="str">
        <f t="shared" si="318"/>
        <v xml:space="preserve"> </v>
      </c>
      <c r="AT1282" t="str">
        <f t="shared" si="319"/>
        <v xml:space="preserve"> </v>
      </c>
    </row>
    <row r="1283" spans="1:46" x14ac:dyDescent="0.3">
      <c r="A1283">
        <v>26</v>
      </c>
      <c r="B1283">
        <v>59</v>
      </c>
      <c r="C1283" t="s">
        <v>16</v>
      </c>
      <c r="D1283" t="s">
        <v>16</v>
      </c>
      <c r="E1283">
        <v>314.63988161337397</v>
      </c>
      <c r="F1283">
        <v>107.164264800718</v>
      </c>
      <c r="G1283">
        <v>297.84727630112701</v>
      </c>
      <c r="H1283">
        <v>92.920035807291598</v>
      </c>
      <c r="I1283">
        <v>2</v>
      </c>
      <c r="J1283">
        <v>3</v>
      </c>
      <c r="K1283">
        <v>2</v>
      </c>
      <c r="L1283">
        <v>47.191887675506997</v>
      </c>
      <c r="M1283">
        <v>47.815912636505402</v>
      </c>
      <c r="Q1283">
        <v>297.84727629999998</v>
      </c>
      <c r="S1283">
        <v>314.63988160000002</v>
      </c>
      <c r="T1283">
        <v>471.60576759999998</v>
      </c>
      <c r="V1283">
        <v>314.63988160000002</v>
      </c>
      <c r="X1283">
        <v>-16.792605309999999</v>
      </c>
      <c r="Y1283">
        <v>297.84727629999998</v>
      </c>
      <c r="AA1283" t="str">
        <f t="shared" ref="AA1283:AA1346" si="320">IF(S1283=V1283, C1283, "WA")</f>
        <v xml:space="preserve"> KNN</v>
      </c>
      <c r="AB1283" t="str">
        <f t="shared" ref="AB1283:AB1346" si="321">IF(V1283=Y1283, AA1283, "OLD")</f>
        <v>OLD</v>
      </c>
      <c r="AF1283" t="str">
        <f t="shared" ref="AF1283:AF1346" si="322">IF(AA1283=" LR", V1283, " ")</f>
        <v xml:space="preserve"> </v>
      </c>
      <c r="AG1283">
        <f t="shared" ref="AG1283:AG1346" si="323">IF(AA1283=" KNN", V1283, " ")</f>
        <v>314.63988160000002</v>
      </c>
      <c r="AH1283" t="str">
        <f t="shared" ref="AH1283:AH1346" si="324">IF(AA1283=" NN", V1283, " ")</f>
        <v xml:space="preserve"> </v>
      </c>
      <c r="AI1283" t="str">
        <f t="shared" ref="AI1283:AI1346" si="325">IF(AA1283=" RF", V1283, " ")</f>
        <v xml:space="preserve"> </v>
      </c>
      <c r="AJ1283" t="str">
        <f t="shared" ref="AJ1283:AJ1346" si="326">IF(AA1283=" SVR", V1283, " ")</f>
        <v xml:space="preserve"> </v>
      </c>
      <c r="AK1283" t="str">
        <f t="shared" ref="AK1283:AK1346" si="327">IF(AA1283=" POLY", V1283, " ")</f>
        <v xml:space="preserve"> </v>
      </c>
      <c r="AL1283" t="str">
        <f t="shared" ref="AL1283:AL1346" si="328">IF(AA1283="WA", V1283, " ")</f>
        <v xml:space="preserve"> </v>
      </c>
      <c r="AN1283" t="str">
        <f t="shared" ref="AN1283:AN1346" si="329">IF(AB1283=" LR", V1283," ")</f>
        <v xml:space="preserve"> </v>
      </c>
      <c r="AO1283" t="str">
        <f t="shared" ref="AO1283:AO1346" si="330">IF(AB1283=" KNN", V1283, " ")</f>
        <v xml:space="preserve"> </v>
      </c>
      <c r="AP1283" t="str">
        <f t="shared" ref="AP1283:AP1346" si="331">IF(AB1283=" NN", V1283, " ")</f>
        <v xml:space="preserve"> </v>
      </c>
      <c r="AQ1283" t="str">
        <f t="shared" ref="AQ1283:AQ1346" si="332">IF(AB1283=" RF", V1283, " ")</f>
        <v xml:space="preserve"> </v>
      </c>
      <c r="AR1283" t="str">
        <f t="shared" ref="AR1283:AR1346" si="333">IF(AB1283=" SVR", V1283, " ")</f>
        <v xml:space="preserve"> </v>
      </c>
      <c r="AS1283" t="str">
        <f t="shared" ref="AS1283:AS1346" si="334">IF(AB1283=" POLY", V1283, " ")</f>
        <v xml:space="preserve"> </v>
      </c>
      <c r="AT1283" t="str">
        <f t="shared" ref="AT1283:AT1346" si="335">IF(AB1283="WA", V1283, " ")</f>
        <v xml:space="preserve"> </v>
      </c>
    </row>
    <row r="1284" spans="1:46" x14ac:dyDescent="0.3">
      <c r="A1284">
        <v>26</v>
      </c>
      <c r="B1284">
        <v>60</v>
      </c>
      <c r="C1284" t="s">
        <v>16</v>
      </c>
      <c r="D1284" t="s">
        <v>16</v>
      </c>
      <c r="E1284">
        <v>152.74864979464601</v>
      </c>
      <c r="F1284">
        <v>42.258358484435597</v>
      </c>
      <c r="G1284">
        <v>162.68659159049699</v>
      </c>
      <c r="H1284">
        <v>56.710872395833299</v>
      </c>
      <c r="I1284">
        <v>0</v>
      </c>
      <c r="J1284">
        <v>0</v>
      </c>
      <c r="K1284">
        <v>0</v>
      </c>
      <c r="L1284">
        <v>47.233047544816799</v>
      </c>
      <c r="M1284">
        <v>47.8565861262665</v>
      </c>
      <c r="Q1284">
        <v>162.68659160000001</v>
      </c>
      <c r="S1284">
        <v>152.74864980000001</v>
      </c>
      <c r="T1284">
        <v>343.56794839999998</v>
      </c>
      <c r="V1284">
        <v>152.74864980000001</v>
      </c>
      <c r="X1284">
        <v>9.9379417960000005</v>
      </c>
      <c r="Y1284">
        <v>152.74864980000001</v>
      </c>
      <c r="AA1284" t="str">
        <f t="shared" si="320"/>
        <v xml:space="preserve"> KNN</v>
      </c>
      <c r="AB1284" t="str">
        <f t="shared" si="321"/>
        <v xml:space="preserve"> KNN</v>
      </c>
      <c r="AF1284" t="str">
        <f t="shared" si="322"/>
        <v xml:space="preserve"> </v>
      </c>
      <c r="AG1284">
        <f t="shared" si="323"/>
        <v>152.74864980000001</v>
      </c>
      <c r="AH1284" t="str">
        <f t="shared" si="324"/>
        <v xml:space="preserve"> </v>
      </c>
      <c r="AI1284" t="str">
        <f t="shared" si="325"/>
        <v xml:space="preserve"> </v>
      </c>
      <c r="AJ1284" t="str">
        <f t="shared" si="326"/>
        <v xml:space="preserve"> </v>
      </c>
      <c r="AK1284" t="str">
        <f t="shared" si="327"/>
        <v xml:space="preserve"> </v>
      </c>
      <c r="AL1284" t="str">
        <f t="shared" si="328"/>
        <v xml:space="preserve"> </v>
      </c>
      <c r="AN1284" t="str">
        <f t="shared" si="329"/>
        <v xml:space="preserve"> </v>
      </c>
      <c r="AO1284">
        <f t="shared" si="330"/>
        <v>152.74864980000001</v>
      </c>
      <c r="AP1284" t="str">
        <f t="shared" si="331"/>
        <v xml:space="preserve"> </v>
      </c>
      <c r="AQ1284" t="str">
        <f t="shared" si="332"/>
        <v xml:space="preserve"> </v>
      </c>
      <c r="AR1284" t="str">
        <f t="shared" si="333"/>
        <v xml:space="preserve"> </v>
      </c>
      <c r="AS1284" t="str">
        <f t="shared" si="334"/>
        <v xml:space="preserve"> </v>
      </c>
      <c r="AT1284" t="str">
        <f t="shared" si="335"/>
        <v xml:space="preserve"> </v>
      </c>
    </row>
    <row r="1285" spans="1:46" x14ac:dyDescent="0.3">
      <c r="A1285">
        <v>26</v>
      </c>
      <c r="B1285">
        <v>61</v>
      </c>
      <c r="C1285" t="s">
        <v>16</v>
      </c>
      <c r="D1285" t="s">
        <v>15</v>
      </c>
      <c r="E1285">
        <v>41.518169872686002</v>
      </c>
      <c r="F1285">
        <v>10.6648060991436</v>
      </c>
      <c r="G1285">
        <v>168.27447815993901</v>
      </c>
      <c r="H1285">
        <v>119.08505859375001</v>
      </c>
      <c r="I1285">
        <v>0</v>
      </c>
      <c r="J1285">
        <v>0</v>
      </c>
      <c r="K1285">
        <v>0</v>
      </c>
      <c r="L1285">
        <v>47.274143302180597</v>
      </c>
      <c r="M1285">
        <v>47.897196261682197</v>
      </c>
      <c r="Q1285">
        <v>168.2744782</v>
      </c>
      <c r="S1285">
        <v>41.518169870000001</v>
      </c>
      <c r="T1285">
        <v>732.1711841</v>
      </c>
      <c r="V1285">
        <v>41.518169870000001</v>
      </c>
      <c r="X1285">
        <v>126.7563083</v>
      </c>
      <c r="Y1285">
        <v>41.518169870000001</v>
      </c>
      <c r="AA1285" t="str">
        <f t="shared" si="320"/>
        <v xml:space="preserve"> KNN</v>
      </c>
      <c r="AB1285" t="str">
        <f t="shared" si="321"/>
        <v xml:space="preserve"> KNN</v>
      </c>
      <c r="AF1285" t="str">
        <f t="shared" si="322"/>
        <v xml:space="preserve"> </v>
      </c>
      <c r="AG1285">
        <f t="shared" si="323"/>
        <v>41.518169870000001</v>
      </c>
      <c r="AH1285" t="str">
        <f t="shared" si="324"/>
        <v xml:space="preserve"> </v>
      </c>
      <c r="AI1285" t="str">
        <f t="shared" si="325"/>
        <v xml:space="preserve"> </v>
      </c>
      <c r="AJ1285" t="str">
        <f t="shared" si="326"/>
        <v xml:space="preserve"> </v>
      </c>
      <c r="AK1285" t="str">
        <f t="shared" si="327"/>
        <v xml:space="preserve"> </v>
      </c>
      <c r="AL1285" t="str">
        <f t="shared" si="328"/>
        <v xml:space="preserve"> </v>
      </c>
      <c r="AN1285" t="str">
        <f t="shared" si="329"/>
        <v xml:space="preserve"> </v>
      </c>
      <c r="AO1285">
        <f t="shared" si="330"/>
        <v>41.518169870000001</v>
      </c>
      <c r="AP1285" t="str">
        <f t="shared" si="331"/>
        <v xml:space="preserve"> </v>
      </c>
      <c r="AQ1285" t="str">
        <f t="shared" si="332"/>
        <v xml:space="preserve"> </v>
      </c>
      <c r="AR1285" t="str">
        <f t="shared" si="333"/>
        <v xml:space="preserve"> </v>
      </c>
      <c r="AS1285" t="str">
        <f t="shared" si="334"/>
        <v xml:space="preserve"> </v>
      </c>
      <c r="AT1285" t="str">
        <f t="shared" si="335"/>
        <v xml:space="preserve"> </v>
      </c>
    </row>
    <row r="1286" spans="1:46" x14ac:dyDescent="0.3">
      <c r="A1286">
        <v>26</v>
      </c>
      <c r="B1286">
        <v>62</v>
      </c>
      <c r="C1286" t="s">
        <v>16</v>
      </c>
      <c r="D1286" t="s">
        <v>15</v>
      </c>
      <c r="E1286">
        <v>81.688187153450102</v>
      </c>
      <c r="F1286">
        <v>21.584266354089401</v>
      </c>
      <c r="G1286">
        <v>160.08157295578999</v>
      </c>
      <c r="H1286">
        <v>142.59278971354101</v>
      </c>
      <c r="I1286">
        <v>0</v>
      </c>
      <c r="J1286">
        <v>0</v>
      </c>
      <c r="K1286">
        <v>0</v>
      </c>
      <c r="L1286">
        <v>47.315175097276203</v>
      </c>
      <c r="M1286">
        <v>47.937743190661401</v>
      </c>
      <c r="Q1286">
        <v>160.08157299999999</v>
      </c>
      <c r="S1286">
        <v>81.688187150000005</v>
      </c>
      <c r="T1286">
        <v>762.53484500000002</v>
      </c>
      <c r="V1286">
        <v>81.688187150000005</v>
      </c>
      <c r="X1286">
        <v>78.393385800000004</v>
      </c>
      <c r="Y1286">
        <v>81.688187150000005</v>
      </c>
      <c r="AA1286" t="str">
        <f t="shared" si="320"/>
        <v xml:space="preserve"> KNN</v>
      </c>
      <c r="AB1286" t="str">
        <f t="shared" si="321"/>
        <v xml:space="preserve"> KNN</v>
      </c>
      <c r="AF1286" t="str">
        <f t="shared" si="322"/>
        <v xml:space="preserve"> </v>
      </c>
      <c r="AG1286">
        <f t="shared" si="323"/>
        <v>81.688187150000005</v>
      </c>
      <c r="AH1286" t="str">
        <f t="shared" si="324"/>
        <v xml:space="preserve"> </v>
      </c>
      <c r="AI1286" t="str">
        <f t="shared" si="325"/>
        <v xml:space="preserve"> </v>
      </c>
      <c r="AJ1286" t="str">
        <f t="shared" si="326"/>
        <v xml:space="preserve"> </v>
      </c>
      <c r="AK1286" t="str">
        <f t="shared" si="327"/>
        <v xml:space="preserve"> </v>
      </c>
      <c r="AL1286" t="str">
        <f t="shared" si="328"/>
        <v xml:space="preserve"> </v>
      </c>
      <c r="AN1286" t="str">
        <f t="shared" si="329"/>
        <v xml:space="preserve"> </v>
      </c>
      <c r="AO1286">
        <f t="shared" si="330"/>
        <v>81.688187150000005</v>
      </c>
      <c r="AP1286" t="str">
        <f t="shared" si="331"/>
        <v xml:space="preserve"> </v>
      </c>
      <c r="AQ1286" t="str">
        <f t="shared" si="332"/>
        <v xml:space="preserve"> </v>
      </c>
      <c r="AR1286" t="str">
        <f t="shared" si="333"/>
        <v xml:space="preserve"> </v>
      </c>
      <c r="AS1286" t="str">
        <f t="shared" si="334"/>
        <v xml:space="preserve"> </v>
      </c>
      <c r="AT1286" t="str">
        <f t="shared" si="335"/>
        <v xml:space="preserve"> </v>
      </c>
    </row>
    <row r="1287" spans="1:46" x14ac:dyDescent="0.3">
      <c r="A1287">
        <v>26</v>
      </c>
      <c r="B1287">
        <v>63</v>
      </c>
      <c r="C1287" t="s">
        <v>17</v>
      </c>
      <c r="D1287" t="s">
        <v>14</v>
      </c>
      <c r="E1287">
        <v>43.117965195099899</v>
      </c>
      <c r="F1287">
        <v>7.7268682795266299</v>
      </c>
      <c r="G1287">
        <v>267.63600903714899</v>
      </c>
      <c r="H1287">
        <v>82.6720784505208</v>
      </c>
      <c r="I1287">
        <v>0</v>
      </c>
      <c r="J1287">
        <v>0</v>
      </c>
      <c r="K1287">
        <v>0</v>
      </c>
      <c r="L1287">
        <v>47.3561430793157</v>
      </c>
      <c r="M1287">
        <v>47.978227060653097</v>
      </c>
      <c r="Q1287">
        <v>267.636009</v>
      </c>
      <c r="S1287">
        <v>43.1179652</v>
      </c>
      <c r="T1287">
        <v>512.75570579999999</v>
      </c>
      <c r="V1287">
        <v>43.1179652</v>
      </c>
      <c r="X1287">
        <v>224.51804379999999</v>
      </c>
      <c r="Y1287">
        <v>43.1179652</v>
      </c>
      <c r="AA1287" t="str">
        <f t="shared" si="320"/>
        <v xml:space="preserve"> LR</v>
      </c>
      <c r="AB1287" t="str">
        <f t="shared" si="321"/>
        <v xml:space="preserve"> LR</v>
      </c>
      <c r="AF1287">
        <f t="shared" si="322"/>
        <v>43.1179652</v>
      </c>
      <c r="AG1287" t="str">
        <f t="shared" si="323"/>
        <v xml:space="preserve"> </v>
      </c>
      <c r="AH1287" t="str">
        <f t="shared" si="324"/>
        <v xml:space="preserve"> </v>
      </c>
      <c r="AI1287" t="str">
        <f t="shared" si="325"/>
        <v xml:space="preserve"> </v>
      </c>
      <c r="AJ1287" t="str">
        <f t="shared" si="326"/>
        <v xml:space="preserve"> </v>
      </c>
      <c r="AK1287" t="str">
        <f t="shared" si="327"/>
        <v xml:space="preserve"> </v>
      </c>
      <c r="AL1287" t="str">
        <f t="shared" si="328"/>
        <v xml:space="preserve"> </v>
      </c>
      <c r="AN1287">
        <f t="shared" si="329"/>
        <v>43.1179652</v>
      </c>
      <c r="AO1287" t="str">
        <f t="shared" si="330"/>
        <v xml:space="preserve"> </v>
      </c>
      <c r="AP1287" t="str">
        <f t="shared" si="331"/>
        <v xml:space="preserve"> </v>
      </c>
      <c r="AQ1287" t="str">
        <f t="shared" si="332"/>
        <v xml:space="preserve"> </v>
      </c>
      <c r="AR1287" t="str">
        <f t="shared" si="333"/>
        <v xml:space="preserve"> </v>
      </c>
      <c r="AS1287" t="str">
        <f t="shared" si="334"/>
        <v xml:space="preserve"> </v>
      </c>
      <c r="AT1287" t="str">
        <f t="shared" si="335"/>
        <v xml:space="preserve"> </v>
      </c>
    </row>
    <row r="1288" spans="1:46" x14ac:dyDescent="0.3">
      <c r="A1288">
        <v>26</v>
      </c>
      <c r="B1288">
        <v>64</v>
      </c>
      <c r="C1288" t="s">
        <v>14</v>
      </c>
      <c r="D1288" t="s">
        <v>14</v>
      </c>
      <c r="E1288">
        <v>0</v>
      </c>
      <c r="F1288">
        <v>0</v>
      </c>
      <c r="G1288">
        <v>83.032031344335195</v>
      </c>
      <c r="H1288">
        <v>22.801192220051998</v>
      </c>
      <c r="I1288">
        <v>0</v>
      </c>
      <c r="J1288">
        <v>0</v>
      </c>
      <c r="K1288">
        <v>0</v>
      </c>
      <c r="L1288">
        <v>47.397047397047402</v>
      </c>
      <c r="M1288">
        <v>48.018648018648001</v>
      </c>
      <c r="Q1288">
        <v>83.032031340000003</v>
      </c>
      <c r="S1288">
        <v>0</v>
      </c>
      <c r="T1288">
        <v>309.32830460000002</v>
      </c>
      <c r="V1288">
        <v>0</v>
      </c>
      <c r="X1288">
        <v>83.032031340000003</v>
      </c>
      <c r="Y1288">
        <v>0</v>
      </c>
      <c r="AA1288" t="str">
        <f t="shared" si="320"/>
        <v xml:space="preserve"> RF</v>
      </c>
      <c r="AB1288" t="str">
        <f t="shared" si="321"/>
        <v xml:space="preserve"> RF</v>
      </c>
      <c r="AF1288" t="str">
        <f t="shared" si="322"/>
        <v xml:space="preserve"> </v>
      </c>
      <c r="AG1288" t="str">
        <f t="shared" si="323"/>
        <v xml:space="preserve"> </v>
      </c>
      <c r="AH1288" t="str">
        <f t="shared" si="324"/>
        <v xml:space="preserve"> </v>
      </c>
      <c r="AI1288">
        <f t="shared" si="325"/>
        <v>0</v>
      </c>
      <c r="AJ1288" t="str">
        <f t="shared" si="326"/>
        <v xml:space="preserve"> </v>
      </c>
      <c r="AK1288" t="str">
        <f t="shared" si="327"/>
        <v xml:space="preserve"> </v>
      </c>
      <c r="AL1288" t="str">
        <f t="shared" si="328"/>
        <v xml:space="preserve"> </v>
      </c>
      <c r="AN1288" t="str">
        <f t="shared" si="329"/>
        <v xml:space="preserve"> </v>
      </c>
      <c r="AO1288" t="str">
        <f t="shared" si="330"/>
        <v xml:space="preserve"> </v>
      </c>
      <c r="AP1288" t="str">
        <f t="shared" si="331"/>
        <v xml:space="preserve"> </v>
      </c>
      <c r="AQ1288">
        <f t="shared" si="332"/>
        <v>0</v>
      </c>
      <c r="AR1288" t="str">
        <f t="shared" si="333"/>
        <v xml:space="preserve"> </v>
      </c>
      <c r="AS1288" t="str">
        <f t="shared" si="334"/>
        <v xml:space="preserve"> </v>
      </c>
      <c r="AT1288" t="str">
        <f t="shared" si="335"/>
        <v xml:space="preserve"> </v>
      </c>
    </row>
    <row r="1289" spans="1:46" x14ac:dyDescent="0.3">
      <c r="A1289">
        <v>27</v>
      </c>
      <c r="B1289">
        <v>1</v>
      </c>
      <c r="C1289" t="s">
        <v>16</v>
      </c>
      <c r="D1289" t="s">
        <v>16</v>
      </c>
      <c r="E1289">
        <v>1.5209759120016E-2</v>
      </c>
      <c r="F1289">
        <v>1.9635714590549398E-3</v>
      </c>
      <c r="G1289">
        <v>126.382653081821</v>
      </c>
      <c r="H1289">
        <v>24.299660237630199</v>
      </c>
      <c r="I1289">
        <v>0</v>
      </c>
      <c r="J1289">
        <v>0</v>
      </c>
      <c r="K1289">
        <v>0</v>
      </c>
      <c r="L1289">
        <v>47.437888198757697</v>
      </c>
      <c r="M1289">
        <v>48.059006211180098</v>
      </c>
      <c r="Q1289">
        <v>126.3826531</v>
      </c>
      <c r="S1289">
        <v>1.5209759E-2</v>
      </c>
      <c r="T1289">
        <v>262.976001</v>
      </c>
      <c r="V1289">
        <v>1.5209759E-2</v>
      </c>
      <c r="X1289">
        <v>126.36744330000001</v>
      </c>
      <c r="Y1289">
        <v>1.5209759E-2</v>
      </c>
      <c r="AA1289" t="str">
        <f t="shared" si="320"/>
        <v xml:space="preserve"> KNN</v>
      </c>
      <c r="AB1289" t="str">
        <f t="shared" si="321"/>
        <v xml:space="preserve"> KNN</v>
      </c>
      <c r="AF1289" t="str">
        <f t="shared" si="322"/>
        <v xml:space="preserve"> </v>
      </c>
      <c r="AG1289">
        <f t="shared" si="323"/>
        <v>1.5209759E-2</v>
      </c>
      <c r="AH1289" t="str">
        <f t="shared" si="324"/>
        <v xml:space="preserve"> </v>
      </c>
      <c r="AI1289" t="str">
        <f t="shared" si="325"/>
        <v xml:space="preserve"> </v>
      </c>
      <c r="AJ1289" t="str">
        <f t="shared" si="326"/>
        <v xml:space="preserve"> </v>
      </c>
      <c r="AK1289" t="str">
        <f t="shared" si="327"/>
        <v xml:space="preserve"> </v>
      </c>
      <c r="AL1289" t="str">
        <f t="shared" si="328"/>
        <v xml:space="preserve"> </v>
      </c>
      <c r="AN1289" t="str">
        <f t="shared" si="329"/>
        <v xml:space="preserve"> </v>
      </c>
      <c r="AO1289">
        <f t="shared" si="330"/>
        <v>1.5209759E-2</v>
      </c>
      <c r="AP1289" t="str">
        <f t="shared" si="331"/>
        <v xml:space="preserve"> </v>
      </c>
      <c r="AQ1289" t="str">
        <f t="shared" si="332"/>
        <v xml:space="preserve"> </v>
      </c>
      <c r="AR1289" t="str">
        <f t="shared" si="333"/>
        <v xml:space="preserve"> </v>
      </c>
      <c r="AS1289" t="str">
        <f t="shared" si="334"/>
        <v xml:space="preserve"> </v>
      </c>
      <c r="AT1289" t="str">
        <f t="shared" si="335"/>
        <v xml:space="preserve"> </v>
      </c>
    </row>
    <row r="1290" spans="1:46" x14ac:dyDescent="0.3">
      <c r="A1290">
        <v>27</v>
      </c>
      <c r="B1290">
        <v>2</v>
      </c>
      <c r="C1290" t="s">
        <v>17</v>
      </c>
      <c r="D1290" t="s">
        <v>16</v>
      </c>
      <c r="E1290">
        <v>27.623034563319202</v>
      </c>
      <c r="F1290">
        <v>8.3524503744650804</v>
      </c>
      <c r="G1290">
        <v>55.727478167567</v>
      </c>
      <c r="H1290">
        <v>16.3686014811197</v>
      </c>
      <c r="I1290">
        <v>0</v>
      </c>
      <c r="J1290">
        <v>0</v>
      </c>
      <c r="K1290">
        <v>0</v>
      </c>
      <c r="L1290">
        <v>47.478665632273</v>
      </c>
      <c r="M1290">
        <v>48.099301784328901</v>
      </c>
      <c r="Q1290">
        <v>55.727478169999998</v>
      </c>
      <c r="S1290">
        <v>27.623034560000001</v>
      </c>
      <c r="T1290">
        <v>156.72198879999999</v>
      </c>
      <c r="V1290">
        <v>27.623034560000001</v>
      </c>
      <c r="X1290">
        <v>28.1044436</v>
      </c>
      <c r="Y1290">
        <v>27.623034560000001</v>
      </c>
      <c r="AA1290" t="str">
        <f t="shared" si="320"/>
        <v xml:space="preserve"> LR</v>
      </c>
      <c r="AB1290" t="str">
        <f t="shared" si="321"/>
        <v xml:space="preserve"> LR</v>
      </c>
      <c r="AF1290">
        <f t="shared" si="322"/>
        <v>27.623034560000001</v>
      </c>
      <c r="AG1290" t="str">
        <f t="shared" si="323"/>
        <v xml:space="preserve"> </v>
      </c>
      <c r="AH1290" t="str">
        <f t="shared" si="324"/>
        <v xml:space="preserve"> </v>
      </c>
      <c r="AI1290" t="str">
        <f t="shared" si="325"/>
        <v xml:space="preserve"> </v>
      </c>
      <c r="AJ1290" t="str">
        <f t="shared" si="326"/>
        <v xml:space="preserve"> </v>
      </c>
      <c r="AK1290" t="str">
        <f t="shared" si="327"/>
        <v xml:space="preserve"> </v>
      </c>
      <c r="AL1290" t="str">
        <f t="shared" si="328"/>
        <v xml:space="preserve"> </v>
      </c>
      <c r="AN1290">
        <f t="shared" si="329"/>
        <v>27.623034560000001</v>
      </c>
      <c r="AO1290" t="str">
        <f t="shared" si="330"/>
        <v xml:space="preserve"> </v>
      </c>
      <c r="AP1290" t="str">
        <f t="shared" si="331"/>
        <v xml:space="preserve"> </v>
      </c>
      <c r="AQ1290" t="str">
        <f t="shared" si="332"/>
        <v xml:space="preserve"> </v>
      </c>
      <c r="AR1290" t="str">
        <f t="shared" si="333"/>
        <v xml:space="preserve"> </v>
      </c>
      <c r="AS1290" t="str">
        <f t="shared" si="334"/>
        <v xml:space="preserve"> </v>
      </c>
      <c r="AT1290" t="str">
        <f t="shared" si="335"/>
        <v xml:space="preserve"> </v>
      </c>
    </row>
    <row r="1291" spans="1:46" x14ac:dyDescent="0.3">
      <c r="A1291">
        <v>27</v>
      </c>
      <c r="B1291">
        <v>3</v>
      </c>
      <c r="C1291" t="s">
        <v>16</v>
      </c>
      <c r="D1291" t="s">
        <v>16</v>
      </c>
      <c r="E1291">
        <v>78.483369665946796</v>
      </c>
      <c r="F1291">
        <v>17.8858345769168</v>
      </c>
      <c r="G1291">
        <v>120.86244333262999</v>
      </c>
      <c r="H1291">
        <v>32.546748860676999</v>
      </c>
      <c r="I1291">
        <v>0</v>
      </c>
      <c r="J1291">
        <v>0</v>
      </c>
      <c r="K1291">
        <v>0</v>
      </c>
      <c r="L1291">
        <v>47.5193798449612</v>
      </c>
      <c r="M1291">
        <v>48.139534883720899</v>
      </c>
      <c r="Q1291">
        <v>120.8624433</v>
      </c>
      <c r="S1291">
        <v>78.483369670000002</v>
      </c>
      <c r="T1291">
        <v>194.57830329999999</v>
      </c>
      <c r="V1291">
        <v>78.483369670000002</v>
      </c>
      <c r="X1291">
        <v>42.379073669999997</v>
      </c>
      <c r="Y1291">
        <v>78.483369670000002</v>
      </c>
      <c r="AA1291" t="str">
        <f t="shared" si="320"/>
        <v xml:space="preserve"> KNN</v>
      </c>
      <c r="AB1291" t="str">
        <f t="shared" si="321"/>
        <v xml:space="preserve"> KNN</v>
      </c>
      <c r="AF1291" t="str">
        <f t="shared" si="322"/>
        <v xml:space="preserve"> </v>
      </c>
      <c r="AG1291">
        <f t="shared" si="323"/>
        <v>78.483369670000002</v>
      </c>
      <c r="AH1291" t="str">
        <f t="shared" si="324"/>
        <v xml:space="preserve"> </v>
      </c>
      <c r="AI1291" t="str">
        <f t="shared" si="325"/>
        <v xml:space="preserve"> </v>
      </c>
      <c r="AJ1291" t="str">
        <f t="shared" si="326"/>
        <v xml:space="preserve"> </v>
      </c>
      <c r="AK1291" t="str">
        <f t="shared" si="327"/>
        <v xml:space="preserve"> </v>
      </c>
      <c r="AL1291" t="str">
        <f t="shared" si="328"/>
        <v xml:space="preserve"> </v>
      </c>
      <c r="AN1291" t="str">
        <f t="shared" si="329"/>
        <v xml:space="preserve"> </v>
      </c>
      <c r="AO1291">
        <f t="shared" si="330"/>
        <v>78.483369670000002</v>
      </c>
      <c r="AP1291" t="str">
        <f t="shared" si="331"/>
        <v xml:space="preserve"> </v>
      </c>
      <c r="AQ1291" t="str">
        <f t="shared" si="332"/>
        <v xml:space="preserve"> </v>
      </c>
      <c r="AR1291" t="str">
        <f t="shared" si="333"/>
        <v xml:space="preserve"> </v>
      </c>
      <c r="AS1291" t="str">
        <f t="shared" si="334"/>
        <v xml:space="preserve"> </v>
      </c>
      <c r="AT1291" t="str">
        <f t="shared" si="335"/>
        <v xml:space="preserve"> </v>
      </c>
    </row>
    <row r="1292" spans="1:46" x14ac:dyDescent="0.3">
      <c r="A1292">
        <v>27</v>
      </c>
      <c r="B1292">
        <v>4</v>
      </c>
      <c r="C1292" t="s">
        <v>17</v>
      </c>
      <c r="D1292" t="s">
        <v>17</v>
      </c>
      <c r="E1292">
        <v>119.66704515725399</v>
      </c>
      <c r="F1292">
        <v>32.033339375037997</v>
      </c>
      <c r="G1292">
        <v>96.002137563007693</v>
      </c>
      <c r="H1292">
        <v>26.017716471354099</v>
      </c>
      <c r="I1292">
        <v>1</v>
      </c>
      <c r="J1292">
        <v>1</v>
      </c>
      <c r="K1292">
        <v>1</v>
      </c>
      <c r="L1292">
        <v>47.482571649883802</v>
      </c>
      <c r="M1292">
        <v>48.102246320681601</v>
      </c>
      <c r="Q1292">
        <v>96.002137559999994</v>
      </c>
      <c r="S1292">
        <v>119.6670452</v>
      </c>
      <c r="T1292">
        <v>287.85123470000002</v>
      </c>
      <c r="V1292">
        <v>119.6670452</v>
      </c>
      <c r="X1292">
        <v>-23.664907589999999</v>
      </c>
      <c r="Y1292">
        <v>96.002137559999994</v>
      </c>
      <c r="AA1292" t="str">
        <f t="shared" si="320"/>
        <v xml:space="preserve"> LR</v>
      </c>
      <c r="AB1292" t="str">
        <f t="shared" si="321"/>
        <v>OLD</v>
      </c>
      <c r="AF1292">
        <f t="shared" si="322"/>
        <v>119.6670452</v>
      </c>
      <c r="AG1292" t="str">
        <f t="shared" si="323"/>
        <v xml:space="preserve"> </v>
      </c>
      <c r="AH1292" t="str">
        <f t="shared" si="324"/>
        <v xml:space="preserve"> </v>
      </c>
      <c r="AI1292" t="str">
        <f t="shared" si="325"/>
        <v xml:space="preserve"> </v>
      </c>
      <c r="AJ1292" t="str">
        <f t="shared" si="326"/>
        <v xml:space="preserve"> </v>
      </c>
      <c r="AK1292" t="str">
        <f t="shared" si="327"/>
        <v xml:space="preserve"> </v>
      </c>
      <c r="AL1292" t="str">
        <f t="shared" si="328"/>
        <v xml:space="preserve"> </v>
      </c>
      <c r="AN1292" t="str">
        <f t="shared" si="329"/>
        <v xml:space="preserve"> </v>
      </c>
      <c r="AO1292" t="str">
        <f t="shared" si="330"/>
        <v xml:space="preserve"> </v>
      </c>
      <c r="AP1292" t="str">
        <f t="shared" si="331"/>
        <v xml:space="preserve"> </v>
      </c>
      <c r="AQ1292" t="str">
        <f t="shared" si="332"/>
        <v xml:space="preserve"> </v>
      </c>
      <c r="AR1292" t="str">
        <f t="shared" si="333"/>
        <v xml:space="preserve"> </v>
      </c>
      <c r="AS1292" t="str">
        <f t="shared" si="334"/>
        <v xml:space="preserve"> </v>
      </c>
      <c r="AT1292" t="str">
        <f t="shared" si="335"/>
        <v xml:space="preserve"> </v>
      </c>
    </row>
    <row r="1293" spans="1:46" x14ac:dyDescent="0.3">
      <c r="A1293">
        <v>27</v>
      </c>
      <c r="B1293">
        <v>5</v>
      </c>
      <c r="C1293" t="s">
        <v>17</v>
      </c>
      <c r="D1293" t="s">
        <v>16</v>
      </c>
      <c r="E1293">
        <v>196.397199600211</v>
      </c>
      <c r="F1293">
        <v>56.668341681272501</v>
      </c>
      <c r="G1293">
        <v>201.30820069402699</v>
      </c>
      <c r="H1293">
        <v>57.420076497395797</v>
      </c>
      <c r="I1293">
        <v>0</v>
      </c>
      <c r="J1293">
        <v>0</v>
      </c>
      <c r="K1293">
        <v>0</v>
      </c>
      <c r="L1293">
        <v>47.523219814241401</v>
      </c>
      <c r="M1293">
        <v>48.1424148606811</v>
      </c>
      <c r="Q1293">
        <v>201.30820069999999</v>
      </c>
      <c r="S1293">
        <v>196.39719959999999</v>
      </c>
      <c r="T1293">
        <v>231.1704742</v>
      </c>
      <c r="V1293">
        <v>196.39719959999999</v>
      </c>
      <c r="X1293">
        <v>4.9110010940000004</v>
      </c>
      <c r="Y1293">
        <v>196.39719959999999</v>
      </c>
      <c r="AA1293" t="str">
        <f t="shared" si="320"/>
        <v xml:space="preserve"> LR</v>
      </c>
      <c r="AB1293" t="str">
        <f t="shared" si="321"/>
        <v xml:space="preserve"> LR</v>
      </c>
      <c r="AF1293">
        <f t="shared" si="322"/>
        <v>196.39719959999999</v>
      </c>
      <c r="AG1293" t="str">
        <f t="shared" si="323"/>
        <v xml:space="preserve"> </v>
      </c>
      <c r="AH1293" t="str">
        <f t="shared" si="324"/>
        <v xml:space="preserve"> </v>
      </c>
      <c r="AI1293" t="str">
        <f t="shared" si="325"/>
        <v xml:space="preserve"> </v>
      </c>
      <c r="AJ1293" t="str">
        <f t="shared" si="326"/>
        <v xml:space="preserve"> </v>
      </c>
      <c r="AK1293" t="str">
        <f t="shared" si="327"/>
        <v xml:space="preserve"> </v>
      </c>
      <c r="AL1293" t="str">
        <f t="shared" si="328"/>
        <v xml:space="preserve"> </v>
      </c>
      <c r="AN1293">
        <f t="shared" si="329"/>
        <v>196.39719959999999</v>
      </c>
      <c r="AO1293" t="str">
        <f t="shared" si="330"/>
        <v xml:space="preserve"> </v>
      </c>
      <c r="AP1293" t="str">
        <f t="shared" si="331"/>
        <v xml:space="preserve"> </v>
      </c>
      <c r="AQ1293" t="str">
        <f t="shared" si="332"/>
        <v xml:space="preserve"> </v>
      </c>
      <c r="AR1293" t="str">
        <f t="shared" si="333"/>
        <v xml:space="preserve"> </v>
      </c>
      <c r="AS1293" t="str">
        <f t="shared" si="334"/>
        <v xml:space="preserve"> </v>
      </c>
      <c r="AT1293" t="str">
        <f t="shared" si="335"/>
        <v xml:space="preserve"> </v>
      </c>
    </row>
    <row r="1294" spans="1:46" x14ac:dyDescent="0.3">
      <c r="A1294">
        <v>27</v>
      </c>
      <c r="B1294">
        <v>6</v>
      </c>
      <c r="C1294" t="s">
        <v>16</v>
      </c>
      <c r="D1294" t="s">
        <v>16</v>
      </c>
      <c r="E1294">
        <v>147.52840061231001</v>
      </c>
      <c r="F1294">
        <v>30.9560582883656</v>
      </c>
      <c r="G1294">
        <v>84.440841594376906</v>
      </c>
      <c r="H1294">
        <v>23.3095499674479</v>
      </c>
      <c r="I1294">
        <v>4</v>
      </c>
      <c r="J1294">
        <v>1</v>
      </c>
      <c r="K1294">
        <v>1</v>
      </c>
      <c r="L1294">
        <v>47.486465583913301</v>
      </c>
      <c r="M1294">
        <v>48.105181747873097</v>
      </c>
      <c r="Q1294">
        <v>84.440841590000005</v>
      </c>
      <c r="S1294">
        <v>147.5284006</v>
      </c>
      <c r="T1294">
        <v>213.01460969999999</v>
      </c>
      <c r="V1294">
        <v>147.5284006</v>
      </c>
      <c r="X1294">
        <v>-63.08755902</v>
      </c>
      <c r="Y1294">
        <v>84.440841590000005</v>
      </c>
      <c r="AA1294" t="str">
        <f t="shared" si="320"/>
        <v xml:space="preserve"> KNN</v>
      </c>
      <c r="AB1294" t="str">
        <f t="shared" si="321"/>
        <v>OLD</v>
      </c>
      <c r="AF1294" t="str">
        <f t="shared" si="322"/>
        <v xml:space="preserve"> </v>
      </c>
      <c r="AG1294">
        <f t="shared" si="323"/>
        <v>147.5284006</v>
      </c>
      <c r="AH1294" t="str">
        <f t="shared" si="324"/>
        <v xml:space="preserve"> </v>
      </c>
      <c r="AI1294" t="str">
        <f t="shared" si="325"/>
        <v xml:space="preserve"> </v>
      </c>
      <c r="AJ1294" t="str">
        <f t="shared" si="326"/>
        <v xml:space="preserve"> </v>
      </c>
      <c r="AK1294" t="str">
        <f t="shared" si="327"/>
        <v xml:space="preserve"> </v>
      </c>
      <c r="AL1294" t="str">
        <f t="shared" si="328"/>
        <v xml:space="preserve"> </v>
      </c>
      <c r="AN1294" t="str">
        <f t="shared" si="329"/>
        <v xml:space="preserve"> </v>
      </c>
      <c r="AO1294" t="str">
        <f t="shared" si="330"/>
        <v xml:space="preserve"> </v>
      </c>
      <c r="AP1294" t="str">
        <f t="shared" si="331"/>
        <v xml:space="preserve"> </v>
      </c>
      <c r="AQ1294" t="str">
        <f t="shared" si="332"/>
        <v xml:space="preserve"> </v>
      </c>
      <c r="AR1294" t="str">
        <f t="shared" si="333"/>
        <v xml:space="preserve"> </v>
      </c>
      <c r="AS1294" t="str">
        <f t="shared" si="334"/>
        <v xml:space="preserve"> </v>
      </c>
      <c r="AT1294" t="str">
        <f t="shared" si="335"/>
        <v xml:space="preserve"> </v>
      </c>
    </row>
    <row r="1295" spans="1:46" x14ac:dyDescent="0.3">
      <c r="A1295">
        <v>27</v>
      </c>
      <c r="B1295">
        <v>7</v>
      </c>
      <c r="C1295" t="s">
        <v>17</v>
      </c>
      <c r="D1295" t="s">
        <v>17</v>
      </c>
      <c r="E1295">
        <v>237.96931269548</v>
      </c>
      <c r="F1295">
        <v>83.419244750052499</v>
      </c>
      <c r="G1295">
        <v>364.71677367513502</v>
      </c>
      <c r="H1295">
        <v>134.949536132812</v>
      </c>
      <c r="I1295">
        <v>0</v>
      </c>
      <c r="J1295">
        <v>0</v>
      </c>
      <c r="K1295">
        <v>0</v>
      </c>
      <c r="L1295">
        <v>47.527047913446602</v>
      </c>
      <c r="M1295">
        <v>48.145285935084999</v>
      </c>
      <c r="Q1295">
        <v>364.71677369999998</v>
      </c>
      <c r="S1295">
        <v>237.96931269999999</v>
      </c>
      <c r="T1295">
        <v>549.77306510000005</v>
      </c>
      <c r="V1295">
        <v>237.96931269999999</v>
      </c>
      <c r="X1295">
        <v>126.747461</v>
      </c>
      <c r="Y1295">
        <v>237.96931269999999</v>
      </c>
      <c r="AA1295" t="str">
        <f t="shared" si="320"/>
        <v xml:space="preserve"> LR</v>
      </c>
      <c r="AB1295" t="str">
        <f t="shared" si="321"/>
        <v xml:space="preserve"> LR</v>
      </c>
      <c r="AF1295">
        <f t="shared" si="322"/>
        <v>237.96931269999999</v>
      </c>
      <c r="AG1295" t="str">
        <f t="shared" si="323"/>
        <v xml:space="preserve"> </v>
      </c>
      <c r="AH1295" t="str">
        <f t="shared" si="324"/>
        <v xml:space="preserve"> </v>
      </c>
      <c r="AI1295" t="str">
        <f t="shared" si="325"/>
        <v xml:space="preserve"> </v>
      </c>
      <c r="AJ1295" t="str">
        <f t="shared" si="326"/>
        <v xml:space="preserve"> </v>
      </c>
      <c r="AK1295" t="str">
        <f t="shared" si="327"/>
        <v xml:space="preserve"> </v>
      </c>
      <c r="AL1295" t="str">
        <f t="shared" si="328"/>
        <v xml:space="preserve"> </v>
      </c>
      <c r="AN1295">
        <f t="shared" si="329"/>
        <v>237.96931269999999</v>
      </c>
      <c r="AO1295" t="str">
        <f t="shared" si="330"/>
        <v xml:space="preserve"> </v>
      </c>
      <c r="AP1295" t="str">
        <f t="shared" si="331"/>
        <v xml:space="preserve"> </v>
      </c>
      <c r="AQ1295" t="str">
        <f t="shared" si="332"/>
        <v xml:space="preserve"> </v>
      </c>
      <c r="AR1295" t="str">
        <f t="shared" si="333"/>
        <v xml:space="preserve"> </v>
      </c>
      <c r="AS1295" t="str">
        <f t="shared" si="334"/>
        <v xml:space="preserve"> </v>
      </c>
      <c r="AT1295" t="str">
        <f t="shared" si="335"/>
        <v xml:space="preserve"> </v>
      </c>
    </row>
    <row r="1296" spans="1:46" x14ac:dyDescent="0.3">
      <c r="A1296">
        <v>27</v>
      </c>
      <c r="B1296">
        <v>8</v>
      </c>
      <c r="C1296" t="s">
        <v>16</v>
      </c>
      <c r="D1296" t="s">
        <v>16</v>
      </c>
      <c r="E1296">
        <v>142.815287441284</v>
      </c>
      <c r="F1296">
        <v>53.653856087014702</v>
      </c>
      <c r="G1296">
        <v>218.04839867943599</v>
      </c>
      <c r="H1296">
        <v>97.379980468750006</v>
      </c>
      <c r="I1296">
        <v>0</v>
      </c>
      <c r="J1296">
        <v>0</v>
      </c>
      <c r="K1296">
        <v>0</v>
      </c>
      <c r="L1296">
        <v>47.567567567567501</v>
      </c>
      <c r="M1296">
        <v>48.185328185328103</v>
      </c>
      <c r="Q1296">
        <v>218.04839870000001</v>
      </c>
      <c r="S1296">
        <v>142.81528739999999</v>
      </c>
      <c r="T1296">
        <v>299.44592899999998</v>
      </c>
      <c r="V1296">
        <v>142.81528739999999</v>
      </c>
      <c r="X1296">
        <v>75.233111239999999</v>
      </c>
      <c r="Y1296">
        <v>142.81528739999999</v>
      </c>
      <c r="AA1296" t="str">
        <f t="shared" si="320"/>
        <v xml:space="preserve"> KNN</v>
      </c>
      <c r="AB1296" t="str">
        <f t="shared" si="321"/>
        <v xml:space="preserve"> KNN</v>
      </c>
      <c r="AF1296" t="str">
        <f t="shared" si="322"/>
        <v xml:space="preserve"> </v>
      </c>
      <c r="AG1296">
        <f t="shared" si="323"/>
        <v>142.81528739999999</v>
      </c>
      <c r="AH1296" t="str">
        <f t="shared" si="324"/>
        <v xml:space="preserve"> </v>
      </c>
      <c r="AI1296" t="str">
        <f t="shared" si="325"/>
        <v xml:space="preserve"> </v>
      </c>
      <c r="AJ1296" t="str">
        <f t="shared" si="326"/>
        <v xml:space="preserve"> </v>
      </c>
      <c r="AK1296" t="str">
        <f t="shared" si="327"/>
        <v xml:space="preserve"> </v>
      </c>
      <c r="AL1296" t="str">
        <f t="shared" si="328"/>
        <v xml:space="preserve"> </v>
      </c>
      <c r="AN1296" t="str">
        <f t="shared" si="329"/>
        <v xml:space="preserve"> </v>
      </c>
      <c r="AO1296">
        <f t="shared" si="330"/>
        <v>142.81528739999999</v>
      </c>
      <c r="AP1296" t="str">
        <f t="shared" si="331"/>
        <v xml:space="preserve"> </v>
      </c>
      <c r="AQ1296" t="str">
        <f t="shared" si="332"/>
        <v xml:space="preserve"> </v>
      </c>
      <c r="AR1296" t="str">
        <f t="shared" si="333"/>
        <v xml:space="preserve"> </v>
      </c>
      <c r="AS1296" t="str">
        <f t="shared" si="334"/>
        <v xml:space="preserve"> </v>
      </c>
      <c r="AT1296" t="str">
        <f t="shared" si="335"/>
        <v xml:space="preserve"> </v>
      </c>
    </row>
    <row r="1297" spans="1:46" x14ac:dyDescent="0.3">
      <c r="A1297">
        <v>27</v>
      </c>
      <c r="B1297">
        <v>9</v>
      </c>
      <c r="C1297" t="s">
        <v>16</v>
      </c>
      <c r="D1297" t="s">
        <v>16</v>
      </c>
      <c r="E1297">
        <v>66.179765822990305</v>
      </c>
      <c r="F1297">
        <v>25.7155859238867</v>
      </c>
      <c r="G1297">
        <v>50.6225410925475</v>
      </c>
      <c r="H1297">
        <v>16.297196451822899</v>
      </c>
      <c r="I1297">
        <v>8</v>
      </c>
      <c r="J1297">
        <v>16</v>
      </c>
      <c r="K1297">
        <v>8</v>
      </c>
      <c r="L1297">
        <v>47.530864197530803</v>
      </c>
      <c r="M1297">
        <v>48.148148148148103</v>
      </c>
      <c r="Q1297">
        <v>50.622541089999999</v>
      </c>
      <c r="S1297">
        <v>66.17976582</v>
      </c>
      <c r="T1297">
        <v>65.993535300000005</v>
      </c>
      <c r="V1297">
        <v>65.993535300000005</v>
      </c>
      <c r="X1297">
        <v>-15.370994209999999</v>
      </c>
      <c r="Y1297">
        <v>50.622541089999999</v>
      </c>
      <c r="AA1297" t="str">
        <f t="shared" si="320"/>
        <v>WA</v>
      </c>
      <c r="AB1297" t="str">
        <f t="shared" si="321"/>
        <v>OLD</v>
      </c>
      <c r="AF1297" t="str">
        <f t="shared" si="322"/>
        <v xml:space="preserve"> </v>
      </c>
      <c r="AG1297" t="str">
        <f t="shared" si="323"/>
        <v xml:space="preserve"> </v>
      </c>
      <c r="AH1297" t="str">
        <f t="shared" si="324"/>
        <v xml:space="preserve"> </v>
      </c>
      <c r="AI1297" t="str">
        <f t="shared" si="325"/>
        <v xml:space="preserve"> </v>
      </c>
      <c r="AJ1297" t="str">
        <f t="shared" si="326"/>
        <v xml:space="preserve"> </v>
      </c>
      <c r="AK1297" t="str">
        <f t="shared" si="327"/>
        <v xml:space="preserve"> </v>
      </c>
      <c r="AL1297">
        <f t="shared" si="328"/>
        <v>65.993535300000005</v>
      </c>
      <c r="AN1297" t="str">
        <f t="shared" si="329"/>
        <v xml:space="preserve"> </v>
      </c>
      <c r="AO1297" t="str">
        <f t="shared" si="330"/>
        <v xml:space="preserve"> </v>
      </c>
      <c r="AP1297" t="str">
        <f t="shared" si="331"/>
        <v xml:space="preserve"> </v>
      </c>
      <c r="AQ1297" t="str">
        <f t="shared" si="332"/>
        <v xml:space="preserve"> </v>
      </c>
      <c r="AR1297" t="str">
        <f t="shared" si="333"/>
        <v xml:space="preserve"> </v>
      </c>
      <c r="AS1297" t="str">
        <f t="shared" si="334"/>
        <v xml:space="preserve"> </v>
      </c>
      <c r="AT1297" t="str">
        <f t="shared" si="335"/>
        <v xml:space="preserve"> </v>
      </c>
    </row>
    <row r="1298" spans="1:46" x14ac:dyDescent="0.3">
      <c r="A1298">
        <v>27</v>
      </c>
      <c r="B1298">
        <v>10</v>
      </c>
      <c r="C1298" t="s">
        <v>17</v>
      </c>
      <c r="D1298" t="s">
        <v>16</v>
      </c>
      <c r="E1298">
        <v>60.879316859603897</v>
      </c>
      <c r="F1298">
        <v>31.7211117671403</v>
      </c>
      <c r="G1298">
        <v>78.3784954031822</v>
      </c>
      <c r="H1298">
        <v>24.8042297363281</v>
      </c>
      <c r="I1298">
        <v>0</v>
      </c>
      <c r="J1298">
        <v>4</v>
      </c>
      <c r="K1298">
        <v>0</v>
      </c>
      <c r="L1298">
        <v>47.571318427139502</v>
      </c>
      <c r="M1298">
        <v>48.111025443330703</v>
      </c>
      <c r="Q1298">
        <v>78.378495400000006</v>
      </c>
      <c r="S1298">
        <v>60.879316860000003</v>
      </c>
      <c r="T1298">
        <v>87.032738089999995</v>
      </c>
      <c r="V1298">
        <v>60.879316860000003</v>
      </c>
      <c r="X1298">
        <v>17.499178539999999</v>
      </c>
      <c r="Y1298">
        <v>60.879316860000003</v>
      </c>
      <c r="AA1298" t="str">
        <f t="shared" si="320"/>
        <v xml:space="preserve"> LR</v>
      </c>
      <c r="AB1298" t="str">
        <f t="shared" si="321"/>
        <v xml:space="preserve"> LR</v>
      </c>
      <c r="AF1298">
        <f t="shared" si="322"/>
        <v>60.879316860000003</v>
      </c>
      <c r="AG1298" t="str">
        <f t="shared" si="323"/>
        <v xml:space="preserve"> </v>
      </c>
      <c r="AH1298" t="str">
        <f t="shared" si="324"/>
        <v xml:space="preserve"> </v>
      </c>
      <c r="AI1298" t="str">
        <f t="shared" si="325"/>
        <v xml:space="preserve"> </v>
      </c>
      <c r="AJ1298" t="str">
        <f t="shared" si="326"/>
        <v xml:space="preserve"> </v>
      </c>
      <c r="AK1298" t="str">
        <f t="shared" si="327"/>
        <v xml:space="preserve"> </v>
      </c>
      <c r="AL1298" t="str">
        <f t="shared" si="328"/>
        <v xml:space="preserve"> </v>
      </c>
      <c r="AN1298">
        <f t="shared" si="329"/>
        <v>60.879316860000003</v>
      </c>
      <c r="AO1298" t="str">
        <f t="shared" si="330"/>
        <v xml:space="preserve"> </v>
      </c>
      <c r="AP1298" t="str">
        <f t="shared" si="331"/>
        <v xml:space="preserve"> </v>
      </c>
      <c r="AQ1298" t="str">
        <f t="shared" si="332"/>
        <v xml:space="preserve"> </v>
      </c>
      <c r="AR1298" t="str">
        <f t="shared" si="333"/>
        <v xml:space="preserve"> </v>
      </c>
      <c r="AS1298" t="str">
        <f t="shared" si="334"/>
        <v xml:space="preserve"> </v>
      </c>
      <c r="AT1298" t="str">
        <f t="shared" si="335"/>
        <v xml:space="preserve"> </v>
      </c>
    </row>
    <row r="1299" spans="1:46" x14ac:dyDescent="0.3">
      <c r="A1299">
        <v>27</v>
      </c>
      <c r="B1299">
        <v>11</v>
      </c>
      <c r="C1299" t="s">
        <v>16</v>
      </c>
      <c r="D1299" t="s">
        <v>16</v>
      </c>
      <c r="E1299">
        <v>242.45115022425301</v>
      </c>
      <c r="F1299">
        <v>62.732530275022697</v>
      </c>
      <c r="G1299">
        <v>122.032388118892</v>
      </c>
      <c r="H1299">
        <v>53.160245768229103</v>
      </c>
      <c r="I1299">
        <v>10</v>
      </c>
      <c r="J1299">
        <v>2</v>
      </c>
      <c r="K1299">
        <v>2</v>
      </c>
      <c r="L1299">
        <v>47.534668721109398</v>
      </c>
      <c r="M1299">
        <v>48.073959938366698</v>
      </c>
      <c r="Q1299">
        <v>122.03238810000001</v>
      </c>
      <c r="S1299">
        <v>242.4511502</v>
      </c>
      <c r="T1299">
        <v>262.81791290000001</v>
      </c>
      <c r="V1299">
        <v>242.4511502</v>
      </c>
      <c r="X1299">
        <v>-120.4187621</v>
      </c>
      <c r="Y1299">
        <v>122.03238810000001</v>
      </c>
      <c r="AA1299" t="str">
        <f t="shared" si="320"/>
        <v xml:space="preserve"> KNN</v>
      </c>
      <c r="AB1299" t="str">
        <f t="shared" si="321"/>
        <v>OLD</v>
      </c>
      <c r="AF1299" t="str">
        <f t="shared" si="322"/>
        <v xml:space="preserve"> </v>
      </c>
      <c r="AG1299">
        <f t="shared" si="323"/>
        <v>242.4511502</v>
      </c>
      <c r="AH1299" t="str">
        <f t="shared" si="324"/>
        <v xml:space="preserve"> </v>
      </c>
      <c r="AI1299" t="str">
        <f t="shared" si="325"/>
        <v xml:space="preserve"> </v>
      </c>
      <c r="AJ1299" t="str">
        <f t="shared" si="326"/>
        <v xml:space="preserve"> </v>
      </c>
      <c r="AK1299" t="str">
        <f t="shared" si="327"/>
        <v xml:space="preserve"> </v>
      </c>
      <c r="AL1299" t="str">
        <f t="shared" si="328"/>
        <v xml:space="preserve"> </v>
      </c>
      <c r="AN1299" t="str">
        <f t="shared" si="329"/>
        <v xml:space="preserve"> </v>
      </c>
      <c r="AO1299" t="str">
        <f t="shared" si="330"/>
        <v xml:space="preserve"> </v>
      </c>
      <c r="AP1299" t="str">
        <f t="shared" si="331"/>
        <v xml:space="preserve"> </v>
      </c>
      <c r="AQ1299" t="str">
        <f t="shared" si="332"/>
        <v xml:space="preserve"> </v>
      </c>
      <c r="AR1299" t="str">
        <f t="shared" si="333"/>
        <v xml:space="preserve"> </v>
      </c>
      <c r="AS1299" t="str">
        <f t="shared" si="334"/>
        <v xml:space="preserve"> </v>
      </c>
      <c r="AT1299" t="str">
        <f t="shared" si="335"/>
        <v xml:space="preserve"> </v>
      </c>
    </row>
    <row r="1300" spans="1:46" x14ac:dyDescent="0.3">
      <c r="A1300">
        <v>27</v>
      </c>
      <c r="B1300">
        <v>12</v>
      </c>
      <c r="C1300" t="s">
        <v>17</v>
      </c>
      <c r="D1300" t="s">
        <v>17</v>
      </c>
      <c r="E1300">
        <v>232.650924430815</v>
      </c>
      <c r="F1300">
        <v>93.053500810357406</v>
      </c>
      <c r="G1300">
        <v>231.60335165968499</v>
      </c>
      <c r="H1300">
        <v>86.000952148437506</v>
      </c>
      <c r="I1300">
        <v>1</v>
      </c>
      <c r="J1300">
        <v>2</v>
      </c>
      <c r="K1300">
        <v>1</v>
      </c>
      <c r="L1300">
        <v>47.498075442648101</v>
      </c>
      <c r="M1300">
        <v>48.036951501154697</v>
      </c>
      <c r="Q1300">
        <v>231.60335169999999</v>
      </c>
      <c r="S1300">
        <v>232.65092440000001</v>
      </c>
      <c r="T1300">
        <v>340.1042885</v>
      </c>
      <c r="V1300">
        <v>232.65092440000001</v>
      </c>
      <c r="X1300">
        <v>-1.047572771</v>
      </c>
      <c r="Y1300">
        <v>231.60335169999999</v>
      </c>
      <c r="AA1300" t="str">
        <f t="shared" si="320"/>
        <v xml:space="preserve"> LR</v>
      </c>
      <c r="AB1300" t="str">
        <f t="shared" si="321"/>
        <v>OLD</v>
      </c>
      <c r="AF1300">
        <f t="shared" si="322"/>
        <v>232.65092440000001</v>
      </c>
      <c r="AG1300" t="str">
        <f t="shared" si="323"/>
        <v xml:space="preserve"> </v>
      </c>
      <c r="AH1300" t="str">
        <f t="shared" si="324"/>
        <v xml:space="preserve"> </v>
      </c>
      <c r="AI1300" t="str">
        <f t="shared" si="325"/>
        <v xml:space="preserve"> </v>
      </c>
      <c r="AJ1300" t="str">
        <f t="shared" si="326"/>
        <v xml:space="preserve"> </v>
      </c>
      <c r="AK1300" t="str">
        <f t="shared" si="327"/>
        <v xml:space="preserve"> </v>
      </c>
      <c r="AL1300" t="str">
        <f t="shared" si="328"/>
        <v xml:space="preserve"> </v>
      </c>
      <c r="AN1300" t="str">
        <f t="shared" si="329"/>
        <v xml:space="preserve"> </v>
      </c>
      <c r="AO1300" t="str">
        <f t="shared" si="330"/>
        <v xml:space="preserve"> </v>
      </c>
      <c r="AP1300" t="str">
        <f t="shared" si="331"/>
        <v xml:space="preserve"> </v>
      </c>
      <c r="AQ1300" t="str">
        <f t="shared" si="332"/>
        <v xml:space="preserve"> </v>
      </c>
      <c r="AR1300" t="str">
        <f t="shared" si="333"/>
        <v xml:space="preserve"> </v>
      </c>
      <c r="AS1300" t="str">
        <f t="shared" si="334"/>
        <v xml:space="preserve"> </v>
      </c>
      <c r="AT1300" t="str">
        <f t="shared" si="335"/>
        <v xml:space="preserve"> </v>
      </c>
    </row>
    <row r="1301" spans="1:46" x14ac:dyDescent="0.3">
      <c r="A1301">
        <v>27</v>
      </c>
      <c r="B1301">
        <v>13</v>
      </c>
      <c r="C1301" t="s">
        <v>16</v>
      </c>
      <c r="D1301" t="s">
        <v>16</v>
      </c>
      <c r="E1301">
        <v>92.260586477106401</v>
      </c>
      <c r="F1301">
        <v>38.951360964278301</v>
      </c>
      <c r="G1301">
        <v>110.74946388132</v>
      </c>
      <c r="H1301">
        <v>42.642626953125003</v>
      </c>
      <c r="I1301">
        <v>0</v>
      </c>
      <c r="J1301">
        <v>0</v>
      </c>
      <c r="K1301">
        <v>0</v>
      </c>
      <c r="L1301">
        <v>47.538461538461497</v>
      </c>
      <c r="M1301">
        <v>48.076923076923002</v>
      </c>
      <c r="Q1301">
        <v>110.74946389999999</v>
      </c>
      <c r="S1301">
        <v>92.260586480000001</v>
      </c>
      <c r="T1301">
        <v>159.16464809999999</v>
      </c>
      <c r="V1301">
        <v>92.260586480000001</v>
      </c>
      <c r="X1301">
        <v>18.4888774</v>
      </c>
      <c r="Y1301">
        <v>92.260586480000001</v>
      </c>
      <c r="AA1301" t="str">
        <f t="shared" si="320"/>
        <v xml:space="preserve"> KNN</v>
      </c>
      <c r="AB1301" t="str">
        <f t="shared" si="321"/>
        <v xml:space="preserve"> KNN</v>
      </c>
      <c r="AF1301" t="str">
        <f t="shared" si="322"/>
        <v xml:space="preserve"> </v>
      </c>
      <c r="AG1301">
        <f t="shared" si="323"/>
        <v>92.260586480000001</v>
      </c>
      <c r="AH1301" t="str">
        <f t="shared" si="324"/>
        <v xml:space="preserve"> </v>
      </c>
      <c r="AI1301" t="str">
        <f t="shared" si="325"/>
        <v xml:space="preserve"> </v>
      </c>
      <c r="AJ1301" t="str">
        <f t="shared" si="326"/>
        <v xml:space="preserve"> </v>
      </c>
      <c r="AK1301" t="str">
        <f t="shared" si="327"/>
        <v xml:space="preserve"> </v>
      </c>
      <c r="AL1301" t="str">
        <f t="shared" si="328"/>
        <v xml:space="preserve"> </v>
      </c>
      <c r="AN1301" t="str">
        <f t="shared" si="329"/>
        <v xml:space="preserve"> </v>
      </c>
      <c r="AO1301">
        <f t="shared" si="330"/>
        <v>92.260586480000001</v>
      </c>
      <c r="AP1301" t="str">
        <f t="shared" si="331"/>
        <v xml:space="preserve"> </v>
      </c>
      <c r="AQ1301" t="str">
        <f t="shared" si="332"/>
        <v xml:space="preserve"> </v>
      </c>
      <c r="AR1301" t="str">
        <f t="shared" si="333"/>
        <v xml:space="preserve"> </v>
      </c>
      <c r="AS1301" t="str">
        <f t="shared" si="334"/>
        <v xml:space="preserve"> </v>
      </c>
      <c r="AT1301" t="str">
        <f t="shared" si="335"/>
        <v xml:space="preserve"> </v>
      </c>
    </row>
    <row r="1302" spans="1:46" x14ac:dyDescent="0.3">
      <c r="A1302">
        <v>27</v>
      </c>
      <c r="B1302">
        <v>14</v>
      </c>
      <c r="C1302" t="s">
        <v>16</v>
      </c>
      <c r="D1302" t="s">
        <v>16</v>
      </c>
      <c r="E1302">
        <v>83.896276243074794</v>
      </c>
      <c r="F1302">
        <v>33.685768288870598</v>
      </c>
      <c r="G1302">
        <v>203.21381391693399</v>
      </c>
      <c r="H1302">
        <v>65.2081705729166</v>
      </c>
      <c r="I1302">
        <v>0</v>
      </c>
      <c r="J1302">
        <v>0</v>
      </c>
      <c r="K1302">
        <v>0</v>
      </c>
      <c r="L1302">
        <v>47.578785549577198</v>
      </c>
      <c r="M1302">
        <v>48.116833205226698</v>
      </c>
      <c r="Q1302">
        <v>203.21381389999999</v>
      </c>
      <c r="S1302">
        <v>83.896276240000006</v>
      </c>
      <c r="T1302">
        <v>426.71805430000001</v>
      </c>
      <c r="V1302">
        <v>83.896276240000006</v>
      </c>
      <c r="X1302">
        <v>119.3175377</v>
      </c>
      <c r="Y1302">
        <v>83.896276240000006</v>
      </c>
      <c r="AA1302" t="str">
        <f t="shared" si="320"/>
        <v xml:space="preserve"> KNN</v>
      </c>
      <c r="AB1302" t="str">
        <f t="shared" si="321"/>
        <v xml:space="preserve"> KNN</v>
      </c>
      <c r="AF1302" t="str">
        <f t="shared" si="322"/>
        <v xml:space="preserve"> </v>
      </c>
      <c r="AG1302">
        <f t="shared" si="323"/>
        <v>83.896276240000006</v>
      </c>
      <c r="AH1302" t="str">
        <f t="shared" si="324"/>
        <v xml:space="preserve"> </v>
      </c>
      <c r="AI1302" t="str">
        <f t="shared" si="325"/>
        <v xml:space="preserve"> </v>
      </c>
      <c r="AJ1302" t="str">
        <f t="shared" si="326"/>
        <v xml:space="preserve"> </v>
      </c>
      <c r="AK1302" t="str">
        <f t="shared" si="327"/>
        <v xml:space="preserve"> </v>
      </c>
      <c r="AL1302" t="str">
        <f t="shared" si="328"/>
        <v xml:space="preserve"> </v>
      </c>
      <c r="AN1302" t="str">
        <f t="shared" si="329"/>
        <v xml:space="preserve"> </v>
      </c>
      <c r="AO1302">
        <f t="shared" si="330"/>
        <v>83.896276240000006</v>
      </c>
      <c r="AP1302" t="str">
        <f t="shared" si="331"/>
        <v xml:space="preserve"> </v>
      </c>
      <c r="AQ1302" t="str">
        <f t="shared" si="332"/>
        <v xml:space="preserve"> </v>
      </c>
      <c r="AR1302" t="str">
        <f t="shared" si="333"/>
        <v xml:space="preserve"> </v>
      </c>
      <c r="AS1302" t="str">
        <f t="shared" si="334"/>
        <v xml:space="preserve"> </v>
      </c>
      <c r="AT1302" t="str">
        <f t="shared" si="335"/>
        <v xml:space="preserve"> </v>
      </c>
    </row>
    <row r="1303" spans="1:46" x14ac:dyDescent="0.3">
      <c r="A1303">
        <v>27</v>
      </c>
      <c r="B1303">
        <v>15</v>
      </c>
      <c r="C1303" t="s">
        <v>17</v>
      </c>
      <c r="D1303" t="s">
        <v>17</v>
      </c>
      <c r="E1303">
        <v>156.68050559956501</v>
      </c>
      <c r="F1303">
        <v>72.343993865101993</v>
      </c>
      <c r="G1303">
        <v>141.688713970685</v>
      </c>
      <c r="H1303">
        <v>58.958976236979098</v>
      </c>
      <c r="I1303">
        <v>2</v>
      </c>
      <c r="J1303">
        <v>3</v>
      </c>
      <c r="K1303">
        <v>2</v>
      </c>
      <c r="L1303">
        <v>47.542242703532999</v>
      </c>
      <c r="M1303">
        <v>48.079877112135101</v>
      </c>
      <c r="Q1303">
        <v>141.688714</v>
      </c>
      <c r="S1303">
        <v>156.6805056</v>
      </c>
      <c r="T1303">
        <v>291.9472341</v>
      </c>
      <c r="V1303">
        <v>156.6805056</v>
      </c>
      <c r="X1303">
        <v>-14.99179163</v>
      </c>
      <c r="Y1303">
        <v>141.688714</v>
      </c>
      <c r="AA1303" t="str">
        <f t="shared" si="320"/>
        <v xml:space="preserve"> LR</v>
      </c>
      <c r="AB1303" t="str">
        <f t="shared" si="321"/>
        <v>OLD</v>
      </c>
      <c r="AF1303">
        <f t="shared" si="322"/>
        <v>156.6805056</v>
      </c>
      <c r="AG1303" t="str">
        <f t="shared" si="323"/>
        <v xml:space="preserve"> </v>
      </c>
      <c r="AH1303" t="str">
        <f t="shared" si="324"/>
        <v xml:space="preserve"> </v>
      </c>
      <c r="AI1303" t="str">
        <f t="shared" si="325"/>
        <v xml:space="preserve"> </v>
      </c>
      <c r="AJ1303" t="str">
        <f t="shared" si="326"/>
        <v xml:space="preserve"> </v>
      </c>
      <c r="AK1303" t="str">
        <f t="shared" si="327"/>
        <v xml:space="preserve"> </v>
      </c>
      <c r="AL1303" t="str">
        <f t="shared" si="328"/>
        <v xml:space="preserve"> </v>
      </c>
      <c r="AN1303" t="str">
        <f t="shared" si="329"/>
        <v xml:space="preserve"> </v>
      </c>
      <c r="AO1303" t="str">
        <f t="shared" si="330"/>
        <v xml:space="preserve"> </v>
      </c>
      <c r="AP1303" t="str">
        <f t="shared" si="331"/>
        <v xml:space="preserve"> </v>
      </c>
      <c r="AQ1303" t="str">
        <f t="shared" si="332"/>
        <v xml:space="preserve"> </v>
      </c>
      <c r="AR1303" t="str">
        <f t="shared" si="333"/>
        <v xml:space="preserve"> </v>
      </c>
      <c r="AS1303" t="str">
        <f t="shared" si="334"/>
        <v xml:space="preserve"> </v>
      </c>
      <c r="AT1303" t="str">
        <f t="shared" si="335"/>
        <v xml:space="preserve"> </v>
      </c>
    </row>
    <row r="1304" spans="1:46" x14ac:dyDescent="0.3">
      <c r="A1304">
        <v>27</v>
      </c>
      <c r="B1304">
        <v>16</v>
      </c>
      <c r="C1304" t="s">
        <v>16</v>
      </c>
      <c r="D1304" t="s">
        <v>16</v>
      </c>
      <c r="E1304">
        <v>126.99969106638</v>
      </c>
      <c r="F1304">
        <v>56.425984696352003</v>
      </c>
      <c r="G1304">
        <v>124.864480704749</v>
      </c>
      <c r="H1304">
        <v>59.876318359374999</v>
      </c>
      <c r="I1304">
        <v>1</v>
      </c>
      <c r="J1304">
        <v>0</v>
      </c>
      <c r="K1304">
        <v>0</v>
      </c>
      <c r="L1304">
        <v>47.505755947812702</v>
      </c>
      <c r="M1304">
        <v>48.1197237145049</v>
      </c>
      <c r="Q1304">
        <v>124.8644807</v>
      </c>
      <c r="S1304">
        <v>126.99969110000001</v>
      </c>
      <c r="T1304">
        <v>242.61854790000001</v>
      </c>
      <c r="V1304">
        <v>126.99969110000001</v>
      </c>
      <c r="X1304">
        <v>-2.135210362</v>
      </c>
      <c r="Y1304">
        <v>124.8644807</v>
      </c>
      <c r="AA1304" t="str">
        <f t="shared" si="320"/>
        <v xml:space="preserve"> KNN</v>
      </c>
      <c r="AB1304" t="str">
        <f t="shared" si="321"/>
        <v>OLD</v>
      </c>
      <c r="AF1304" t="str">
        <f t="shared" si="322"/>
        <v xml:space="preserve"> </v>
      </c>
      <c r="AG1304">
        <f t="shared" si="323"/>
        <v>126.99969110000001</v>
      </c>
      <c r="AH1304" t="str">
        <f t="shared" si="324"/>
        <v xml:space="preserve"> </v>
      </c>
      <c r="AI1304" t="str">
        <f t="shared" si="325"/>
        <v xml:space="preserve"> </v>
      </c>
      <c r="AJ1304" t="str">
        <f t="shared" si="326"/>
        <v xml:space="preserve"> </v>
      </c>
      <c r="AK1304" t="str">
        <f t="shared" si="327"/>
        <v xml:space="preserve"> </v>
      </c>
      <c r="AL1304" t="str">
        <f t="shared" si="328"/>
        <v xml:space="preserve"> </v>
      </c>
      <c r="AN1304" t="str">
        <f t="shared" si="329"/>
        <v xml:space="preserve"> </v>
      </c>
      <c r="AO1304" t="str">
        <f t="shared" si="330"/>
        <v xml:space="preserve"> </v>
      </c>
      <c r="AP1304" t="str">
        <f t="shared" si="331"/>
        <v xml:space="preserve"> </v>
      </c>
      <c r="AQ1304" t="str">
        <f t="shared" si="332"/>
        <v xml:space="preserve"> </v>
      </c>
      <c r="AR1304" t="str">
        <f t="shared" si="333"/>
        <v xml:space="preserve"> </v>
      </c>
      <c r="AS1304" t="str">
        <f t="shared" si="334"/>
        <v xml:space="preserve"> </v>
      </c>
      <c r="AT1304" t="str">
        <f t="shared" si="335"/>
        <v xml:space="preserve"> </v>
      </c>
    </row>
    <row r="1305" spans="1:46" x14ac:dyDescent="0.3">
      <c r="A1305">
        <v>27</v>
      </c>
      <c r="B1305">
        <v>17</v>
      </c>
      <c r="C1305" t="s">
        <v>17</v>
      </c>
      <c r="D1305" t="s">
        <v>16</v>
      </c>
      <c r="E1305">
        <v>292.998241140544</v>
      </c>
      <c r="F1305">
        <v>140.99575427302199</v>
      </c>
      <c r="G1305">
        <v>398.062934722639</v>
      </c>
      <c r="H1305">
        <v>174.33077799479099</v>
      </c>
      <c r="I1305">
        <v>0</v>
      </c>
      <c r="J1305">
        <v>0</v>
      </c>
      <c r="K1305">
        <v>0</v>
      </c>
      <c r="L1305">
        <v>47.546012269938601</v>
      </c>
      <c r="M1305">
        <v>48.159509202453897</v>
      </c>
      <c r="Q1305">
        <v>398.06293470000003</v>
      </c>
      <c r="S1305">
        <v>292.99824109999997</v>
      </c>
      <c r="T1305">
        <v>458.3491353</v>
      </c>
      <c r="V1305">
        <v>292.99824109999997</v>
      </c>
      <c r="X1305">
        <v>105.0646936</v>
      </c>
      <c r="Y1305">
        <v>292.99824109999997</v>
      </c>
      <c r="AA1305" t="str">
        <f t="shared" si="320"/>
        <v xml:space="preserve"> LR</v>
      </c>
      <c r="AB1305" t="str">
        <f t="shared" si="321"/>
        <v xml:space="preserve"> LR</v>
      </c>
      <c r="AF1305">
        <f t="shared" si="322"/>
        <v>292.99824109999997</v>
      </c>
      <c r="AG1305" t="str">
        <f t="shared" si="323"/>
        <v xml:space="preserve"> </v>
      </c>
      <c r="AH1305" t="str">
        <f t="shared" si="324"/>
        <v xml:space="preserve"> </v>
      </c>
      <c r="AI1305" t="str">
        <f t="shared" si="325"/>
        <v xml:space="preserve"> </v>
      </c>
      <c r="AJ1305" t="str">
        <f t="shared" si="326"/>
        <v xml:space="preserve"> </v>
      </c>
      <c r="AK1305" t="str">
        <f t="shared" si="327"/>
        <v xml:space="preserve"> </v>
      </c>
      <c r="AL1305" t="str">
        <f t="shared" si="328"/>
        <v xml:space="preserve"> </v>
      </c>
      <c r="AN1305">
        <f t="shared" si="329"/>
        <v>292.99824109999997</v>
      </c>
      <c r="AO1305" t="str">
        <f t="shared" si="330"/>
        <v xml:space="preserve"> </v>
      </c>
      <c r="AP1305" t="str">
        <f t="shared" si="331"/>
        <v xml:space="preserve"> </v>
      </c>
      <c r="AQ1305" t="str">
        <f t="shared" si="332"/>
        <v xml:space="preserve"> </v>
      </c>
      <c r="AR1305" t="str">
        <f t="shared" si="333"/>
        <v xml:space="preserve"> </v>
      </c>
      <c r="AS1305" t="str">
        <f t="shared" si="334"/>
        <v xml:space="preserve"> </v>
      </c>
      <c r="AT1305" t="str">
        <f t="shared" si="335"/>
        <v xml:space="preserve"> </v>
      </c>
    </row>
    <row r="1306" spans="1:46" x14ac:dyDescent="0.3">
      <c r="A1306">
        <v>27</v>
      </c>
      <c r="B1306">
        <v>18</v>
      </c>
      <c r="C1306" t="s">
        <v>16</v>
      </c>
      <c r="D1306" t="s">
        <v>16</v>
      </c>
      <c r="E1306">
        <v>162.960902215517</v>
      </c>
      <c r="F1306">
        <v>82.692015740098</v>
      </c>
      <c r="G1306">
        <v>374.09156633102498</v>
      </c>
      <c r="H1306">
        <v>203.21715494791599</v>
      </c>
      <c r="I1306">
        <v>0</v>
      </c>
      <c r="J1306">
        <v>0</v>
      </c>
      <c r="K1306">
        <v>0</v>
      </c>
      <c r="L1306">
        <v>47.586206896551701</v>
      </c>
      <c r="M1306">
        <v>48.199233716475099</v>
      </c>
      <c r="Q1306">
        <v>374.09156630000001</v>
      </c>
      <c r="S1306">
        <v>162.96090219999999</v>
      </c>
      <c r="T1306">
        <v>515.88462319999996</v>
      </c>
      <c r="V1306">
        <v>162.96090219999999</v>
      </c>
      <c r="X1306">
        <v>211.13066409999999</v>
      </c>
      <c r="Y1306">
        <v>162.96090219999999</v>
      </c>
      <c r="AA1306" t="str">
        <f t="shared" si="320"/>
        <v xml:space="preserve"> KNN</v>
      </c>
      <c r="AB1306" t="str">
        <f t="shared" si="321"/>
        <v xml:space="preserve"> KNN</v>
      </c>
      <c r="AF1306" t="str">
        <f t="shared" si="322"/>
        <v xml:space="preserve"> </v>
      </c>
      <c r="AG1306">
        <f t="shared" si="323"/>
        <v>162.96090219999999</v>
      </c>
      <c r="AH1306" t="str">
        <f t="shared" si="324"/>
        <v xml:space="preserve"> </v>
      </c>
      <c r="AI1306" t="str">
        <f t="shared" si="325"/>
        <v xml:space="preserve"> </v>
      </c>
      <c r="AJ1306" t="str">
        <f t="shared" si="326"/>
        <v xml:space="preserve"> </v>
      </c>
      <c r="AK1306" t="str">
        <f t="shared" si="327"/>
        <v xml:space="preserve"> </v>
      </c>
      <c r="AL1306" t="str">
        <f t="shared" si="328"/>
        <v xml:space="preserve"> </v>
      </c>
      <c r="AN1306" t="str">
        <f t="shared" si="329"/>
        <v xml:space="preserve"> </v>
      </c>
      <c r="AO1306">
        <f t="shared" si="330"/>
        <v>162.96090219999999</v>
      </c>
      <c r="AP1306" t="str">
        <f t="shared" si="331"/>
        <v xml:space="preserve"> </v>
      </c>
      <c r="AQ1306" t="str">
        <f t="shared" si="332"/>
        <v xml:space="preserve"> </v>
      </c>
      <c r="AR1306" t="str">
        <f t="shared" si="333"/>
        <v xml:space="preserve"> </v>
      </c>
      <c r="AS1306" t="str">
        <f t="shared" si="334"/>
        <v xml:space="preserve"> </v>
      </c>
      <c r="AT1306" t="str">
        <f t="shared" si="335"/>
        <v xml:space="preserve"> </v>
      </c>
    </row>
    <row r="1307" spans="1:46" x14ac:dyDescent="0.3">
      <c r="A1307">
        <v>27</v>
      </c>
      <c r="B1307">
        <v>19</v>
      </c>
      <c r="C1307" t="s">
        <v>16</v>
      </c>
      <c r="D1307" t="s">
        <v>15</v>
      </c>
      <c r="E1307">
        <v>82.978491652629302</v>
      </c>
      <c r="F1307">
        <v>29.0352420675502</v>
      </c>
      <c r="G1307">
        <v>1003.07729845045</v>
      </c>
      <c r="H1307">
        <v>497.47584635416598</v>
      </c>
      <c r="I1307">
        <v>0</v>
      </c>
      <c r="J1307">
        <v>0</v>
      </c>
      <c r="K1307">
        <v>0</v>
      </c>
      <c r="L1307">
        <v>47.626339969372097</v>
      </c>
      <c r="M1307">
        <v>48.238897396630897</v>
      </c>
      <c r="Q1307">
        <v>1003.077298</v>
      </c>
      <c r="S1307">
        <v>82.978491649999995</v>
      </c>
      <c r="T1307">
        <v>1258.0221509999999</v>
      </c>
      <c r="V1307">
        <v>82.978491649999995</v>
      </c>
      <c r="X1307">
        <v>920.09880680000003</v>
      </c>
      <c r="Y1307">
        <v>82.978491649999995</v>
      </c>
      <c r="AA1307" t="str">
        <f t="shared" si="320"/>
        <v xml:space="preserve"> KNN</v>
      </c>
      <c r="AB1307" t="str">
        <f t="shared" si="321"/>
        <v xml:space="preserve"> KNN</v>
      </c>
      <c r="AF1307" t="str">
        <f t="shared" si="322"/>
        <v xml:space="preserve"> </v>
      </c>
      <c r="AG1307">
        <f t="shared" si="323"/>
        <v>82.978491649999995</v>
      </c>
      <c r="AH1307" t="str">
        <f t="shared" si="324"/>
        <v xml:space="preserve"> </v>
      </c>
      <c r="AI1307" t="str">
        <f t="shared" si="325"/>
        <v xml:space="preserve"> </v>
      </c>
      <c r="AJ1307" t="str">
        <f t="shared" si="326"/>
        <v xml:space="preserve"> </v>
      </c>
      <c r="AK1307" t="str">
        <f t="shared" si="327"/>
        <v xml:space="preserve"> </v>
      </c>
      <c r="AL1307" t="str">
        <f t="shared" si="328"/>
        <v xml:space="preserve"> </v>
      </c>
      <c r="AN1307" t="str">
        <f t="shared" si="329"/>
        <v xml:space="preserve"> </v>
      </c>
      <c r="AO1307">
        <f t="shared" si="330"/>
        <v>82.978491649999995</v>
      </c>
      <c r="AP1307" t="str">
        <f t="shared" si="331"/>
        <v xml:space="preserve"> </v>
      </c>
      <c r="AQ1307" t="str">
        <f t="shared" si="332"/>
        <v xml:space="preserve"> </v>
      </c>
      <c r="AR1307" t="str">
        <f t="shared" si="333"/>
        <v xml:space="preserve"> </v>
      </c>
      <c r="AS1307" t="str">
        <f t="shared" si="334"/>
        <v xml:space="preserve"> </v>
      </c>
      <c r="AT1307" t="str">
        <f t="shared" si="335"/>
        <v xml:space="preserve"> </v>
      </c>
    </row>
    <row r="1308" spans="1:46" x14ac:dyDescent="0.3">
      <c r="A1308">
        <v>27</v>
      </c>
      <c r="B1308">
        <v>20</v>
      </c>
      <c r="C1308" t="s">
        <v>18</v>
      </c>
      <c r="D1308" t="s">
        <v>15</v>
      </c>
      <c r="E1308">
        <v>47.777780773610303</v>
      </c>
      <c r="F1308">
        <v>17.232801666154799</v>
      </c>
      <c r="G1308">
        <v>779.56389517900698</v>
      </c>
      <c r="H1308">
        <v>359.25960286458297</v>
      </c>
      <c r="I1308">
        <v>0</v>
      </c>
      <c r="J1308">
        <v>0</v>
      </c>
      <c r="K1308">
        <v>0</v>
      </c>
      <c r="L1308">
        <v>47.666411629686301</v>
      </c>
      <c r="M1308">
        <v>48.2785003825554</v>
      </c>
      <c r="Q1308">
        <v>779.56389520000005</v>
      </c>
      <c r="S1308">
        <v>47.77778077</v>
      </c>
      <c r="T1308">
        <v>952.18065509999997</v>
      </c>
      <c r="V1308">
        <v>47.77778077</v>
      </c>
      <c r="X1308">
        <v>731.78611439999997</v>
      </c>
      <c r="Y1308">
        <v>47.77778077</v>
      </c>
      <c r="AA1308" t="str">
        <f t="shared" si="320"/>
        <v xml:space="preserve"> NN</v>
      </c>
      <c r="AB1308" t="str">
        <f t="shared" si="321"/>
        <v xml:space="preserve"> NN</v>
      </c>
      <c r="AF1308" t="str">
        <f t="shared" si="322"/>
        <v xml:space="preserve"> </v>
      </c>
      <c r="AG1308" t="str">
        <f t="shared" si="323"/>
        <v xml:space="preserve"> </v>
      </c>
      <c r="AH1308">
        <f t="shared" si="324"/>
        <v>47.77778077</v>
      </c>
      <c r="AI1308" t="str">
        <f t="shared" si="325"/>
        <v xml:space="preserve"> </v>
      </c>
      <c r="AJ1308" t="str">
        <f t="shared" si="326"/>
        <v xml:space="preserve"> </v>
      </c>
      <c r="AK1308" t="str">
        <f t="shared" si="327"/>
        <v xml:space="preserve"> </v>
      </c>
      <c r="AL1308" t="str">
        <f t="shared" si="328"/>
        <v xml:space="preserve"> </v>
      </c>
      <c r="AN1308" t="str">
        <f t="shared" si="329"/>
        <v xml:space="preserve"> </v>
      </c>
      <c r="AO1308" t="str">
        <f t="shared" si="330"/>
        <v xml:space="preserve"> </v>
      </c>
      <c r="AP1308">
        <f t="shared" si="331"/>
        <v>47.77778077</v>
      </c>
      <c r="AQ1308" t="str">
        <f t="shared" si="332"/>
        <v xml:space="preserve"> </v>
      </c>
      <c r="AR1308" t="str">
        <f t="shared" si="333"/>
        <v xml:space="preserve"> </v>
      </c>
      <c r="AS1308" t="str">
        <f t="shared" si="334"/>
        <v xml:space="preserve"> </v>
      </c>
      <c r="AT1308" t="str">
        <f t="shared" si="335"/>
        <v xml:space="preserve"> </v>
      </c>
    </row>
    <row r="1309" spans="1:46" x14ac:dyDescent="0.3">
      <c r="A1309">
        <v>27</v>
      </c>
      <c r="B1309">
        <v>21</v>
      </c>
      <c r="C1309" t="s">
        <v>18</v>
      </c>
      <c r="D1309" t="s">
        <v>15</v>
      </c>
      <c r="E1309">
        <v>55.9833591333066</v>
      </c>
      <c r="F1309">
        <v>17.862921688342698</v>
      </c>
      <c r="G1309">
        <v>546.54368535369599</v>
      </c>
      <c r="H1309">
        <v>230.92433268229101</v>
      </c>
      <c r="I1309">
        <v>0</v>
      </c>
      <c r="J1309">
        <v>0</v>
      </c>
      <c r="K1309">
        <v>0</v>
      </c>
      <c r="L1309">
        <v>47.706422018348597</v>
      </c>
      <c r="M1309">
        <v>48.318042813455598</v>
      </c>
      <c r="Q1309">
        <v>546.54368539999996</v>
      </c>
      <c r="S1309">
        <v>55.983359129999997</v>
      </c>
      <c r="T1309">
        <v>640.49196889999996</v>
      </c>
      <c r="V1309">
        <v>55.983359129999997</v>
      </c>
      <c r="X1309">
        <v>490.56032620000002</v>
      </c>
      <c r="Y1309">
        <v>55.983359129999997</v>
      </c>
      <c r="AA1309" t="str">
        <f t="shared" si="320"/>
        <v xml:space="preserve"> NN</v>
      </c>
      <c r="AB1309" t="str">
        <f t="shared" si="321"/>
        <v xml:space="preserve"> NN</v>
      </c>
      <c r="AF1309" t="str">
        <f t="shared" si="322"/>
        <v xml:space="preserve"> </v>
      </c>
      <c r="AG1309" t="str">
        <f t="shared" si="323"/>
        <v xml:space="preserve"> </v>
      </c>
      <c r="AH1309">
        <f t="shared" si="324"/>
        <v>55.983359129999997</v>
      </c>
      <c r="AI1309" t="str">
        <f t="shared" si="325"/>
        <v xml:space="preserve"> </v>
      </c>
      <c r="AJ1309" t="str">
        <f t="shared" si="326"/>
        <v xml:space="preserve"> </v>
      </c>
      <c r="AK1309" t="str">
        <f t="shared" si="327"/>
        <v xml:space="preserve"> </v>
      </c>
      <c r="AL1309" t="str">
        <f t="shared" si="328"/>
        <v xml:space="preserve"> </v>
      </c>
      <c r="AN1309" t="str">
        <f t="shared" si="329"/>
        <v xml:space="preserve"> </v>
      </c>
      <c r="AO1309" t="str">
        <f t="shared" si="330"/>
        <v xml:space="preserve"> </v>
      </c>
      <c r="AP1309">
        <f t="shared" si="331"/>
        <v>55.983359129999997</v>
      </c>
      <c r="AQ1309" t="str">
        <f t="shared" si="332"/>
        <v xml:space="preserve"> </v>
      </c>
      <c r="AR1309" t="str">
        <f t="shared" si="333"/>
        <v xml:space="preserve"> </v>
      </c>
      <c r="AS1309" t="str">
        <f t="shared" si="334"/>
        <v xml:space="preserve"> </v>
      </c>
      <c r="AT1309" t="str">
        <f t="shared" si="335"/>
        <v xml:space="preserve"> </v>
      </c>
    </row>
    <row r="1310" spans="1:46" x14ac:dyDescent="0.3">
      <c r="A1310">
        <v>27</v>
      </c>
      <c r="B1310">
        <v>22</v>
      </c>
      <c r="C1310" t="s">
        <v>14</v>
      </c>
      <c r="D1310" t="s">
        <v>15</v>
      </c>
      <c r="E1310">
        <v>44.019189136241998</v>
      </c>
      <c r="F1310">
        <v>15.325947923927</v>
      </c>
      <c r="G1310">
        <v>603.48595675458705</v>
      </c>
      <c r="H1310">
        <v>274.84235026041603</v>
      </c>
      <c r="I1310">
        <v>0</v>
      </c>
      <c r="J1310">
        <v>0</v>
      </c>
      <c r="K1310">
        <v>0</v>
      </c>
      <c r="L1310">
        <v>47.746371275782998</v>
      </c>
      <c r="M1310">
        <v>48.357524828113</v>
      </c>
      <c r="Q1310">
        <v>603.48595680000005</v>
      </c>
      <c r="S1310">
        <v>44.019189140000002</v>
      </c>
      <c r="T1310">
        <v>848.15779359999999</v>
      </c>
      <c r="V1310">
        <v>44.019189140000002</v>
      </c>
      <c r="X1310">
        <v>559.46676760000003</v>
      </c>
      <c r="Y1310">
        <v>44.019189140000002</v>
      </c>
      <c r="AA1310" t="str">
        <f t="shared" si="320"/>
        <v xml:space="preserve"> RF</v>
      </c>
      <c r="AB1310" t="str">
        <f t="shared" si="321"/>
        <v xml:space="preserve"> RF</v>
      </c>
      <c r="AF1310" t="str">
        <f t="shared" si="322"/>
        <v xml:space="preserve"> </v>
      </c>
      <c r="AG1310" t="str">
        <f t="shared" si="323"/>
        <v xml:space="preserve"> </v>
      </c>
      <c r="AH1310" t="str">
        <f t="shared" si="324"/>
        <v xml:space="preserve"> </v>
      </c>
      <c r="AI1310">
        <f t="shared" si="325"/>
        <v>44.019189140000002</v>
      </c>
      <c r="AJ1310" t="str">
        <f t="shared" si="326"/>
        <v xml:space="preserve"> </v>
      </c>
      <c r="AK1310" t="str">
        <f t="shared" si="327"/>
        <v xml:space="preserve"> </v>
      </c>
      <c r="AL1310" t="str">
        <f t="shared" si="328"/>
        <v xml:space="preserve"> </v>
      </c>
      <c r="AN1310" t="str">
        <f t="shared" si="329"/>
        <v xml:space="preserve"> </v>
      </c>
      <c r="AO1310" t="str">
        <f t="shared" si="330"/>
        <v xml:space="preserve"> </v>
      </c>
      <c r="AP1310" t="str">
        <f t="shared" si="331"/>
        <v xml:space="preserve"> </v>
      </c>
      <c r="AQ1310">
        <f t="shared" si="332"/>
        <v>44.019189140000002</v>
      </c>
      <c r="AR1310" t="str">
        <f t="shared" si="333"/>
        <v xml:space="preserve"> </v>
      </c>
      <c r="AS1310" t="str">
        <f t="shared" si="334"/>
        <v xml:space="preserve"> </v>
      </c>
      <c r="AT1310" t="str">
        <f t="shared" si="335"/>
        <v xml:space="preserve"> </v>
      </c>
    </row>
    <row r="1311" spans="1:46" x14ac:dyDescent="0.3">
      <c r="A1311">
        <v>27</v>
      </c>
      <c r="B1311">
        <v>23</v>
      </c>
      <c r="C1311" t="s">
        <v>16</v>
      </c>
      <c r="D1311" t="s">
        <v>16</v>
      </c>
      <c r="E1311">
        <v>270.69694893471899</v>
      </c>
      <c r="F1311">
        <v>113.943302178484</v>
      </c>
      <c r="G1311">
        <v>521.31818498878397</v>
      </c>
      <c r="H1311">
        <v>273.08440755208301</v>
      </c>
      <c r="I1311">
        <v>0</v>
      </c>
      <c r="J1311">
        <v>0</v>
      </c>
      <c r="K1311">
        <v>0</v>
      </c>
      <c r="L1311">
        <v>47.786259541984698</v>
      </c>
      <c r="M1311">
        <v>48.396946564885397</v>
      </c>
      <c r="Q1311">
        <v>521.31818499999997</v>
      </c>
      <c r="S1311">
        <v>270.6969489</v>
      </c>
      <c r="T1311">
        <v>818.57408539999994</v>
      </c>
      <c r="V1311">
        <v>270.6969489</v>
      </c>
      <c r="X1311">
        <v>250.6212361</v>
      </c>
      <c r="Y1311">
        <v>270.6969489</v>
      </c>
      <c r="AA1311" t="str">
        <f t="shared" si="320"/>
        <v xml:space="preserve"> KNN</v>
      </c>
      <c r="AB1311" t="str">
        <f t="shared" si="321"/>
        <v xml:space="preserve"> KNN</v>
      </c>
      <c r="AF1311" t="str">
        <f t="shared" si="322"/>
        <v xml:space="preserve"> </v>
      </c>
      <c r="AG1311">
        <f t="shared" si="323"/>
        <v>270.6969489</v>
      </c>
      <c r="AH1311" t="str">
        <f t="shared" si="324"/>
        <v xml:space="preserve"> </v>
      </c>
      <c r="AI1311" t="str">
        <f t="shared" si="325"/>
        <v xml:space="preserve"> </v>
      </c>
      <c r="AJ1311" t="str">
        <f t="shared" si="326"/>
        <v xml:space="preserve"> </v>
      </c>
      <c r="AK1311" t="str">
        <f t="shared" si="327"/>
        <v xml:space="preserve"> </v>
      </c>
      <c r="AL1311" t="str">
        <f t="shared" si="328"/>
        <v xml:space="preserve"> </v>
      </c>
      <c r="AN1311" t="str">
        <f t="shared" si="329"/>
        <v xml:space="preserve"> </v>
      </c>
      <c r="AO1311">
        <f t="shared" si="330"/>
        <v>270.6969489</v>
      </c>
      <c r="AP1311" t="str">
        <f t="shared" si="331"/>
        <v xml:space="preserve"> </v>
      </c>
      <c r="AQ1311" t="str">
        <f t="shared" si="332"/>
        <v xml:space="preserve"> </v>
      </c>
      <c r="AR1311" t="str">
        <f t="shared" si="333"/>
        <v xml:space="preserve"> </v>
      </c>
      <c r="AS1311" t="str">
        <f t="shared" si="334"/>
        <v xml:space="preserve"> </v>
      </c>
      <c r="AT1311" t="str">
        <f t="shared" si="335"/>
        <v xml:space="preserve"> </v>
      </c>
    </row>
    <row r="1312" spans="1:46" x14ac:dyDescent="0.3">
      <c r="A1312">
        <v>27</v>
      </c>
      <c r="B1312">
        <v>24</v>
      </c>
      <c r="C1312" t="s">
        <v>17</v>
      </c>
      <c r="D1312" t="s">
        <v>17</v>
      </c>
      <c r="E1312">
        <v>570.963128136401</v>
      </c>
      <c r="F1312">
        <v>276.34601322757698</v>
      </c>
      <c r="G1312">
        <v>478.410266751596</v>
      </c>
      <c r="H1312">
        <v>237.863606770833</v>
      </c>
      <c r="I1312">
        <v>4</v>
      </c>
      <c r="J1312">
        <v>3</v>
      </c>
      <c r="K1312">
        <v>3</v>
      </c>
      <c r="L1312">
        <v>47.749809305873299</v>
      </c>
      <c r="M1312">
        <v>48.360030511060202</v>
      </c>
      <c r="Q1312">
        <v>478.41026679999999</v>
      </c>
      <c r="S1312">
        <v>570.96312809999995</v>
      </c>
      <c r="T1312">
        <v>943.2338178</v>
      </c>
      <c r="V1312">
        <v>570.96312809999995</v>
      </c>
      <c r="X1312">
        <v>-92.552861379999996</v>
      </c>
      <c r="Y1312">
        <v>478.41026679999999</v>
      </c>
      <c r="AA1312" t="str">
        <f t="shared" si="320"/>
        <v xml:space="preserve"> LR</v>
      </c>
      <c r="AB1312" t="str">
        <f t="shared" si="321"/>
        <v>OLD</v>
      </c>
      <c r="AF1312">
        <f t="shared" si="322"/>
        <v>570.96312809999995</v>
      </c>
      <c r="AG1312" t="str">
        <f t="shared" si="323"/>
        <v xml:space="preserve"> </v>
      </c>
      <c r="AH1312" t="str">
        <f t="shared" si="324"/>
        <v xml:space="preserve"> </v>
      </c>
      <c r="AI1312" t="str">
        <f t="shared" si="325"/>
        <v xml:space="preserve"> </v>
      </c>
      <c r="AJ1312" t="str">
        <f t="shared" si="326"/>
        <v xml:space="preserve"> </v>
      </c>
      <c r="AK1312" t="str">
        <f t="shared" si="327"/>
        <v xml:space="preserve"> </v>
      </c>
      <c r="AL1312" t="str">
        <f t="shared" si="328"/>
        <v xml:space="preserve"> </v>
      </c>
      <c r="AN1312" t="str">
        <f t="shared" si="329"/>
        <v xml:space="preserve"> </v>
      </c>
      <c r="AO1312" t="str">
        <f t="shared" si="330"/>
        <v xml:space="preserve"> </v>
      </c>
      <c r="AP1312" t="str">
        <f t="shared" si="331"/>
        <v xml:space="preserve"> </v>
      </c>
      <c r="AQ1312" t="str">
        <f t="shared" si="332"/>
        <v xml:space="preserve"> </v>
      </c>
      <c r="AR1312" t="str">
        <f t="shared" si="333"/>
        <v xml:space="preserve"> </v>
      </c>
      <c r="AS1312" t="str">
        <f t="shared" si="334"/>
        <v xml:space="preserve"> </v>
      </c>
      <c r="AT1312" t="str">
        <f t="shared" si="335"/>
        <v xml:space="preserve"> </v>
      </c>
    </row>
    <row r="1313" spans="1:46" x14ac:dyDescent="0.3">
      <c r="A1313">
        <v>27</v>
      </c>
      <c r="B1313">
        <v>25</v>
      </c>
      <c r="C1313" t="s">
        <v>16</v>
      </c>
      <c r="D1313" t="s">
        <v>16</v>
      </c>
      <c r="E1313">
        <v>666.96592287477995</v>
      </c>
      <c r="F1313">
        <v>330.24495367233499</v>
      </c>
      <c r="G1313">
        <v>832.54253144609095</v>
      </c>
      <c r="H1313">
        <v>364.29498697916603</v>
      </c>
      <c r="I1313">
        <v>0</v>
      </c>
      <c r="J1313">
        <v>0</v>
      </c>
      <c r="K1313">
        <v>0</v>
      </c>
      <c r="L1313">
        <v>47.789634146341399</v>
      </c>
      <c r="M1313">
        <v>48.399390243902403</v>
      </c>
      <c r="Q1313">
        <v>832.54253140000003</v>
      </c>
      <c r="S1313">
        <v>666.96592290000001</v>
      </c>
      <c r="T1313">
        <v>1093.658353</v>
      </c>
      <c r="V1313">
        <v>666.96592290000001</v>
      </c>
      <c r="X1313">
        <v>165.57660859999999</v>
      </c>
      <c r="Y1313">
        <v>666.96592290000001</v>
      </c>
      <c r="AA1313" t="str">
        <f t="shared" si="320"/>
        <v xml:space="preserve"> KNN</v>
      </c>
      <c r="AB1313" t="str">
        <f t="shared" si="321"/>
        <v xml:space="preserve"> KNN</v>
      </c>
      <c r="AF1313" t="str">
        <f t="shared" si="322"/>
        <v xml:space="preserve"> </v>
      </c>
      <c r="AG1313">
        <f t="shared" si="323"/>
        <v>666.96592290000001</v>
      </c>
      <c r="AH1313" t="str">
        <f t="shared" si="324"/>
        <v xml:space="preserve"> </v>
      </c>
      <c r="AI1313" t="str">
        <f t="shared" si="325"/>
        <v xml:space="preserve"> </v>
      </c>
      <c r="AJ1313" t="str">
        <f t="shared" si="326"/>
        <v xml:space="preserve"> </v>
      </c>
      <c r="AK1313" t="str">
        <f t="shared" si="327"/>
        <v xml:space="preserve"> </v>
      </c>
      <c r="AL1313" t="str">
        <f t="shared" si="328"/>
        <v xml:space="preserve"> </v>
      </c>
      <c r="AN1313" t="str">
        <f t="shared" si="329"/>
        <v xml:space="preserve"> </v>
      </c>
      <c r="AO1313">
        <f t="shared" si="330"/>
        <v>666.96592290000001</v>
      </c>
      <c r="AP1313" t="str">
        <f t="shared" si="331"/>
        <v xml:space="preserve"> </v>
      </c>
      <c r="AQ1313" t="str">
        <f t="shared" si="332"/>
        <v xml:space="preserve"> </v>
      </c>
      <c r="AR1313" t="str">
        <f t="shared" si="333"/>
        <v xml:space="preserve"> </v>
      </c>
      <c r="AS1313" t="str">
        <f t="shared" si="334"/>
        <v xml:space="preserve"> </v>
      </c>
      <c r="AT1313" t="str">
        <f t="shared" si="335"/>
        <v xml:space="preserve"> </v>
      </c>
    </row>
    <row r="1314" spans="1:46" x14ac:dyDescent="0.3">
      <c r="A1314">
        <v>27</v>
      </c>
      <c r="B1314">
        <v>26</v>
      </c>
      <c r="C1314" t="s">
        <v>17</v>
      </c>
      <c r="D1314" t="s">
        <v>17</v>
      </c>
      <c r="E1314">
        <v>481.30752076159501</v>
      </c>
      <c r="F1314">
        <v>239.33540772527499</v>
      </c>
      <c r="G1314">
        <v>363.95836529288101</v>
      </c>
      <c r="H1314">
        <v>192.586832682291</v>
      </c>
      <c r="I1314">
        <v>1</v>
      </c>
      <c r="J1314">
        <v>1</v>
      </c>
      <c r="K1314">
        <v>1</v>
      </c>
      <c r="L1314">
        <v>47.753236862147702</v>
      </c>
      <c r="M1314">
        <v>48.362528560548299</v>
      </c>
      <c r="Q1314">
        <v>363.95836530000003</v>
      </c>
      <c r="S1314">
        <v>481.30752080000002</v>
      </c>
      <c r="T1314">
        <v>509.30626380000001</v>
      </c>
      <c r="V1314">
        <v>481.30752080000002</v>
      </c>
      <c r="X1314">
        <v>-117.34915549999999</v>
      </c>
      <c r="Y1314">
        <v>363.95836530000003</v>
      </c>
      <c r="AA1314" t="str">
        <f t="shared" si="320"/>
        <v xml:space="preserve"> LR</v>
      </c>
      <c r="AB1314" t="str">
        <f t="shared" si="321"/>
        <v>OLD</v>
      </c>
      <c r="AF1314">
        <f t="shared" si="322"/>
        <v>481.30752080000002</v>
      </c>
      <c r="AG1314" t="str">
        <f t="shared" si="323"/>
        <v xml:space="preserve"> </v>
      </c>
      <c r="AH1314" t="str">
        <f t="shared" si="324"/>
        <v xml:space="preserve"> </v>
      </c>
      <c r="AI1314" t="str">
        <f t="shared" si="325"/>
        <v xml:space="preserve"> </v>
      </c>
      <c r="AJ1314" t="str">
        <f t="shared" si="326"/>
        <v xml:space="preserve"> </v>
      </c>
      <c r="AK1314" t="str">
        <f t="shared" si="327"/>
        <v xml:space="preserve"> </v>
      </c>
      <c r="AL1314" t="str">
        <f t="shared" si="328"/>
        <v xml:space="preserve"> </v>
      </c>
      <c r="AN1314" t="str">
        <f t="shared" si="329"/>
        <v xml:space="preserve"> </v>
      </c>
      <c r="AO1314" t="str">
        <f t="shared" si="330"/>
        <v xml:space="preserve"> </v>
      </c>
      <c r="AP1314" t="str">
        <f t="shared" si="331"/>
        <v xml:space="preserve"> </v>
      </c>
      <c r="AQ1314" t="str">
        <f t="shared" si="332"/>
        <v xml:space="preserve"> </v>
      </c>
      <c r="AR1314" t="str">
        <f t="shared" si="333"/>
        <v xml:space="preserve"> </v>
      </c>
      <c r="AS1314" t="str">
        <f t="shared" si="334"/>
        <v xml:space="preserve"> </v>
      </c>
      <c r="AT1314" t="str">
        <f t="shared" si="335"/>
        <v xml:space="preserve"> </v>
      </c>
    </row>
    <row r="1315" spans="1:46" x14ac:dyDescent="0.3">
      <c r="A1315">
        <v>27</v>
      </c>
      <c r="B1315">
        <v>27</v>
      </c>
      <c r="C1315" t="s">
        <v>16</v>
      </c>
      <c r="D1315" t="s">
        <v>16</v>
      </c>
      <c r="E1315">
        <v>395.90329297045201</v>
      </c>
      <c r="F1315">
        <v>95.944462489558404</v>
      </c>
      <c r="G1315">
        <v>357.82543462792898</v>
      </c>
      <c r="H1315">
        <v>137.95708007812499</v>
      </c>
      <c r="I1315">
        <v>1</v>
      </c>
      <c r="J1315">
        <v>0</v>
      </c>
      <c r="K1315">
        <v>0</v>
      </c>
      <c r="L1315">
        <v>47.716894977168899</v>
      </c>
      <c r="M1315">
        <v>48.401826484018201</v>
      </c>
      <c r="Q1315">
        <v>357.82543459999999</v>
      </c>
      <c r="S1315">
        <v>395.90329300000002</v>
      </c>
      <c r="T1315">
        <v>656.75244139999995</v>
      </c>
      <c r="V1315">
        <v>395.90329300000002</v>
      </c>
      <c r="X1315">
        <v>-38.077858339999999</v>
      </c>
      <c r="Y1315">
        <v>357.82543459999999</v>
      </c>
      <c r="AA1315" t="str">
        <f t="shared" si="320"/>
        <v xml:space="preserve"> KNN</v>
      </c>
      <c r="AB1315" t="str">
        <f t="shared" si="321"/>
        <v>OLD</v>
      </c>
      <c r="AF1315" t="str">
        <f t="shared" si="322"/>
        <v xml:space="preserve"> </v>
      </c>
      <c r="AG1315">
        <f t="shared" si="323"/>
        <v>395.90329300000002</v>
      </c>
      <c r="AH1315" t="str">
        <f t="shared" si="324"/>
        <v xml:space="preserve"> </v>
      </c>
      <c r="AI1315" t="str">
        <f t="shared" si="325"/>
        <v xml:space="preserve"> </v>
      </c>
      <c r="AJ1315" t="str">
        <f t="shared" si="326"/>
        <v xml:space="preserve"> </v>
      </c>
      <c r="AK1315" t="str">
        <f t="shared" si="327"/>
        <v xml:space="preserve"> </v>
      </c>
      <c r="AL1315" t="str">
        <f t="shared" si="328"/>
        <v xml:space="preserve"> </v>
      </c>
      <c r="AN1315" t="str">
        <f t="shared" si="329"/>
        <v xml:space="preserve"> </v>
      </c>
      <c r="AO1315" t="str">
        <f t="shared" si="330"/>
        <v xml:space="preserve"> </v>
      </c>
      <c r="AP1315" t="str">
        <f t="shared" si="331"/>
        <v xml:space="preserve"> </v>
      </c>
      <c r="AQ1315" t="str">
        <f t="shared" si="332"/>
        <v xml:space="preserve"> </v>
      </c>
      <c r="AR1315" t="str">
        <f t="shared" si="333"/>
        <v xml:space="preserve"> </v>
      </c>
      <c r="AS1315" t="str">
        <f t="shared" si="334"/>
        <v xml:space="preserve"> </v>
      </c>
      <c r="AT1315" t="str">
        <f t="shared" si="335"/>
        <v xml:space="preserve"> </v>
      </c>
    </row>
    <row r="1316" spans="1:46" x14ac:dyDescent="0.3">
      <c r="A1316">
        <v>27</v>
      </c>
      <c r="B1316">
        <v>28</v>
      </c>
      <c r="C1316" t="s">
        <v>16</v>
      </c>
      <c r="D1316" t="s">
        <v>15</v>
      </c>
      <c r="E1316">
        <v>553.16133745852505</v>
      </c>
      <c r="F1316">
        <v>170.657797953255</v>
      </c>
      <c r="G1316">
        <v>272.646566088773</v>
      </c>
      <c r="H1316">
        <v>153.60851236979099</v>
      </c>
      <c r="I1316">
        <v>7</v>
      </c>
      <c r="J1316">
        <v>2</v>
      </c>
      <c r="K1316">
        <v>2</v>
      </c>
      <c r="L1316">
        <v>47.680608365018998</v>
      </c>
      <c r="M1316">
        <v>48.365019011406801</v>
      </c>
      <c r="Q1316">
        <v>272.64656609999997</v>
      </c>
      <c r="S1316">
        <v>553.16133749999995</v>
      </c>
      <c r="T1316">
        <v>525.34193530000005</v>
      </c>
      <c r="V1316">
        <v>525.34193530000005</v>
      </c>
      <c r="X1316">
        <v>-252.69536919999999</v>
      </c>
      <c r="Y1316">
        <v>272.64656609999997</v>
      </c>
      <c r="AA1316" t="str">
        <f t="shared" si="320"/>
        <v>WA</v>
      </c>
      <c r="AB1316" t="str">
        <f t="shared" si="321"/>
        <v>OLD</v>
      </c>
      <c r="AF1316" t="str">
        <f t="shared" si="322"/>
        <v xml:space="preserve"> </v>
      </c>
      <c r="AG1316" t="str">
        <f t="shared" si="323"/>
        <v xml:space="preserve"> </v>
      </c>
      <c r="AH1316" t="str">
        <f t="shared" si="324"/>
        <v xml:space="preserve"> </v>
      </c>
      <c r="AI1316" t="str">
        <f t="shared" si="325"/>
        <v xml:space="preserve"> </v>
      </c>
      <c r="AJ1316" t="str">
        <f t="shared" si="326"/>
        <v xml:space="preserve"> </v>
      </c>
      <c r="AK1316" t="str">
        <f t="shared" si="327"/>
        <v xml:space="preserve"> </v>
      </c>
      <c r="AL1316">
        <f t="shared" si="328"/>
        <v>525.34193530000005</v>
      </c>
      <c r="AN1316" t="str">
        <f t="shared" si="329"/>
        <v xml:space="preserve"> </v>
      </c>
      <c r="AO1316" t="str">
        <f t="shared" si="330"/>
        <v xml:space="preserve"> </v>
      </c>
      <c r="AP1316" t="str">
        <f t="shared" si="331"/>
        <v xml:space="preserve"> </v>
      </c>
      <c r="AQ1316" t="str">
        <f t="shared" si="332"/>
        <v xml:space="preserve"> </v>
      </c>
      <c r="AR1316" t="str">
        <f t="shared" si="333"/>
        <v xml:space="preserve"> </v>
      </c>
      <c r="AS1316" t="str">
        <f t="shared" si="334"/>
        <v xml:space="preserve"> </v>
      </c>
      <c r="AT1316" t="str">
        <f t="shared" si="335"/>
        <v xml:space="preserve"> </v>
      </c>
    </row>
    <row r="1317" spans="1:46" x14ac:dyDescent="0.3">
      <c r="A1317">
        <v>27</v>
      </c>
      <c r="B1317">
        <v>29</v>
      </c>
      <c r="C1317" t="s">
        <v>16</v>
      </c>
      <c r="D1317" t="s">
        <v>15</v>
      </c>
      <c r="E1317">
        <v>683.64433673034398</v>
      </c>
      <c r="F1317">
        <v>274.082311822446</v>
      </c>
      <c r="G1317">
        <v>551.55471170138605</v>
      </c>
      <c r="H1317">
        <v>248.65774739583301</v>
      </c>
      <c r="I1317">
        <v>2</v>
      </c>
      <c r="J1317">
        <v>2</v>
      </c>
      <c r="K1317">
        <v>2</v>
      </c>
      <c r="L1317">
        <v>47.644376899695999</v>
      </c>
      <c r="M1317">
        <v>48.328267477203603</v>
      </c>
      <c r="Q1317">
        <v>551.55471169999998</v>
      </c>
      <c r="S1317">
        <v>683.64433670000005</v>
      </c>
      <c r="T1317">
        <v>912.43737180000005</v>
      </c>
      <c r="V1317">
        <v>683.64433670000005</v>
      </c>
      <c r="X1317">
        <v>-132.08962500000001</v>
      </c>
      <c r="Y1317">
        <v>551.55471169999998</v>
      </c>
      <c r="AA1317" t="str">
        <f t="shared" si="320"/>
        <v xml:space="preserve"> KNN</v>
      </c>
      <c r="AB1317" t="str">
        <f t="shared" si="321"/>
        <v>OLD</v>
      </c>
      <c r="AF1317" t="str">
        <f t="shared" si="322"/>
        <v xml:space="preserve"> </v>
      </c>
      <c r="AG1317">
        <f t="shared" si="323"/>
        <v>683.64433670000005</v>
      </c>
      <c r="AH1317" t="str">
        <f t="shared" si="324"/>
        <v xml:space="preserve"> </v>
      </c>
      <c r="AI1317" t="str">
        <f t="shared" si="325"/>
        <v xml:space="preserve"> </v>
      </c>
      <c r="AJ1317" t="str">
        <f t="shared" si="326"/>
        <v xml:space="preserve"> </v>
      </c>
      <c r="AK1317" t="str">
        <f t="shared" si="327"/>
        <v xml:space="preserve"> </v>
      </c>
      <c r="AL1317" t="str">
        <f t="shared" si="328"/>
        <v xml:space="preserve"> </v>
      </c>
      <c r="AN1317" t="str">
        <f t="shared" si="329"/>
        <v xml:space="preserve"> </v>
      </c>
      <c r="AO1317" t="str">
        <f t="shared" si="330"/>
        <v xml:space="preserve"> </v>
      </c>
      <c r="AP1317" t="str">
        <f t="shared" si="331"/>
        <v xml:space="preserve"> </v>
      </c>
      <c r="AQ1317" t="str">
        <f t="shared" si="332"/>
        <v xml:space="preserve"> </v>
      </c>
      <c r="AR1317" t="str">
        <f t="shared" si="333"/>
        <v xml:space="preserve"> </v>
      </c>
      <c r="AS1317" t="str">
        <f t="shared" si="334"/>
        <v xml:space="preserve"> </v>
      </c>
      <c r="AT1317" t="str">
        <f t="shared" si="335"/>
        <v xml:space="preserve"> </v>
      </c>
    </row>
    <row r="1318" spans="1:46" x14ac:dyDescent="0.3">
      <c r="A1318">
        <v>27</v>
      </c>
      <c r="B1318">
        <v>30</v>
      </c>
      <c r="C1318" t="s">
        <v>16</v>
      </c>
      <c r="D1318" t="s">
        <v>16</v>
      </c>
      <c r="E1318">
        <v>659.09920945411898</v>
      </c>
      <c r="F1318">
        <v>300.08376656713898</v>
      </c>
      <c r="G1318">
        <v>524.59979984746406</v>
      </c>
      <c r="H1318">
        <v>236.03745117187501</v>
      </c>
      <c r="I1318">
        <v>4</v>
      </c>
      <c r="J1318">
        <v>2</v>
      </c>
      <c r="K1318">
        <v>2</v>
      </c>
      <c r="L1318">
        <v>47.6082004555808</v>
      </c>
      <c r="M1318">
        <v>48.291571753986297</v>
      </c>
      <c r="Q1318">
        <v>524.59979980000003</v>
      </c>
      <c r="S1318">
        <v>659.09920950000003</v>
      </c>
      <c r="T1318">
        <v>825.12831679999999</v>
      </c>
      <c r="V1318">
        <v>659.09920950000003</v>
      </c>
      <c r="X1318">
        <v>-134.49940960000001</v>
      </c>
      <c r="Y1318">
        <v>524.59979980000003</v>
      </c>
      <c r="AA1318" t="str">
        <f t="shared" si="320"/>
        <v xml:space="preserve"> KNN</v>
      </c>
      <c r="AB1318" t="str">
        <f t="shared" si="321"/>
        <v>OLD</v>
      </c>
      <c r="AF1318" t="str">
        <f t="shared" si="322"/>
        <v xml:space="preserve"> </v>
      </c>
      <c r="AG1318">
        <f t="shared" si="323"/>
        <v>659.09920950000003</v>
      </c>
      <c r="AH1318" t="str">
        <f t="shared" si="324"/>
        <v xml:space="preserve"> </v>
      </c>
      <c r="AI1318" t="str">
        <f t="shared" si="325"/>
        <v xml:space="preserve"> </v>
      </c>
      <c r="AJ1318" t="str">
        <f t="shared" si="326"/>
        <v xml:space="preserve"> </v>
      </c>
      <c r="AK1318" t="str">
        <f t="shared" si="327"/>
        <v xml:space="preserve"> </v>
      </c>
      <c r="AL1318" t="str">
        <f t="shared" si="328"/>
        <v xml:space="preserve"> </v>
      </c>
      <c r="AN1318" t="str">
        <f t="shared" si="329"/>
        <v xml:space="preserve"> </v>
      </c>
      <c r="AO1318" t="str">
        <f t="shared" si="330"/>
        <v xml:space="preserve"> </v>
      </c>
      <c r="AP1318" t="str">
        <f t="shared" si="331"/>
        <v xml:space="preserve"> </v>
      </c>
      <c r="AQ1318" t="str">
        <f t="shared" si="332"/>
        <v xml:space="preserve"> </v>
      </c>
      <c r="AR1318" t="str">
        <f t="shared" si="333"/>
        <v xml:space="preserve"> </v>
      </c>
      <c r="AS1318" t="str">
        <f t="shared" si="334"/>
        <v xml:space="preserve"> </v>
      </c>
      <c r="AT1318" t="str">
        <f t="shared" si="335"/>
        <v xml:space="preserve"> </v>
      </c>
    </row>
    <row r="1319" spans="1:46" x14ac:dyDescent="0.3">
      <c r="A1319">
        <v>27</v>
      </c>
      <c r="B1319">
        <v>31</v>
      </c>
      <c r="C1319" t="s">
        <v>17</v>
      </c>
      <c r="D1319" t="s">
        <v>17</v>
      </c>
      <c r="E1319">
        <v>955.50665285901596</v>
      </c>
      <c r="F1319">
        <v>408.817068331423</v>
      </c>
      <c r="G1319">
        <v>1368.5759995947101</v>
      </c>
      <c r="H1319">
        <v>535.57672526041597</v>
      </c>
      <c r="I1319">
        <v>0</v>
      </c>
      <c r="J1319">
        <v>0</v>
      </c>
      <c r="K1319">
        <v>0</v>
      </c>
      <c r="L1319">
        <v>47.647951441578101</v>
      </c>
      <c r="M1319">
        <v>48.330804248861902</v>
      </c>
      <c r="Q1319">
        <v>1368.576</v>
      </c>
      <c r="S1319">
        <v>955.50665289999995</v>
      </c>
      <c r="T1319">
        <v>1654.3148160000001</v>
      </c>
      <c r="V1319">
        <v>955.50665289999995</v>
      </c>
      <c r="X1319">
        <v>413.06934669999998</v>
      </c>
      <c r="Y1319">
        <v>955.50665289999995</v>
      </c>
      <c r="AA1319" t="str">
        <f t="shared" si="320"/>
        <v xml:space="preserve"> LR</v>
      </c>
      <c r="AB1319" t="str">
        <f t="shared" si="321"/>
        <v xml:space="preserve"> LR</v>
      </c>
      <c r="AF1319">
        <f t="shared" si="322"/>
        <v>955.50665289999995</v>
      </c>
      <c r="AG1319" t="str">
        <f t="shared" si="323"/>
        <v xml:space="preserve"> </v>
      </c>
      <c r="AH1319" t="str">
        <f t="shared" si="324"/>
        <v xml:space="preserve"> </v>
      </c>
      <c r="AI1319" t="str">
        <f t="shared" si="325"/>
        <v xml:space="preserve"> </v>
      </c>
      <c r="AJ1319" t="str">
        <f t="shared" si="326"/>
        <v xml:space="preserve"> </v>
      </c>
      <c r="AK1319" t="str">
        <f t="shared" si="327"/>
        <v xml:space="preserve"> </v>
      </c>
      <c r="AL1319" t="str">
        <f t="shared" si="328"/>
        <v xml:space="preserve"> </v>
      </c>
      <c r="AN1319">
        <f t="shared" si="329"/>
        <v>955.50665289999995</v>
      </c>
      <c r="AO1319" t="str">
        <f t="shared" si="330"/>
        <v xml:space="preserve"> </v>
      </c>
      <c r="AP1319" t="str">
        <f t="shared" si="331"/>
        <v xml:space="preserve"> </v>
      </c>
      <c r="AQ1319" t="str">
        <f t="shared" si="332"/>
        <v xml:space="preserve"> </v>
      </c>
      <c r="AR1319" t="str">
        <f t="shared" si="333"/>
        <v xml:space="preserve"> </v>
      </c>
      <c r="AS1319" t="str">
        <f t="shared" si="334"/>
        <v xml:space="preserve"> </v>
      </c>
      <c r="AT1319" t="str">
        <f t="shared" si="335"/>
        <v xml:space="preserve"> </v>
      </c>
    </row>
    <row r="1320" spans="1:46" x14ac:dyDescent="0.3">
      <c r="A1320">
        <v>27</v>
      </c>
      <c r="B1320">
        <v>32</v>
      </c>
      <c r="C1320" t="s">
        <v>16</v>
      </c>
      <c r="D1320" t="s">
        <v>16</v>
      </c>
      <c r="E1320">
        <v>1139.3573909577501</v>
      </c>
      <c r="F1320">
        <v>538.68607788266797</v>
      </c>
      <c r="G1320">
        <v>957.17849258467197</v>
      </c>
      <c r="H1320">
        <v>494.54684244791599</v>
      </c>
      <c r="I1320">
        <v>3</v>
      </c>
      <c r="J1320">
        <v>4</v>
      </c>
      <c r="K1320">
        <v>3</v>
      </c>
      <c r="L1320">
        <v>47.611827141774</v>
      </c>
      <c r="M1320">
        <v>48.294162244124301</v>
      </c>
      <c r="Q1320">
        <v>957.17849260000003</v>
      </c>
      <c r="S1320">
        <v>1139.357391</v>
      </c>
      <c r="T1320">
        <v>1467.4963110000001</v>
      </c>
      <c r="V1320">
        <v>1139.357391</v>
      </c>
      <c r="X1320">
        <v>-182.17889840000001</v>
      </c>
      <c r="Y1320">
        <v>957.17849260000003</v>
      </c>
      <c r="AA1320" t="str">
        <f t="shared" si="320"/>
        <v xml:space="preserve"> KNN</v>
      </c>
      <c r="AB1320" t="str">
        <f t="shared" si="321"/>
        <v>OLD</v>
      </c>
      <c r="AF1320" t="str">
        <f t="shared" si="322"/>
        <v xml:space="preserve"> </v>
      </c>
      <c r="AG1320">
        <f t="shared" si="323"/>
        <v>1139.357391</v>
      </c>
      <c r="AH1320" t="str">
        <f t="shared" si="324"/>
        <v xml:space="preserve"> </v>
      </c>
      <c r="AI1320" t="str">
        <f t="shared" si="325"/>
        <v xml:space="preserve"> </v>
      </c>
      <c r="AJ1320" t="str">
        <f t="shared" si="326"/>
        <v xml:space="preserve"> </v>
      </c>
      <c r="AK1320" t="str">
        <f t="shared" si="327"/>
        <v xml:space="preserve"> </v>
      </c>
      <c r="AL1320" t="str">
        <f t="shared" si="328"/>
        <v xml:space="preserve"> </v>
      </c>
      <c r="AN1320" t="str">
        <f t="shared" si="329"/>
        <v xml:space="preserve"> </v>
      </c>
      <c r="AO1320" t="str">
        <f t="shared" si="330"/>
        <v xml:space="preserve"> </v>
      </c>
      <c r="AP1320" t="str">
        <f t="shared" si="331"/>
        <v xml:space="preserve"> </v>
      </c>
      <c r="AQ1320" t="str">
        <f t="shared" si="332"/>
        <v xml:space="preserve"> </v>
      </c>
      <c r="AR1320" t="str">
        <f t="shared" si="333"/>
        <v xml:space="preserve"> </v>
      </c>
      <c r="AS1320" t="str">
        <f t="shared" si="334"/>
        <v xml:space="preserve"> </v>
      </c>
      <c r="AT1320" t="str">
        <f t="shared" si="335"/>
        <v xml:space="preserve"> </v>
      </c>
    </row>
    <row r="1321" spans="1:46" x14ac:dyDescent="0.3">
      <c r="A1321">
        <v>27</v>
      </c>
      <c r="B1321">
        <v>33</v>
      </c>
      <c r="C1321" t="s">
        <v>17</v>
      </c>
      <c r="D1321" t="s">
        <v>17</v>
      </c>
      <c r="E1321">
        <v>1455.8361199681699</v>
      </c>
      <c r="F1321">
        <v>712.55734546677104</v>
      </c>
      <c r="G1321">
        <v>1490.9864743406099</v>
      </c>
      <c r="H1321">
        <v>738.21503906249995</v>
      </c>
      <c r="I1321">
        <v>0</v>
      </c>
      <c r="J1321">
        <v>0</v>
      </c>
      <c r="K1321">
        <v>0</v>
      </c>
      <c r="L1321">
        <v>47.651515151515099</v>
      </c>
      <c r="M1321">
        <v>48.3333333333333</v>
      </c>
      <c r="Q1321">
        <v>1490.986474</v>
      </c>
      <c r="S1321">
        <v>1455.8361199999999</v>
      </c>
      <c r="T1321">
        <v>1928.1476950000001</v>
      </c>
      <c r="V1321">
        <v>1455.8361199999999</v>
      </c>
      <c r="X1321">
        <v>35.150354370000002</v>
      </c>
      <c r="Y1321">
        <v>1455.8361199999999</v>
      </c>
      <c r="AA1321" t="str">
        <f t="shared" si="320"/>
        <v xml:space="preserve"> LR</v>
      </c>
      <c r="AB1321" t="str">
        <f t="shared" si="321"/>
        <v xml:space="preserve"> LR</v>
      </c>
      <c r="AF1321">
        <f t="shared" si="322"/>
        <v>1455.8361199999999</v>
      </c>
      <c r="AG1321" t="str">
        <f t="shared" si="323"/>
        <v xml:space="preserve"> </v>
      </c>
      <c r="AH1321" t="str">
        <f t="shared" si="324"/>
        <v xml:space="preserve"> </v>
      </c>
      <c r="AI1321" t="str">
        <f t="shared" si="325"/>
        <v xml:space="preserve"> </v>
      </c>
      <c r="AJ1321" t="str">
        <f t="shared" si="326"/>
        <v xml:space="preserve"> </v>
      </c>
      <c r="AK1321" t="str">
        <f t="shared" si="327"/>
        <v xml:space="preserve"> </v>
      </c>
      <c r="AL1321" t="str">
        <f t="shared" si="328"/>
        <v xml:space="preserve"> </v>
      </c>
      <c r="AN1321">
        <f t="shared" si="329"/>
        <v>1455.8361199999999</v>
      </c>
      <c r="AO1321" t="str">
        <f t="shared" si="330"/>
        <v xml:space="preserve"> </v>
      </c>
      <c r="AP1321" t="str">
        <f t="shared" si="331"/>
        <v xml:space="preserve"> </v>
      </c>
      <c r="AQ1321" t="str">
        <f t="shared" si="332"/>
        <v xml:space="preserve"> </v>
      </c>
      <c r="AR1321" t="str">
        <f t="shared" si="333"/>
        <v xml:space="preserve"> </v>
      </c>
      <c r="AS1321" t="str">
        <f t="shared" si="334"/>
        <v xml:space="preserve"> </v>
      </c>
      <c r="AT1321" t="str">
        <f t="shared" si="335"/>
        <v xml:space="preserve"> </v>
      </c>
    </row>
    <row r="1322" spans="1:46" x14ac:dyDescent="0.3">
      <c r="A1322">
        <v>27</v>
      </c>
      <c r="B1322">
        <v>34</v>
      </c>
      <c r="C1322" t="s">
        <v>17</v>
      </c>
      <c r="D1322" t="s">
        <v>16</v>
      </c>
      <c r="E1322">
        <v>1429.2165373617299</v>
      </c>
      <c r="F1322">
        <v>642.16873652428205</v>
      </c>
      <c r="G1322">
        <v>1859.3089755784699</v>
      </c>
      <c r="H1322">
        <v>743.87330729166604</v>
      </c>
      <c r="I1322">
        <v>0</v>
      </c>
      <c r="J1322">
        <v>0</v>
      </c>
      <c r="K1322">
        <v>0</v>
      </c>
      <c r="L1322">
        <v>47.691143073429203</v>
      </c>
      <c r="M1322">
        <v>48.372445117335303</v>
      </c>
      <c r="Q1322">
        <v>1859.308976</v>
      </c>
      <c r="S1322">
        <v>1429.216537</v>
      </c>
      <c r="T1322">
        <v>2068.7212300000001</v>
      </c>
      <c r="V1322">
        <v>1429.216537</v>
      </c>
      <c r="X1322">
        <v>430.0924382</v>
      </c>
      <c r="Y1322">
        <v>1429.216537</v>
      </c>
      <c r="AA1322" t="str">
        <f t="shared" si="320"/>
        <v xml:space="preserve"> LR</v>
      </c>
      <c r="AB1322" t="str">
        <f t="shared" si="321"/>
        <v xml:space="preserve"> LR</v>
      </c>
      <c r="AF1322">
        <f t="shared" si="322"/>
        <v>1429.216537</v>
      </c>
      <c r="AG1322" t="str">
        <f t="shared" si="323"/>
        <v xml:space="preserve"> </v>
      </c>
      <c r="AH1322" t="str">
        <f t="shared" si="324"/>
        <v xml:space="preserve"> </v>
      </c>
      <c r="AI1322" t="str">
        <f t="shared" si="325"/>
        <v xml:space="preserve"> </v>
      </c>
      <c r="AJ1322" t="str">
        <f t="shared" si="326"/>
        <v xml:space="preserve"> </v>
      </c>
      <c r="AK1322" t="str">
        <f t="shared" si="327"/>
        <v xml:space="preserve"> </v>
      </c>
      <c r="AL1322" t="str">
        <f t="shared" si="328"/>
        <v xml:space="preserve"> </v>
      </c>
      <c r="AN1322">
        <f t="shared" si="329"/>
        <v>1429.216537</v>
      </c>
      <c r="AO1322" t="str">
        <f t="shared" si="330"/>
        <v xml:space="preserve"> </v>
      </c>
      <c r="AP1322" t="str">
        <f t="shared" si="331"/>
        <v xml:space="preserve"> </v>
      </c>
      <c r="AQ1322" t="str">
        <f t="shared" si="332"/>
        <v xml:space="preserve"> </v>
      </c>
      <c r="AR1322" t="str">
        <f t="shared" si="333"/>
        <v xml:space="preserve"> </v>
      </c>
      <c r="AS1322" t="str">
        <f t="shared" si="334"/>
        <v xml:space="preserve"> </v>
      </c>
      <c r="AT1322" t="str">
        <f t="shared" si="335"/>
        <v xml:space="preserve"> </v>
      </c>
    </row>
    <row r="1323" spans="1:46" x14ac:dyDescent="0.3">
      <c r="A1323">
        <v>27</v>
      </c>
      <c r="B1323">
        <v>35</v>
      </c>
      <c r="C1323" t="s">
        <v>17</v>
      </c>
      <c r="D1323" t="s">
        <v>16</v>
      </c>
      <c r="E1323">
        <v>1709.6515227355001</v>
      </c>
      <c r="F1323">
        <v>604.24693060284903</v>
      </c>
      <c r="G1323">
        <v>1610.57041655019</v>
      </c>
      <c r="H1323">
        <v>650.93046875000005</v>
      </c>
      <c r="I1323">
        <v>2</v>
      </c>
      <c r="J1323">
        <v>0</v>
      </c>
      <c r="K1323">
        <v>0</v>
      </c>
      <c r="L1323">
        <v>47.655068078668599</v>
      </c>
      <c r="M1323">
        <v>48.411497730710998</v>
      </c>
      <c r="Q1323">
        <v>1610.5704169999999</v>
      </c>
      <c r="S1323">
        <v>1709.651523</v>
      </c>
      <c r="T1323">
        <v>1926.911695</v>
      </c>
      <c r="V1323">
        <v>1709.651523</v>
      </c>
      <c r="X1323">
        <v>-99.08110619</v>
      </c>
      <c r="Y1323">
        <v>1610.5704169999999</v>
      </c>
      <c r="AA1323" t="str">
        <f t="shared" si="320"/>
        <v xml:space="preserve"> LR</v>
      </c>
      <c r="AB1323" t="str">
        <f t="shared" si="321"/>
        <v>OLD</v>
      </c>
      <c r="AF1323">
        <f t="shared" si="322"/>
        <v>1709.651523</v>
      </c>
      <c r="AG1323" t="str">
        <f t="shared" si="323"/>
        <v xml:space="preserve"> </v>
      </c>
      <c r="AH1323" t="str">
        <f t="shared" si="324"/>
        <v xml:space="preserve"> </v>
      </c>
      <c r="AI1323" t="str">
        <f t="shared" si="325"/>
        <v xml:space="preserve"> </v>
      </c>
      <c r="AJ1323" t="str">
        <f t="shared" si="326"/>
        <v xml:space="preserve"> </v>
      </c>
      <c r="AK1323" t="str">
        <f t="shared" si="327"/>
        <v xml:space="preserve"> </v>
      </c>
      <c r="AL1323" t="str">
        <f t="shared" si="328"/>
        <v xml:space="preserve"> </v>
      </c>
      <c r="AN1323" t="str">
        <f t="shared" si="329"/>
        <v xml:space="preserve"> </v>
      </c>
      <c r="AO1323" t="str">
        <f t="shared" si="330"/>
        <v xml:space="preserve"> </v>
      </c>
      <c r="AP1323" t="str">
        <f t="shared" si="331"/>
        <v xml:space="preserve"> </v>
      </c>
      <c r="AQ1323" t="str">
        <f t="shared" si="332"/>
        <v xml:space="preserve"> </v>
      </c>
      <c r="AR1323" t="str">
        <f t="shared" si="333"/>
        <v xml:space="preserve"> </v>
      </c>
      <c r="AS1323" t="str">
        <f t="shared" si="334"/>
        <v xml:space="preserve"> </v>
      </c>
      <c r="AT1323" t="str">
        <f t="shared" si="335"/>
        <v xml:space="preserve"> </v>
      </c>
    </row>
    <row r="1324" spans="1:46" x14ac:dyDescent="0.3">
      <c r="A1324">
        <v>27</v>
      </c>
      <c r="B1324">
        <v>36</v>
      </c>
      <c r="C1324" t="s">
        <v>16</v>
      </c>
      <c r="D1324" t="s">
        <v>16</v>
      </c>
      <c r="E1324">
        <v>1084.8156268284799</v>
      </c>
      <c r="F1324">
        <v>374.71385795298397</v>
      </c>
      <c r="G1324">
        <v>1022.08016645792</v>
      </c>
      <c r="H1324">
        <v>340.15852864583297</v>
      </c>
      <c r="I1324">
        <v>2</v>
      </c>
      <c r="J1324">
        <v>2</v>
      </c>
      <c r="K1324">
        <v>2</v>
      </c>
      <c r="L1324">
        <v>47.619047619047599</v>
      </c>
      <c r="M1324">
        <v>48.374905517762599</v>
      </c>
      <c r="Q1324">
        <v>1022.080166</v>
      </c>
      <c r="S1324">
        <v>1084.8156269999999</v>
      </c>
      <c r="T1324">
        <v>1127.1198440000001</v>
      </c>
      <c r="V1324">
        <v>1084.8156269999999</v>
      </c>
      <c r="X1324">
        <v>-62.735460369999998</v>
      </c>
      <c r="Y1324">
        <v>1022.080166</v>
      </c>
      <c r="AA1324" t="str">
        <f t="shared" si="320"/>
        <v xml:space="preserve"> KNN</v>
      </c>
      <c r="AB1324" t="str">
        <f t="shared" si="321"/>
        <v>OLD</v>
      </c>
      <c r="AF1324" t="str">
        <f t="shared" si="322"/>
        <v xml:space="preserve"> </v>
      </c>
      <c r="AG1324">
        <f t="shared" si="323"/>
        <v>1084.8156269999999</v>
      </c>
      <c r="AH1324" t="str">
        <f t="shared" si="324"/>
        <v xml:space="preserve"> </v>
      </c>
      <c r="AI1324" t="str">
        <f t="shared" si="325"/>
        <v xml:space="preserve"> </v>
      </c>
      <c r="AJ1324" t="str">
        <f t="shared" si="326"/>
        <v xml:space="preserve"> </v>
      </c>
      <c r="AK1324" t="str">
        <f t="shared" si="327"/>
        <v xml:space="preserve"> </v>
      </c>
      <c r="AL1324" t="str">
        <f t="shared" si="328"/>
        <v xml:space="preserve"> </v>
      </c>
      <c r="AN1324" t="str">
        <f t="shared" si="329"/>
        <v xml:space="preserve"> </v>
      </c>
      <c r="AO1324" t="str">
        <f t="shared" si="330"/>
        <v xml:space="preserve"> </v>
      </c>
      <c r="AP1324" t="str">
        <f t="shared" si="331"/>
        <v xml:space="preserve"> </v>
      </c>
      <c r="AQ1324" t="str">
        <f t="shared" si="332"/>
        <v xml:space="preserve"> </v>
      </c>
      <c r="AR1324" t="str">
        <f t="shared" si="333"/>
        <v xml:space="preserve"> </v>
      </c>
      <c r="AS1324" t="str">
        <f t="shared" si="334"/>
        <v xml:space="preserve"> </v>
      </c>
      <c r="AT1324" t="str">
        <f t="shared" si="335"/>
        <v xml:space="preserve"> </v>
      </c>
    </row>
    <row r="1325" spans="1:46" x14ac:dyDescent="0.3">
      <c r="A1325">
        <v>27</v>
      </c>
      <c r="B1325">
        <v>37</v>
      </c>
      <c r="C1325" t="s">
        <v>16</v>
      </c>
      <c r="D1325" t="s">
        <v>16</v>
      </c>
      <c r="E1325">
        <v>485.71877349160599</v>
      </c>
      <c r="F1325">
        <v>200.01909118308899</v>
      </c>
      <c r="G1325">
        <v>590.75107560911999</v>
      </c>
      <c r="H1325">
        <v>240.21694335937499</v>
      </c>
      <c r="I1325">
        <v>0</v>
      </c>
      <c r="J1325">
        <v>0</v>
      </c>
      <c r="K1325">
        <v>0</v>
      </c>
      <c r="L1325">
        <v>47.658610271903299</v>
      </c>
      <c r="M1325">
        <v>48.413897280966701</v>
      </c>
      <c r="Q1325">
        <v>590.75107560000004</v>
      </c>
      <c r="S1325">
        <v>485.7187735</v>
      </c>
      <c r="T1325">
        <v>678.26948919999995</v>
      </c>
      <c r="V1325">
        <v>485.7187735</v>
      </c>
      <c r="X1325">
        <v>105.0323021</v>
      </c>
      <c r="Y1325">
        <v>485.7187735</v>
      </c>
      <c r="AA1325" t="str">
        <f t="shared" si="320"/>
        <v xml:space="preserve"> KNN</v>
      </c>
      <c r="AB1325" t="str">
        <f t="shared" si="321"/>
        <v xml:space="preserve"> KNN</v>
      </c>
      <c r="AF1325" t="str">
        <f t="shared" si="322"/>
        <v xml:space="preserve"> </v>
      </c>
      <c r="AG1325">
        <f t="shared" si="323"/>
        <v>485.7187735</v>
      </c>
      <c r="AH1325" t="str">
        <f t="shared" si="324"/>
        <v xml:space="preserve"> </v>
      </c>
      <c r="AI1325" t="str">
        <f t="shared" si="325"/>
        <v xml:space="preserve"> </v>
      </c>
      <c r="AJ1325" t="str">
        <f t="shared" si="326"/>
        <v xml:space="preserve"> </v>
      </c>
      <c r="AK1325" t="str">
        <f t="shared" si="327"/>
        <v xml:space="preserve"> </v>
      </c>
      <c r="AL1325" t="str">
        <f t="shared" si="328"/>
        <v xml:space="preserve"> </v>
      </c>
      <c r="AN1325" t="str">
        <f t="shared" si="329"/>
        <v xml:space="preserve"> </v>
      </c>
      <c r="AO1325">
        <f t="shared" si="330"/>
        <v>485.7187735</v>
      </c>
      <c r="AP1325" t="str">
        <f t="shared" si="331"/>
        <v xml:space="preserve"> </v>
      </c>
      <c r="AQ1325" t="str">
        <f t="shared" si="332"/>
        <v xml:space="preserve"> </v>
      </c>
      <c r="AR1325" t="str">
        <f t="shared" si="333"/>
        <v xml:space="preserve"> </v>
      </c>
      <c r="AS1325" t="str">
        <f t="shared" si="334"/>
        <v xml:space="preserve"> </v>
      </c>
      <c r="AT1325" t="str">
        <f t="shared" si="335"/>
        <v xml:space="preserve"> </v>
      </c>
    </row>
    <row r="1326" spans="1:46" x14ac:dyDescent="0.3">
      <c r="A1326">
        <v>27</v>
      </c>
      <c r="B1326">
        <v>38</v>
      </c>
      <c r="C1326" t="s">
        <v>16</v>
      </c>
      <c r="D1326" t="s">
        <v>16</v>
      </c>
      <c r="E1326">
        <v>615.64881912208295</v>
      </c>
      <c r="F1326">
        <v>219.62788856804701</v>
      </c>
      <c r="G1326">
        <v>692.31604054795605</v>
      </c>
      <c r="H1326">
        <v>251.52819010416599</v>
      </c>
      <c r="I1326">
        <v>0</v>
      </c>
      <c r="J1326">
        <v>0</v>
      </c>
      <c r="K1326">
        <v>0</v>
      </c>
      <c r="L1326">
        <v>47.698113207547102</v>
      </c>
      <c r="M1326">
        <v>48.452830188679201</v>
      </c>
      <c r="Q1326">
        <v>692.31604049999999</v>
      </c>
      <c r="S1326">
        <v>615.64881909999997</v>
      </c>
      <c r="T1326">
        <v>666.11791110000001</v>
      </c>
      <c r="V1326">
        <v>615.64881909999997</v>
      </c>
      <c r="X1326">
        <v>76.667221429999998</v>
      </c>
      <c r="Y1326">
        <v>615.64881909999997</v>
      </c>
      <c r="AA1326" t="str">
        <f t="shared" si="320"/>
        <v xml:space="preserve"> KNN</v>
      </c>
      <c r="AB1326" t="str">
        <f t="shared" si="321"/>
        <v xml:space="preserve"> KNN</v>
      </c>
      <c r="AF1326" t="str">
        <f t="shared" si="322"/>
        <v xml:space="preserve"> </v>
      </c>
      <c r="AG1326">
        <f t="shared" si="323"/>
        <v>615.64881909999997</v>
      </c>
      <c r="AH1326" t="str">
        <f t="shared" si="324"/>
        <v xml:space="preserve"> </v>
      </c>
      <c r="AI1326" t="str">
        <f t="shared" si="325"/>
        <v xml:space="preserve"> </v>
      </c>
      <c r="AJ1326" t="str">
        <f t="shared" si="326"/>
        <v xml:space="preserve"> </v>
      </c>
      <c r="AK1326" t="str">
        <f t="shared" si="327"/>
        <v xml:space="preserve"> </v>
      </c>
      <c r="AL1326" t="str">
        <f t="shared" si="328"/>
        <v xml:space="preserve"> </v>
      </c>
      <c r="AN1326" t="str">
        <f t="shared" si="329"/>
        <v xml:space="preserve"> </v>
      </c>
      <c r="AO1326">
        <f t="shared" si="330"/>
        <v>615.64881909999997</v>
      </c>
      <c r="AP1326" t="str">
        <f t="shared" si="331"/>
        <v xml:space="preserve"> </v>
      </c>
      <c r="AQ1326" t="str">
        <f t="shared" si="332"/>
        <v xml:space="preserve"> </v>
      </c>
      <c r="AR1326" t="str">
        <f t="shared" si="333"/>
        <v xml:space="preserve"> </v>
      </c>
      <c r="AS1326" t="str">
        <f t="shared" si="334"/>
        <v xml:space="preserve"> </v>
      </c>
      <c r="AT1326" t="str">
        <f t="shared" si="335"/>
        <v xml:space="preserve"> </v>
      </c>
    </row>
    <row r="1327" spans="1:46" x14ac:dyDescent="0.3">
      <c r="A1327">
        <v>27</v>
      </c>
      <c r="B1327">
        <v>39</v>
      </c>
      <c r="C1327" t="s">
        <v>17</v>
      </c>
      <c r="D1327" t="s">
        <v>17</v>
      </c>
      <c r="E1327">
        <v>783.91164739303804</v>
      </c>
      <c r="F1327">
        <v>335.46955311873199</v>
      </c>
      <c r="G1327">
        <v>871.09555541666396</v>
      </c>
      <c r="H1327">
        <v>303.98092447916599</v>
      </c>
      <c r="I1327">
        <v>0</v>
      </c>
      <c r="J1327">
        <v>2</v>
      </c>
      <c r="K1327">
        <v>0</v>
      </c>
      <c r="L1327">
        <v>47.737556561085903</v>
      </c>
      <c r="M1327">
        <v>48.416289592760101</v>
      </c>
      <c r="Q1327">
        <v>871.09555539999997</v>
      </c>
      <c r="S1327">
        <v>783.91164739999999</v>
      </c>
      <c r="T1327">
        <v>927.75780540000005</v>
      </c>
      <c r="V1327">
        <v>783.91164739999999</v>
      </c>
      <c r="X1327">
        <v>87.183908020000004</v>
      </c>
      <c r="Y1327">
        <v>783.91164739999999</v>
      </c>
      <c r="AA1327" t="str">
        <f t="shared" si="320"/>
        <v xml:space="preserve"> LR</v>
      </c>
      <c r="AB1327" t="str">
        <f t="shared" si="321"/>
        <v xml:space="preserve"> LR</v>
      </c>
      <c r="AF1327">
        <f t="shared" si="322"/>
        <v>783.91164739999999</v>
      </c>
      <c r="AG1327" t="str">
        <f t="shared" si="323"/>
        <v xml:space="preserve"> </v>
      </c>
      <c r="AH1327" t="str">
        <f t="shared" si="324"/>
        <v xml:space="preserve"> </v>
      </c>
      <c r="AI1327" t="str">
        <f t="shared" si="325"/>
        <v xml:space="preserve"> </v>
      </c>
      <c r="AJ1327" t="str">
        <f t="shared" si="326"/>
        <v xml:space="preserve"> </v>
      </c>
      <c r="AK1327" t="str">
        <f t="shared" si="327"/>
        <v xml:space="preserve"> </v>
      </c>
      <c r="AL1327" t="str">
        <f t="shared" si="328"/>
        <v xml:space="preserve"> </v>
      </c>
      <c r="AN1327">
        <f t="shared" si="329"/>
        <v>783.91164739999999</v>
      </c>
      <c r="AO1327" t="str">
        <f t="shared" si="330"/>
        <v xml:space="preserve"> </v>
      </c>
      <c r="AP1327" t="str">
        <f t="shared" si="331"/>
        <v xml:space="preserve"> </v>
      </c>
      <c r="AQ1327" t="str">
        <f t="shared" si="332"/>
        <v xml:space="preserve"> </v>
      </c>
      <c r="AR1327" t="str">
        <f t="shared" si="333"/>
        <v xml:space="preserve"> </v>
      </c>
      <c r="AS1327" t="str">
        <f t="shared" si="334"/>
        <v xml:space="preserve"> </v>
      </c>
      <c r="AT1327" t="str">
        <f t="shared" si="335"/>
        <v xml:space="preserve"> </v>
      </c>
    </row>
    <row r="1328" spans="1:46" x14ac:dyDescent="0.3">
      <c r="A1328">
        <v>27</v>
      </c>
      <c r="B1328">
        <v>40</v>
      </c>
      <c r="C1328" t="s">
        <v>16</v>
      </c>
      <c r="D1328" t="s">
        <v>15</v>
      </c>
      <c r="E1328">
        <v>663.06893497436897</v>
      </c>
      <c r="F1328">
        <v>291.517874408213</v>
      </c>
      <c r="G1328">
        <v>657.10582607877302</v>
      </c>
      <c r="H1328">
        <v>288.92633463541603</v>
      </c>
      <c r="I1328">
        <v>1</v>
      </c>
      <c r="J1328">
        <v>1</v>
      </c>
      <c r="K1328">
        <v>0</v>
      </c>
      <c r="L1328">
        <v>47.701582516955497</v>
      </c>
      <c r="M1328">
        <v>48.379804069329303</v>
      </c>
      <c r="Q1328">
        <v>657.10582609999994</v>
      </c>
      <c r="S1328">
        <v>663.06893500000001</v>
      </c>
      <c r="T1328">
        <v>640.76374390000001</v>
      </c>
      <c r="V1328">
        <v>640.76374390000001</v>
      </c>
      <c r="X1328">
        <v>16.342082220000002</v>
      </c>
      <c r="Y1328">
        <v>640.76374390000001</v>
      </c>
      <c r="AA1328" t="str">
        <f t="shared" si="320"/>
        <v>WA</v>
      </c>
      <c r="AB1328" t="str">
        <f t="shared" si="321"/>
        <v>WA</v>
      </c>
      <c r="AF1328" t="str">
        <f t="shared" si="322"/>
        <v xml:space="preserve"> </v>
      </c>
      <c r="AG1328" t="str">
        <f t="shared" si="323"/>
        <v xml:space="preserve"> </v>
      </c>
      <c r="AH1328" t="str">
        <f t="shared" si="324"/>
        <v xml:space="preserve"> </v>
      </c>
      <c r="AI1328" t="str">
        <f t="shared" si="325"/>
        <v xml:space="preserve"> </v>
      </c>
      <c r="AJ1328" t="str">
        <f t="shared" si="326"/>
        <v xml:space="preserve"> </v>
      </c>
      <c r="AK1328" t="str">
        <f t="shared" si="327"/>
        <v xml:space="preserve"> </v>
      </c>
      <c r="AL1328">
        <f t="shared" si="328"/>
        <v>640.76374390000001</v>
      </c>
      <c r="AN1328" t="str">
        <f t="shared" si="329"/>
        <v xml:space="preserve"> </v>
      </c>
      <c r="AO1328" t="str">
        <f t="shared" si="330"/>
        <v xml:space="preserve"> </v>
      </c>
      <c r="AP1328" t="str">
        <f t="shared" si="331"/>
        <v xml:space="preserve"> </v>
      </c>
      <c r="AQ1328" t="str">
        <f t="shared" si="332"/>
        <v xml:space="preserve"> </v>
      </c>
      <c r="AR1328" t="str">
        <f t="shared" si="333"/>
        <v xml:space="preserve"> </v>
      </c>
      <c r="AS1328" t="str">
        <f t="shared" si="334"/>
        <v xml:space="preserve"> </v>
      </c>
      <c r="AT1328">
        <f t="shared" si="335"/>
        <v>640.76374390000001</v>
      </c>
    </row>
    <row r="1329" spans="1:46" x14ac:dyDescent="0.3">
      <c r="A1329">
        <v>27</v>
      </c>
      <c r="B1329">
        <v>41</v>
      </c>
      <c r="C1329" t="s">
        <v>16</v>
      </c>
      <c r="D1329" t="s">
        <v>15</v>
      </c>
      <c r="E1329">
        <v>525.35972355395995</v>
      </c>
      <c r="F1329">
        <v>221.663209160756</v>
      </c>
      <c r="G1329">
        <v>606.78991422072897</v>
      </c>
      <c r="H1329">
        <v>259.43520507812502</v>
      </c>
      <c r="I1329">
        <v>0</v>
      </c>
      <c r="J1329">
        <v>0</v>
      </c>
      <c r="K1329">
        <v>0</v>
      </c>
      <c r="L1329">
        <v>47.740963855421597</v>
      </c>
      <c r="M1329">
        <v>48.418674698795101</v>
      </c>
      <c r="Q1329">
        <v>606.7899142</v>
      </c>
      <c r="S1329">
        <v>525.35972360000005</v>
      </c>
      <c r="T1329">
        <v>763.53824010000005</v>
      </c>
      <c r="V1329">
        <v>525.35972360000005</v>
      </c>
      <c r="X1329">
        <v>81.430190670000002</v>
      </c>
      <c r="Y1329">
        <v>525.35972360000005</v>
      </c>
      <c r="AA1329" t="str">
        <f t="shared" si="320"/>
        <v xml:space="preserve"> KNN</v>
      </c>
      <c r="AB1329" t="str">
        <f t="shared" si="321"/>
        <v xml:space="preserve"> KNN</v>
      </c>
      <c r="AF1329" t="str">
        <f t="shared" si="322"/>
        <v xml:space="preserve"> </v>
      </c>
      <c r="AG1329">
        <f t="shared" si="323"/>
        <v>525.35972360000005</v>
      </c>
      <c r="AH1329" t="str">
        <f t="shared" si="324"/>
        <v xml:space="preserve"> </v>
      </c>
      <c r="AI1329" t="str">
        <f t="shared" si="325"/>
        <v xml:space="preserve"> </v>
      </c>
      <c r="AJ1329" t="str">
        <f t="shared" si="326"/>
        <v xml:space="preserve"> </v>
      </c>
      <c r="AK1329" t="str">
        <f t="shared" si="327"/>
        <v xml:space="preserve"> </v>
      </c>
      <c r="AL1329" t="str">
        <f t="shared" si="328"/>
        <v xml:space="preserve"> </v>
      </c>
      <c r="AN1329" t="str">
        <f t="shared" si="329"/>
        <v xml:space="preserve"> </v>
      </c>
      <c r="AO1329">
        <f t="shared" si="330"/>
        <v>525.35972360000005</v>
      </c>
      <c r="AP1329" t="str">
        <f t="shared" si="331"/>
        <v xml:space="preserve"> </v>
      </c>
      <c r="AQ1329" t="str">
        <f t="shared" si="332"/>
        <v xml:space="preserve"> </v>
      </c>
      <c r="AR1329" t="str">
        <f t="shared" si="333"/>
        <v xml:space="preserve"> </v>
      </c>
      <c r="AS1329" t="str">
        <f t="shared" si="334"/>
        <v xml:space="preserve"> </v>
      </c>
      <c r="AT1329" t="str">
        <f t="shared" si="335"/>
        <v xml:space="preserve"> </v>
      </c>
    </row>
    <row r="1330" spans="1:46" x14ac:dyDescent="0.3">
      <c r="A1330">
        <v>27</v>
      </c>
      <c r="B1330">
        <v>42</v>
      </c>
      <c r="C1330" t="s">
        <v>16</v>
      </c>
      <c r="D1330" t="s">
        <v>16</v>
      </c>
      <c r="E1330">
        <v>530.68774590407997</v>
      </c>
      <c r="F1330">
        <v>224.78917896968801</v>
      </c>
      <c r="G1330">
        <v>654.49716067629595</v>
      </c>
      <c r="H1330">
        <v>276.26116536458301</v>
      </c>
      <c r="I1330">
        <v>0</v>
      </c>
      <c r="J1330">
        <v>0</v>
      </c>
      <c r="K1330">
        <v>0</v>
      </c>
      <c r="L1330">
        <v>47.7802859292701</v>
      </c>
      <c r="M1330">
        <v>48.457486832204602</v>
      </c>
      <c r="Q1330">
        <v>654.49716069999999</v>
      </c>
      <c r="S1330">
        <v>530.68774589999998</v>
      </c>
      <c r="T1330">
        <v>726.56174320000002</v>
      </c>
      <c r="V1330">
        <v>530.68774589999998</v>
      </c>
      <c r="X1330">
        <v>123.8094148</v>
      </c>
      <c r="Y1330">
        <v>530.68774589999998</v>
      </c>
      <c r="AA1330" t="str">
        <f t="shared" si="320"/>
        <v xml:space="preserve"> KNN</v>
      </c>
      <c r="AB1330" t="str">
        <f t="shared" si="321"/>
        <v xml:space="preserve"> KNN</v>
      </c>
      <c r="AF1330" t="str">
        <f t="shared" si="322"/>
        <v xml:space="preserve"> </v>
      </c>
      <c r="AG1330">
        <f t="shared" si="323"/>
        <v>530.68774589999998</v>
      </c>
      <c r="AH1330" t="str">
        <f t="shared" si="324"/>
        <v xml:space="preserve"> </v>
      </c>
      <c r="AI1330" t="str">
        <f t="shared" si="325"/>
        <v xml:space="preserve"> </v>
      </c>
      <c r="AJ1330" t="str">
        <f t="shared" si="326"/>
        <v xml:space="preserve"> </v>
      </c>
      <c r="AK1330" t="str">
        <f t="shared" si="327"/>
        <v xml:space="preserve"> </v>
      </c>
      <c r="AL1330" t="str">
        <f t="shared" si="328"/>
        <v xml:space="preserve"> </v>
      </c>
      <c r="AN1330" t="str">
        <f t="shared" si="329"/>
        <v xml:space="preserve"> </v>
      </c>
      <c r="AO1330">
        <f t="shared" si="330"/>
        <v>530.68774589999998</v>
      </c>
      <c r="AP1330" t="str">
        <f t="shared" si="331"/>
        <v xml:space="preserve"> </v>
      </c>
      <c r="AQ1330" t="str">
        <f t="shared" si="332"/>
        <v xml:space="preserve"> </v>
      </c>
      <c r="AR1330" t="str">
        <f t="shared" si="333"/>
        <v xml:space="preserve"> </v>
      </c>
      <c r="AS1330" t="str">
        <f t="shared" si="334"/>
        <v xml:space="preserve"> </v>
      </c>
      <c r="AT1330" t="str">
        <f t="shared" si="335"/>
        <v xml:space="preserve"> </v>
      </c>
    </row>
    <row r="1331" spans="1:46" x14ac:dyDescent="0.3">
      <c r="A1331">
        <v>27</v>
      </c>
      <c r="B1331">
        <v>43</v>
      </c>
      <c r="C1331" t="s">
        <v>16</v>
      </c>
      <c r="D1331" t="s">
        <v>16</v>
      </c>
      <c r="E1331">
        <v>455.90182376696299</v>
      </c>
      <c r="F1331">
        <v>198.445858181338</v>
      </c>
      <c r="G1331">
        <v>505.47243577996699</v>
      </c>
      <c r="H1331">
        <v>229.15253906250001</v>
      </c>
      <c r="I1331">
        <v>0</v>
      </c>
      <c r="J1331">
        <v>0</v>
      </c>
      <c r="K1331">
        <v>0</v>
      </c>
      <c r="L1331">
        <v>47.819548872180398</v>
      </c>
      <c r="M1331">
        <v>48.4962406015037</v>
      </c>
      <c r="Q1331">
        <v>505.47243580000003</v>
      </c>
      <c r="S1331">
        <v>455.90182379999999</v>
      </c>
      <c r="T1331">
        <v>708.33669759999998</v>
      </c>
      <c r="V1331">
        <v>455.90182379999999</v>
      </c>
      <c r="X1331">
        <v>49.570612009999998</v>
      </c>
      <c r="Y1331">
        <v>455.90182379999999</v>
      </c>
      <c r="AA1331" t="str">
        <f t="shared" si="320"/>
        <v xml:space="preserve"> KNN</v>
      </c>
      <c r="AB1331" t="str">
        <f t="shared" si="321"/>
        <v xml:space="preserve"> KNN</v>
      </c>
      <c r="AF1331" t="str">
        <f t="shared" si="322"/>
        <v xml:space="preserve"> </v>
      </c>
      <c r="AG1331">
        <f t="shared" si="323"/>
        <v>455.90182379999999</v>
      </c>
      <c r="AH1331" t="str">
        <f t="shared" si="324"/>
        <v xml:space="preserve"> </v>
      </c>
      <c r="AI1331" t="str">
        <f t="shared" si="325"/>
        <v xml:space="preserve"> </v>
      </c>
      <c r="AJ1331" t="str">
        <f t="shared" si="326"/>
        <v xml:space="preserve"> </v>
      </c>
      <c r="AK1331" t="str">
        <f t="shared" si="327"/>
        <v xml:space="preserve"> </v>
      </c>
      <c r="AL1331" t="str">
        <f t="shared" si="328"/>
        <v xml:space="preserve"> </v>
      </c>
      <c r="AN1331" t="str">
        <f t="shared" si="329"/>
        <v xml:space="preserve"> </v>
      </c>
      <c r="AO1331">
        <f t="shared" si="330"/>
        <v>455.90182379999999</v>
      </c>
      <c r="AP1331" t="str">
        <f t="shared" si="331"/>
        <v xml:space="preserve"> </v>
      </c>
      <c r="AQ1331" t="str">
        <f t="shared" si="332"/>
        <v xml:space="preserve"> </v>
      </c>
      <c r="AR1331" t="str">
        <f t="shared" si="333"/>
        <v xml:space="preserve"> </v>
      </c>
      <c r="AS1331" t="str">
        <f t="shared" si="334"/>
        <v xml:space="preserve"> </v>
      </c>
      <c r="AT1331" t="str">
        <f t="shared" si="335"/>
        <v xml:space="preserve"> </v>
      </c>
    </row>
    <row r="1332" spans="1:46" x14ac:dyDescent="0.3">
      <c r="A1332">
        <v>27</v>
      </c>
      <c r="B1332">
        <v>44</v>
      </c>
      <c r="C1332" t="s">
        <v>16</v>
      </c>
      <c r="D1332" t="s">
        <v>16</v>
      </c>
      <c r="E1332">
        <v>440.98502758137801</v>
      </c>
      <c r="F1332">
        <v>228.620596028092</v>
      </c>
      <c r="G1332">
        <v>408.12408243898898</v>
      </c>
      <c r="H1332">
        <v>204.11184895833301</v>
      </c>
      <c r="I1332">
        <v>1</v>
      </c>
      <c r="J1332">
        <v>1</v>
      </c>
      <c r="K1332">
        <v>1</v>
      </c>
      <c r="L1332">
        <v>47.7836213373403</v>
      </c>
      <c r="M1332">
        <v>48.459804658151697</v>
      </c>
      <c r="Q1332">
        <v>408.12408240000002</v>
      </c>
      <c r="S1332">
        <v>440.98502760000002</v>
      </c>
      <c r="T1332">
        <v>661.78491659999997</v>
      </c>
      <c r="V1332">
        <v>440.98502760000002</v>
      </c>
      <c r="X1332">
        <v>-32.860945139999998</v>
      </c>
      <c r="Y1332">
        <v>408.12408240000002</v>
      </c>
      <c r="AA1332" t="str">
        <f t="shared" si="320"/>
        <v xml:space="preserve"> KNN</v>
      </c>
      <c r="AB1332" t="str">
        <f t="shared" si="321"/>
        <v>OLD</v>
      </c>
      <c r="AF1332" t="str">
        <f t="shared" si="322"/>
        <v xml:space="preserve"> </v>
      </c>
      <c r="AG1332">
        <f t="shared" si="323"/>
        <v>440.98502760000002</v>
      </c>
      <c r="AH1332" t="str">
        <f t="shared" si="324"/>
        <v xml:space="preserve"> </v>
      </c>
      <c r="AI1332" t="str">
        <f t="shared" si="325"/>
        <v xml:space="preserve"> </v>
      </c>
      <c r="AJ1332" t="str">
        <f t="shared" si="326"/>
        <v xml:space="preserve"> </v>
      </c>
      <c r="AK1332" t="str">
        <f t="shared" si="327"/>
        <v xml:space="preserve"> </v>
      </c>
      <c r="AL1332" t="str">
        <f t="shared" si="328"/>
        <v xml:space="preserve"> </v>
      </c>
      <c r="AN1332" t="str">
        <f t="shared" si="329"/>
        <v xml:space="preserve"> </v>
      </c>
      <c r="AO1332" t="str">
        <f t="shared" si="330"/>
        <v xml:space="preserve"> </v>
      </c>
      <c r="AP1332" t="str">
        <f t="shared" si="331"/>
        <v xml:space="preserve"> </v>
      </c>
      <c r="AQ1332" t="str">
        <f t="shared" si="332"/>
        <v xml:space="preserve"> </v>
      </c>
      <c r="AR1332" t="str">
        <f t="shared" si="333"/>
        <v xml:space="preserve"> </v>
      </c>
      <c r="AS1332" t="str">
        <f t="shared" si="334"/>
        <v xml:space="preserve"> </v>
      </c>
      <c r="AT1332" t="str">
        <f t="shared" si="335"/>
        <v xml:space="preserve"> </v>
      </c>
    </row>
    <row r="1333" spans="1:46" x14ac:dyDescent="0.3">
      <c r="A1333">
        <v>27</v>
      </c>
      <c r="B1333">
        <v>45</v>
      </c>
      <c r="C1333" t="s">
        <v>16</v>
      </c>
      <c r="D1333" t="s">
        <v>16</v>
      </c>
      <c r="E1333">
        <v>401.10104274641299</v>
      </c>
      <c r="F1333">
        <v>229.434184432526</v>
      </c>
      <c r="G1333">
        <v>670.43709622901895</v>
      </c>
      <c r="H1333">
        <v>261.879378255208</v>
      </c>
      <c r="I1333">
        <v>0</v>
      </c>
      <c r="J1333">
        <v>0</v>
      </c>
      <c r="K1333">
        <v>0</v>
      </c>
      <c r="L1333">
        <v>47.822822822822801</v>
      </c>
      <c r="M1333">
        <v>48.498498498498499</v>
      </c>
      <c r="Q1333">
        <v>670.43709620000004</v>
      </c>
      <c r="S1333">
        <v>401.10104269999999</v>
      </c>
      <c r="T1333">
        <v>807.97489350000001</v>
      </c>
      <c r="V1333">
        <v>401.10104269999999</v>
      </c>
      <c r="X1333">
        <v>269.33605349999999</v>
      </c>
      <c r="Y1333">
        <v>401.10104269999999</v>
      </c>
      <c r="AA1333" t="str">
        <f t="shared" si="320"/>
        <v xml:space="preserve"> KNN</v>
      </c>
      <c r="AB1333" t="str">
        <f t="shared" si="321"/>
        <v xml:space="preserve"> KNN</v>
      </c>
      <c r="AF1333" t="str">
        <f t="shared" si="322"/>
        <v xml:space="preserve"> </v>
      </c>
      <c r="AG1333">
        <f t="shared" si="323"/>
        <v>401.10104269999999</v>
      </c>
      <c r="AH1333" t="str">
        <f t="shared" si="324"/>
        <v xml:space="preserve"> </v>
      </c>
      <c r="AI1333" t="str">
        <f t="shared" si="325"/>
        <v xml:space="preserve"> </v>
      </c>
      <c r="AJ1333" t="str">
        <f t="shared" si="326"/>
        <v xml:space="preserve"> </v>
      </c>
      <c r="AK1333" t="str">
        <f t="shared" si="327"/>
        <v xml:space="preserve"> </v>
      </c>
      <c r="AL1333" t="str">
        <f t="shared" si="328"/>
        <v xml:space="preserve"> </v>
      </c>
      <c r="AN1333" t="str">
        <f t="shared" si="329"/>
        <v xml:space="preserve"> </v>
      </c>
      <c r="AO1333">
        <f t="shared" si="330"/>
        <v>401.10104269999999</v>
      </c>
      <c r="AP1333" t="str">
        <f t="shared" si="331"/>
        <v xml:space="preserve"> </v>
      </c>
      <c r="AQ1333" t="str">
        <f t="shared" si="332"/>
        <v xml:space="preserve"> </v>
      </c>
      <c r="AR1333" t="str">
        <f t="shared" si="333"/>
        <v xml:space="preserve"> </v>
      </c>
      <c r="AS1333" t="str">
        <f t="shared" si="334"/>
        <v xml:space="preserve"> </v>
      </c>
      <c r="AT1333" t="str">
        <f t="shared" si="335"/>
        <v xml:space="preserve"> </v>
      </c>
    </row>
    <row r="1334" spans="1:46" x14ac:dyDescent="0.3">
      <c r="A1334">
        <v>27</v>
      </c>
      <c r="B1334">
        <v>46</v>
      </c>
      <c r="C1334" t="s">
        <v>17</v>
      </c>
      <c r="D1334" t="s">
        <v>16</v>
      </c>
      <c r="E1334">
        <v>562.84607869362299</v>
      </c>
      <c r="F1334">
        <v>316.58562970764501</v>
      </c>
      <c r="G1334">
        <v>628.52369353377003</v>
      </c>
      <c r="H1334">
        <v>282.668131510416</v>
      </c>
      <c r="I1334">
        <v>0</v>
      </c>
      <c r="J1334">
        <v>1</v>
      </c>
      <c r="K1334">
        <v>0</v>
      </c>
      <c r="L1334">
        <v>47.8619654913728</v>
      </c>
      <c r="M1334">
        <v>48.462115528882201</v>
      </c>
      <c r="Q1334">
        <v>628.52369350000004</v>
      </c>
      <c r="S1334">
        <v>562.84607870000002</v>
      </c>
      <c r="T1334">
        <v>1214.8624850000001</v>
      </c>
      <c r="V1334">
        <v>562.84607870000002</v>
      </c>
      <c r="X1334">
        <v>65.677614840000004</v>
      </c>
      <c r="Y1334">
        <v>562.84607870000002</v>
      </c>
      <c r="AA1334" t="str">
        <f t="shared" si="320"/>
        <v xml:space="preserve"> LR</v>
      </c>
      <c r="AB1334" t="str">
        <f t="shared" si="321"/>
        <v xml:space="preserve"> LR</v>
      </c>
      <c r="AF1334">
        <f t="shared" si="322"/>
        <v>562.84607870000002</v>
      </c>
      <c r="AG1334" t="str">
        <f t="shared" si="323"/>
        <v xml:space="preserve"> </v>
      </c>
      <c r="AH1334" t="str">
        <f t="shared" si="324"/>
        <v xml:space="preserve"> </v>
      </c>
      <c r="AI1334" t="str">
        <f t="shared" si="325"/>
        <v xml:space="preserve"> </v>
      </c>
      <c r="AJ1334" t="str">
        <f t="shared" si="326"/>
        <v xml:space="preserve"> </v>
      </c>
      <c r="AK1334" t="str">
        <f t="shared" si="327"/>
        <v xml:space="preserve"> </v>
      </c>
      <c r="AL1334" t="str">
        <f t="shared" si="328"/>
        <v xml:space="preserve"> </v>
      </c>
      <c r="AN1334">
        <f t="shared" si="329"/>
        <v>562.84607870000002</v>
      </c>
      <c r="AO1334" t="str">
        <f t="shared" si="330"/>
        <v xml:space="preserve"> </v>
      </c>
      <c r="AP1334" t="str">
        <f t="shared" si="331"/>
        <v xml:space="preserve"> </v>
      </c>
      <c r="AQ1334" t="str">
        <f t="shared" si="332"/>
        <v xml:space="preserve"> </v>
      </c>
      <c r="AR1334" t="str">
        <f t="shared" si="333"/>
        <v xml:space="preserve"> </v>
      </c>
      <c r="AS1334" t="str">
        <f t="shared" si="334"/>
        <v xml:space="preserve"> </v>
      </c>
      <c r="AT1334" t="str">
        <f t="shared" si="335"/>
        <v xml:space="preserve"> </v>
      </c>
    </row>
    <row r="1335" spans="1:46" x14ac:dyDescent="0.3">
      <c r="A1335">
        <v>27</v>
      </c>
      <c r="B1335">
        <v>47</v>
      </c>
      <c r="C1335" t="s">
        <v>16</v>
      </c>
      <c r="D1335" t="s">
        <v>16</v>
      </c>
      <c r="E1335">
        <v>722.75834623010201</v>
      </c>
      <c r="F1335">
        <v>339.24075210272701</v>
      </c>
      <c r="G1335">
        <v>578.37733358076798</v>
      </c>
      <c r="H1335">
        <v>276.28082682291603</v>
      </c>
      <c r="I1335">
        <v>3</v>
      </c>
      <c r="J1335">
        <v>1</v>
      </c>
      <c r="K1335">
        <v>1</v>
      </c>
      <c r="L1335">
        <v>47.826086956521699</v>
      </c>
      <c r="M1335">
        <v>48.425787106446698</v>
      </c>
      <c r="Q1335">
        <v>578.37733360000004</v>
      </c>
      <c r="S1335">
        <v>722.75834620000001</v>
      </c>
      <c r="T1335">
        <v>883.31732690000001</v>
      </c>
      <c r="V1335">
        <v>722.75834620000001</v>
      </c>
      <c r="X1335">
        <v>-144.38101259999999</v>
      </c>
      <c r="Y1335">
        <v>578.37733360000004</v>
      </c>
      <c r="AA1335" t="str">
        <f t="shared" si="320"/>
        <v xml:space="preserve"> KNN</v>
      </c>
      <c r="AB1335" t="str">
        <f t="shared" si="321"/>
        <v>OLD</v>
      </c>
      <c r="AF1335" t="str">
        <f t="shared" si="322"/>
        <v xml:space="preserve"> </v>
      </c>
      <c r="AG1335">
        <f t="shared" si="323"/>
        <v>722.75834620000001</v>
      </c>
      <c r="AH1335" t="str">
        <f t="shared" si="324"/>
        <v xml:space="preserve"> </v>
      </c>
      <c r="AI1335" t="str">
        <f t="shared" si="325"/>
        <v xml:space="preserve"> </v>
      </c>
      <c r="AJ1335" t="str">
        <f t="shared" si="326"/>
        <v xml:space="preserve"> </v>
      </c>
      <c r="AK1335" t="str">
        <f t="shared" si="327"/>
        <v xml:space="preserve"> </v>
      </c>
      <c r="AL1335" t="str">
        <f t="shared" si="328"/>
        <v xml:space="preserve"> </v>
      </c>
      <c r="AN1335" t="str">
        <f t="shared" si="329"/>
        <v xml:space="preserve"> </v>
      </c>
      <c r="AO1335" t="str">
        <f t="shared" si="330"/>
        <v xml:space="preserve"> </v>
      </c>
      <c r="AP1335" t="str">
        <f t="shared" si="331"/>
        <v xml:space="preserve"> </v>
      </c>
      <c r="AQ1335" t="str">
        <f t="shared" si="332"/>
        <v xml:space="preserve"> </v>
      </c>
      <c r="AR1335" t="str">
        <f t="shared" si="333"/>
        <v xml:space="preserve"> </v>
      </c>
      <c r="AS1335" t="str">
        <f t="shared" si="334"/>
        <v xml:space="preserve"> </v>
      </c>
      <c r="AT1335" t="str">
        <f t="shared" si="335"/>
        <v xml:space="preserve"> </v>
      </c>
    </row>
    <row r="1336" spans="1:46" x14ac:dyDescent="0.3">
      <c r="A1336">
        <v>27</v>
      </c>
      <c r="B1336">
        <v>48</v>
      </c>
      <c r="C1336" t="s">
        <v>17</v>
      </c>
      <c r="D1336" t="s">
        <v>17</v>
      </c>
      <c r="E1336">
        <v>807.53929580143802</v>
      </c>
      <c r="F1336">
        <v>359.95021736996699</v>
      </c>
      <c r="G1336">
        <v>729.63586808763705</v>
      </c>
      <c r="H1336">
        <v>318.56985677083298</v>
      </c>
      <c r="I1336">
        <v>1</v>
      </c>
      <c r="J1336">
        <v>1</v>
      </c>
      <c r="K1336">
        <v>1</v>
      </c>
      <c r="L1336">
        <v>47.790262172284599</v>
      </c>
      <c r="M1336">
        <v>48.389513108614203</v>
      </c>
      <c r="Q1336">
        <v>729.63586810000004</v>
      </c>
      <c r="S1336">
        <v>807.53929579999999</v>
      </c>
      <c r="T1336">
        <v>883.6430484</v>
      </c>
      <c r="V1336">
        <v>807.53929579999999</v>
      </c>
      <c r="X1336">
        <v>-77.903427710000003</v>
      </c>
      <c r="Y1336">
        <v>729.63586810000004</v>
      </c>
      <c r="AA1336" t="str">
        <f t="shared" si="320"/>
        <v xml:space="preserve"> LR</v>
      </c>
      <c r="AB1336" t="str">
        <f t="shared" si="321"/>
        <v>OLD</v>
      </c>
      <c r="AF1336">
        <f t="shared" si="322"/>
        <v>807.53929579999999</v>
      </c>
      <c r="AG1336" t="str">
        <f t="shared" si="323"/>
        <v xml:space="preserve"> </v>
      </c>
      <c r="AH1336" t="str">
        <f t="shared" si="324"/>
        <v xml:space="preserve"> </v>
      </c>
      <c r="AI1336" t="str">
        <f t="shared" si="325"/>
        <v xml:space="preserve"> </v>
      </c>
      <c r="AJ1336" t="str">
        <f t="shared" si="326"/>
        <v xml:space="preserve"> </v>
      </c>
      <c r="AK1336" t="str">
        <f t="shared" si="327"/>
        <v xml:space="preserve"> </v>
      </c>
      <c r="AL1336" t="str">
        <f t="shared" si="328"/>
        <v xml:space="preserve"> </v>
      </c>
      <c r="AN1336" t="str">
        <f t="shared" si="329"/>
        <v xml:space="preserve"> </v>
      </c>
      <c r="AO1336" t="str">
        <f t="shared" si="330"/>
        <v xml:space="preserve"> </v>
      </c>
      <c r="AP1336" t="str">
        <f t="shared" si="331"/>
        <v xml:space="preserve"> </v>
      </c>
      <c r="AQ1336" t="str">
        <f t="shared" si="332"/>
        <v xml:space="preserve"> </v>
      </c>
      <c r="AR1336" t="str">
        <f t="shared" si="333"/>
        <v xml:space="preserve"> </v>
      </c>
      <c r="AS1336" t="str">
        <f t="shared" si="334"/>
        <v xml:space="preserve"> </v>
      </c>
      <c r="AT1336" t="str">
        <f t="shared" si="335"/>
        <v xml:space="preserve"> </v>
      </c>
    </row>
    <row r="1337" spans="1:46" x14ac:dyDescent="0.3">
      <c r="A1337">
        <v>27</v>
      </c>
      <c r="B1337">
        <v>49</v>
      </c>
      <c r="C1337" t="s">
        <v>17</v>
      </c>
      <c r="D1337" t="s">
        <v>16</v>
      </c>
      <c r="E1337">
        <v>741.95163125112003</v>
      </c>
      <c r="F1337">
        <v>366.90412699439401</v>
      </c>
      <c r="G1337">
        <v>638.21412289815896</v>
      </c>
      <c r="H1337">
        <v>281.67366536458297</v>
      </c>
      <c r="I1337">
        <v>6</v>
      </c>
      <c r="J1337">
        <v>12</v>
      </c>
      <c r="K1337">
        <v>6</v>
      </c>
      <c r="L1337">
        <v>47.754491017964</v>
      </c>
      <c r="M1337">
        <v>48.353293413173603</v>
      </c>
      <c r="Q1337">
        <v>638.21412290000001</v>
      </c>
      <c r="S1337">
        <v>741.95163130000003</v>
      </c>
      <c r="T1337">
        <v>643.66442410000002</v>
      </c>
      <c r="V1337">
        <v>643.66442410000002</v>
      </c>
      <c r="X1337">
        <v>-5.4503012460000004</v>
      </c>
      <c r="Y1337">
        <v>638.21412290000001</v>
      </c>
      <c r="AA1337" t="str">
        <f t="shared" si="320"/>
        <v>WA</v>
      </c>
      <c r="AB1337" t="str">
        <f t="shared" si="321"/>
        <v>OLD</v>
      </c>
      <c r="AF1337" t="str">
        <f t="shared" si="322"/>
        <v xml:space="preserve"> </v>
      </c>
      <c r="AG1337" t="str">
        <f t="shared" si="323"/>
        <v xml:space="preserve"> </v>
      </c>
      <c r="AH1337" t="str">
        <f t="shared" si="324"/>
        <v xml:space="preserve"> </v>
      </c>
      <c r="AI1337" t="str">
        <f t="shared" si="325"/>
        <v xml:space="preserve"> </v>
      </c>
      <c r="AJ1337" t="str">
        <f t="shared" si="326"/>
        <v xml:space="preserve"> </v>
      </c>
      <c r="AK1337" t="str">
        <f t="shared" si="327"/>
        <v xml:space="preserve"> </v>
      </c>
      <c r="AL1337">
        <f t="shared" si="328"/>
        <v>643.66442410000002</v>
      </c>
      <c r="AN1337" t="str">
        <f t="shared" si="329"/>
        <v xml:space="preserve"> </v>
      </c>
      <c r="AO1337" t="str">
        <f t="shared" si="330"/>
        <v xml:space="preserve"> </v>
      </c>
      <c r="AP1337" t="str">
        <f t="shared" si="331"/>
        <v xml:space="preserve"> </v>
      </c>
      <c r="AQ1337" t="str">
        <f t="shared" si="332"/>
        <v xml:space="preserve"> </v>
      </c>
      <c r="AR1337" t="str">
        <f t="shared" si="333"/>
        <v xml:space="preserve"> </v>
      </c>
      <c r="AS1337" t="str">
        <f t="shared" si="334"/>
        <v xml:space="preserve"> </v>
      </c>
      <c r="AT1337" t="str">
        <f t="shared" si="335"/>
        <v xml:space="preserve"> </v>
      </c>
    </row>
    <row r="1338" spans="1:46" x14ac:dyDescent="0.3">
      <c r="A1338">
        <v>27</v>
      </c>
      <c r="B1338">
        <v>50</v>
      </c>
      <c r="C1338" t="s">
        <v>17</v>
      </c>
      <c r="D1338" t="s">
        <v>17</v>
      </c>
      <c r="E1338">
        <v>469.19194201138401</v>
      </c>
      <c r="F1338">
        <v>271.25669583261498</v>
      </c>
      <c r="G1338">
        <v>470.51078627381099</v>
      </c>
      <c r="H1338">
        <v>216.85810546875001</v>
      </c>
      <c r="I1338">
        <v>0</v>
      </c>
      <c r="J1338">
        <v>8</v>
      </c>
      <c r="K1338">
        <v>0</v>
      </c>
      <c r="L1338">
        <v>47.793567688855603</v>
      </c>
      <c r="M1338">
        <v>48.317127898279701</v>
      </c>
      <c r="Q1338">
        <v>470.51078630000001</v>
      </c>
      <c r="S1338">
        <v>469.19194199999998</v>
      </c>
      <c r="T1338">
        <v>424.58043459999999</v>
      </c>
      <c r="V1338">
        <v>424.58043459999999</v>
      </c>
      <c r="X1338">
        <v>45.930351659999999</v>
      </c>
      <c r="Y1338">
        <v>424.58043459999999</v>
      </c>
      <c r="AA1338" t="str">
        <f t="shared" si="320"/>
        <v>WA</v>
      </c>
      <c r="AB1338" t="str">
        <f t="shared" si="321"/>
        <v>WA</v>
      </c>
      <c r="AF1338" t="str">
        <f t="shared" si="322"/>
        <v xml:space="preserve"> </v>
      </c>
      <c r="AG1338" t="str">
        <f t="shared" si="323"/>
        <v xml:space="preserve"> </v>
      </c>
      <c r="AH1338" t="str">
        <f t="shared" si="324"/>
        <v xml:space="preserve"> </v>
      </c>
      <c r="AI1338" t="str">
        <f t="shared" si="325"/>
        <v xml:space="preserve"> </v>
      </c>
      <c r="AJ1338" t="str">
        <f t="shared" si="326"/>
        <v xml:space="preserve"> </v>
      </c>
      <c r="AK1338" t="str">
        <f t="shared" si="327"/>
        <v xml:space="preserve"> </v>
      </c>
      <c r="AL1338">
        <f t="shared" si="328"/>
        <v>424.58043459999999</v>
      </c>
      <c r="AN1338" t="str">
        <f t="shared" si="329"/>
        <v xml:space="preserve"> </v>
      </c>
      <c r="AO1338" t="str">
        <f t="shared" si="330"/>
        <v xml:space="preserve"> </v>
      </c>
      <c r="AP1338" t="str">
        <f t="shared" si="331"/>
        <v xml:space="preserve"> </v>
      </c>
      <c r="AQ1338" t="str">
        <f t="shared" si="332"/>
        <v xml:space="preserve"> </v>
      </c>
      <c r="AR1338" t="str">
        <f t="shared" si="333"/>
        <v xml:space="preserve"> </v>
      </c>
      <c r="AS1338" t="str">
        <f t="shared" si="334"/>
        <v xml:space="preserve"> </v>
      </c>
      <c r="AT1338">
        <f t="shared" si="335"/>
        <v>424.58043459999999</v>
      </c>
    </row>
    <row r="1339" spans="1:46" x14ac:dyDescent="0.3">
      <c r="A1339">
        <v>27</v>
      </c>
      <c r="B1339">
        <v>51</v>
      </c>
      <c r="C1339" t="s">
        <v>16</v>
      </c>
      <c r="D1339" t="s">
        <v>16</v>
      </c>
      <c r="E1339">
        <v>475.98983712046697</v>
      </c>
      <c r="F1339">
        <v>225.22648218441699</v>
      </c>
      <c r="G1339">
        <v>301.89561109761098</v>
      </c>
      <c r="H1339">
        <v>127.90673828125</v>
      </c>
      <c r="I1339">
        <v>9</v>
      </c>
      <c r="J1339">
        <v>8</v>
      </c>
      <c r="K1339">
        <v>7</v>
      </c>
      <c r="L1339">
        <v>47.757847533632201</v>
      </c>
      <c r="M1339">
        <v>48.281016442451403</v>
      </c>
      <c r="Q1339">
        <v>301.8956111</v>
      </c>
      <c r="S1339">
        <v>475.98983709999999</v>
      </c>
      <c r="T1339">
        <v>407.56035680000002</v>
      </c>
      <c r="V1339">
        <v>407.56035680000002</v>
      </c>
      <c r="X1339">
        <v>-105.6647457</v>
      </c>
      <c r="Y1339">
        <v>301.8956111</v>
      </c>
      <c r="AA1339" t="str">
        <f t="shared" si="320"/>
        <v>WA</v>
      </c>
      <c r="AB1339" t="str">
        <f t="shared" si="321"/>
        <v>OLD</v>
      </c>
      <c r="AF1339" t="str">
        <f t="shared" si="322"/>
        <v xml:space="preserve"> </v>
      </c>
      <c r="AG1339" t="str">
        <f t="shared" si="323"/>
        <v xml:space="preserve"> </v>
      </c>
      <c r="AH1339" t="str">
        <f t="shared" si="324"/>
        <v xml:space="preserve"> </v>
      </c>
      <c r="AI1339" t="str">
        <f t="shared" si="325"/>
        <v xml:space="preserve"> </v>
      </c>
      <c r="AJ1339" t="str">
        <f t="shared" si="326"/>
        <v xml:space="preserve"> </v>
      </c>
      <c r="AK1339" t="str">
        <f t="shared" si="327"/>
        <v xml:space="preserve"> </v>
      </c>
      <c r="AL1339">
        <f t="shared" si="328"/>
        <v>407.56035680000002</v>
      </c>
      <c r="AN1339" t="str">
        <f t="shared" si="329"/>
        <v xml:space="preserve"> </v>
      </c>
      <c r="AO1339" t="str">
        <f t="shared" si="330"/>
        <v xml:space="preserve"> </v>
      </c>
      <c r="AP1339" t="str">
        <f t="shared" si="331"/>
        <v xml:space="preserve"> </v>
      </c>
      <c r="AQ1339" t="str">
        <f t="shared" si="332"/>
        <v xml:space="preserve"> </v>
      </c>
      <c r="AR1339" t="str">
        <f t="shared" si="333"/>
        <v xml:space="preserve"> </v>
      </c>
      <c r="AS1339" t="str">
        <f t="shared" si="334"/>
        <v xml:space="preserve"> </v>
      </c>
      <c r="AT1339" t="str">
        <f t="shared" si="335"/>
        <v xml:space="preserve"> </v>
      </c>
    </row>
    <row r="1340" spans="1:46" x14ac:dyDescent="0.3">
      <c r="A1340">
        <v>27</v>
      </c>
      <c r="B1340">
        <v>52</v>
      </c>
      <c r="C1340" t="s">
        <v>17</v>
      </c>
      <c r="D1340" t="s">
        <v>16</v>
      </c>
      <c r="E1340">
        <v>378.67060055805001</v>
      </c>
      <c r="F1340">
        <v>185.61948065601601</v>
      </c>
      <c r="G1340">
        <v>312.71690072651899</v>
      </c>
      <c r="H1340">
        <v>165.24648437499999</v>
      </c>
      <c r="I1340">
        <v>2</v>
      </c>
      <c r="J1340">
        <v>1</v>
      </c>
      <c r="K1340">
        <v>1</v>
      </c>
      <c r="L1340">
        <v>47.722180731889402</v>
      </c>
      <c r="M1340">
        <v>48.244958924570497</v>
      </c>
      <c r="Q1340">
        <v>312.7169007</v>
      </c>
      <c r="S1340">
        <v>378.6706006</v>
      </c>
      <c r="T1340">
        <v>503.30841290000001</v>
      </c>
      <c r="V1340">
        <v>378.6706006</v>
      </c>
      <c r="X1340">
        <v>-65.953699830000005</v>
      </c>
      <c r="Y1340">
        <v>312.7169007</v>
      </c>
      <c r="AA1340" t="str">
        <f t="shared" si="320"/>
        <v xml:space="preserve"> LR</v>
      </c>
      <c r="AB1340" t="str">
        <f t="shared" si="321"/>
        <v>OLD</v>
      </c>
      <c r="AF1340">
        <f t="shared" si="322"/>
        <v>378.6706006</v>
      </c>
      <c r="AG1340" t="str">
        <f t="shared" si="323"/>
        <v xml:space="preserve"> </v>
      </c>
      <c r="AH1340" t="str">
        <f t="shared" si="324"/>
        <v xml:space="preserve"> </v>
      </c>
      <c r="AI1340" t="str">
        <f t="shared" si="325"/>
        <v xml:space="preserve"> </v>
      </c>
      <c r="AJ1340" t="str">
        <f t="shared" si="326"/>
        <v xml:space="preserve"> </v>
      </c>
      <c r="AK1340" t="str">
        <f t="shared" si="327"/>
        <v xml:space="preserve"> </v>
      </c>
      <c r="AL1340" t="str">
        <f t="shared" si="328"/>
        <v xml:space="preserve"> </v>
      </c>
      <c r="AN1340" t="str">
        <f t="shared" si="329"/>
        <v xml:space="preserve"> </v>
      </c>
      <c r="AO1340" t="str">
        <f t="shared" si="330"/>
        <v xml:space="preserve"> </v>
      </c>
      <c r="AP1340" t="str">
        <f t="shared" si="331"/>
        <v xml:space="preserve"> </v>
      </c>
      <c r="AQ1340" t="str">
        <f t="shared" si="332"/>
        <v xml:space="preserve"> </v>
      </c>
      <c r="AR1340" t="str">
        <f t="shared" si="333"/>
        <v xml:space="preserve"> </v>
      </c>
      <c r="AS1340" t="str">
        <f t="shared" si="334"/>
        <v xml:space="preserve"> </v>
      </c>
      <c r="AT1340" t="str">
        <f t="shared" si="335"/>
        <v xml:space="preserve"> </v>
      </c>
    </row>
    <row r="1341" spans="1:46" x14ac:dyDescent="0.3">
      <c r="A1341">
        <v>27</v>
      </c>
      <c r="B1341">
        <v>53</v>
      </c>
      <c r="C1341" t="s">
        <v>17</v>
      </c>
      <c r="D1341" t="s">
        <v>17</v>
      </c>
      <c r="E1341">
        <v>267.09317813807098</v>
      </c>
      <c r="F1341">
        <v>132.96607831035499</v>
      </c>
      <c r="G1341">
        <v>308.22099214686801</v>
      </c>
      <c r="H1341">
        <v>226.214029947916</v>
      </c>
      <c r="I1341">
        <v>0</v>
      </c>
      <c r="J1341">
        <v>0</v>
      </c>
      <c r="K1341">
        <v>0</v>
      </c>
      <c r="L1341">
        <v>47.761194029850699</v>
      </c>
      <c r="M1341">
        <v>48.283582089552198</v>
      </c>
      <c r="Q1341">
        <v>308.22099209999999</v>
      </c>
      <c r="S1341">
        <v>267.09317809999999</v>
      </c>
      <c r="T1341">
        <v>765.05243659999996</v>
      </c>
      <c r="V1341">
        <v>267.09317809999999</v>
      </c>
      <c r="X1341">
        <v>41.127814010000002</v>
      </c>
      <c r="Y1341">
        <v>267.09317809999999</v>
      </c>
      <c r="AA1341" t="str">
        <f t="shared" si="320"/>
        <v xml:space="preserve"> LR</v>
      </c>
      <c r="AB1341" t="str">
        <f t="shared" si="321"/>
        <v xml:space="preserve"> LR</v>
      </c>
      <c r="AF1341">
        <f t="shared" si="322"/>
        <v>267.09317809999999</v>
      </c>
      <c r="AG1341" t="str">
        <f t="shared" si="323"/>
        <v xml:space="preserve"> </v>
      </c>
      <c r="AH1341" t="str">
        <f t="shared" si="324"/>
        <v xml:space="preserve"> </v>
      </c>
      <c r="AI1341" t="str">
        <f t="shared" si="325"/>
        <v xml:space="preserve"> </v>
      </c>
      <c r="AJ1341" t="str">
        <f t="shared" si="326"/>
        <v xml:space="preserve"> </v>
      </c>
      <c r="AK1341" t="str">
        <f t="shared" si="327"/>
        <v xml:space="preserve"> </v>
      </c>
      <c r="AL1341" t="str">
        <f t="shared" si="328"/>
        <v xml:space="preserve"> </v>
      </c>
      <c r="AN1341">
        <f t="shared" si="329"/>
        <v>267.09317809999999</v>
      </c>
      <c r="AO1341" t="str">
        <f t="shared" si="330"/>
        <v xml:space="preserve"> </v>
      </c>
      <c r="AP1341" t="str">
        <f t="shared" si="331"/>
        <v xml:space="preserve"> </v>
      </c>
      <c r="AQ1341" t="str">
        <f t="shared" si="332"/>
        <v xml:space="preserve"> </v>
      </c>
      <c r="AR1341" t="str">
        <f t="shared" si="333"/>
        <v xml:space="preserve"> </v>
      </c>
      <c r="AS1341" t="str">
        <f t="shared" si="334"/>
        <v xml:space="preserve"> </v>
      </c>
      <c r="AT1341" t="str">
        <f t="shared" si="335"/>
        <v xml:space="preserve"> </v>
      </c>
    </row>
    <row r="1342" spans="1:46" x14ac:dyDescent="0.3">
      <c r="A1342">
        <v>27</v>
      </c>
      <c r="B1342">
        <v>54</v>
      </c>
      <c r="C1342" t="s">
        <v>17</v>
      </c>
      <c r="D1342" t="s">
        <v>18</v>
      </c>
      <c r="E1342">
        <v>453.16456342055898</v>
      </c>
      <c r="F1342">
        <v>189.098952026577</v>
      </c>
      <c r="G1342">
        <v>562.20470767624602</v>
      </c>
      <c r="H1342">
        <v>217.66507161458301</v>
      </c>
      <c r="I1342">
        <v>0</v>
      </c>
      <c r="J1342">
        <v>0</v>
      </c>
      <c r="K1342">
        <v>0</v>
      </c>
      <c r="L1342">
        <v>47.800149142431003</v>
      </c>
      <c r="M1342">
        <v>48.322147651006702</v>
      </c>
      <c r="Q1342">
        <v>562.20470769999997</v>
      </c>
      <c r="S1342">
        <v>453.16456340000002</v>
      </c>
      <c r="T1342">
        <v>801.02401959999997</v>
      </c>
      <c r="V1342">
        <v>453.16456340000002</v>
      </c>
      <c r="X1342">
        <v>109.04014429999999</v>
      </c>
      <c r="Y1342">
        <v>453.16456340000002</v>
      </c>
      <c r="AA1342" t="str">
        <f t="shared" si="320"/>
        <v xml:space="preserve"> LR</v>
      </c>
      <c r="AB1342" t="str">
        <f t="shared" si="321"/>
        <v xml:space="preserve"> LR</v>
      </c>
      <c r="AF1342">
        <f t="shared" si="322"/>
        <v>453.16456340000002</v>
      </c>
      <c r="AG1342" t="str">
        <f t="shared" si="323"/>
        <v xml:space="preserve"> </v>
      </c>
      <c r="AH1342" t="str">
        <f t="shared" si="324"/>
        <v xml:space="preserve"> </v>
      </c>
      <c r="AI1342" t="str">
        <f t="shared" si="325"/>
        <v xml:space="preserve"> </v>
      </c>
      <c r="AJ1342" t="str">
        <f t="shared" si="326"/>
        <v xml:space="preserve"> </v>
      </c>
      <c r="AK1342" t="str">
        <f t="shared" si="327"/>
        <v xml:space="preserve"> </v>
      </c>
      <c r="AL1342" t="str">
        <f t="shared" si="328"/>
        <v xml:space="preserve"> </v>
      </c>
      <c r="AN1342">
        <f t="shared" si="329"/>
        <v>453.16456340000002</v>
      </c>
      <c r="AO1342" t="str">
        <f t="shared" si="330"/>
        <v xml:space="preserve"> </v>
      </c>
      <c r="AP1342" t="str">
        <f t="shared" si="331"/>
        <v xml:space="preserve"> </v>
      </c>
      <c r="AQ1342" t="str">
        <f t="shared" si="332"/>
        <v xml:space="preserve"> </v>
      </c>
      <c r="AR1342" t="str">
        <f t="shared" si="333"/>
        <v xml:space="preserve"> </v>
      </c>
      <c r="AS1342" t="str">
        <f t="shared" si="334"/>
        <v xml:space="preserve"> </v>
      </c>
      <c r="AT1342" t="str">
        <f t="shared" si="335"/>
        <v xml:space="preserve"> </v>
      </c>
    </row>
    <row r="1343" spans="1:46" x14ac:dyDescent="0.3">
      <c r="A1343">
        <v>27</v>
      </c>
      <c r="B1343">
        <v>55</v>
      </c>
      <c r="C1343" t="s">
        <v>15</v>
      </c>
      <c r="D1343" t="s">
        <v>18</v>
      </c>
      <c r="E1343">
        <v>225.68342846718201</v>
      </c>
      <c r="F1343">
        <v>61.943003328516397</v>
      </c>
      <c r="G1343">
        <v>266.80492249332002</v>
      </c>
      <c r="H1343">
        <v>97.289575195312494</v>
      </c>
      <c r="I1343">
        <v>0</v>
      </c>
      <c r="J1343">
        <v>0</v>
      </c>
      <c r="K1343">
        <v>0</v>
      </c>
      <c r="L1343">
        <v>47.839046199701897</v>
      </c>
      <c r="M1343">
        <v>48.360655737704903</v>
      </c>
      <c r="Q1343">
        <v>266.80492249999998</v>
      </c>
      <c r="S1343">
        <v>225.68342849999999</v>
      </c>
      <c r="T1343">
        <v>552.15928169999995</v>
      </c>
      <c r="V1343">
        <v>225.68342849999999</v>
      </c>
      <c r="X1343">
        <v>41.121494030000001</v>
      </c>
      <c r="Y1343">
        <v>225.68342849999999</v>
      </c>
      <c r="AA1343" t="str">
        <f t="shared" si="320"/>
        <v xml:space="preserve"> SVR</v>
      </c>
      <c r="AB1343" t="str">
        <f t="shared" si="321"/>
        <v xml:space="preserve"> SVR</v>
      </c>
      <c r="AF1343" t="str">
        <f t="shared" si="322"/>
        <v xml:space="preserve"> </v>
      </c>
      <c r="AG1343" t="str">
        <f t="shared" si="323"/>
        <v xml:space="preserve"> </v>
      </c>
      <c r="AH1343" t="str">
        <f t="shared" si="324"/>
        <v xml:space="preserve"> </v>
      </c>
      <c r="AI1343" t="str">
        <f t="shared" si="325"/>
        <v xml:space="preserve"> </v>
      </c>
      <c r="AJ1343">
        <f t="shared" si="326"/>
        <v>225.68342849999999</v>
      </c>
      <c r="AK1343" t="str">
        <f t="shared" si="327"/>
        <v xml:space="preserve"> </v>
      </c>
      <c r="AL1343" t="str">
        <f t="shared" si="328"/>
        <v xml:space="preserve"> </v>
      </c>
      <c r="AN1343" t="str">
        <f t="shared" si="329"/>
        <v xml:space="preserve"> </v>
      </c>
      <c r="AO1343" t="str">
        <f t="shared" si="330"/>
        <v xml:space="preserve"> </v>
      </c>
      <c r="AP1343" t="str">
        <f t="shared" si="331"/>
        <v xml:space="preserve"> </v>
      </c>
      <c r="AQ1343" t="str">
        <f t="shared" si="332"/>
        <v xml:space="preserve"> </v>
      </c>
      <c r="AR1343">
        <f t="shared" si="333"/>
        <v>225.68342849999999</v>
      </c>
      <c r="AS1343" t="str">
        <f t="shared" si="334"/>
        <v xml:space="preserve"> </v>
      </c>
      <c r="AT1343" t="str">
        <f t="shared" si="335"/>
        <v xml:space="preserve"> </v>
      </c>
    </row>
    <row r="1344" spans="1:46" x14ac:dyDescent="0.3">
      <c r="A1344">
        <v>27</v>
      </c>
      <c r="B1344">
        <v>56</v>
      </c>
      <c r="C1344" t="s">
        <v>18</v>
      </c>
      <c r="D1344" t="s">
        <v>15</v>
      </c>
      <c r="E1344">
        <v>104.42409035982099</v>
      </c>
      <c r="F1344">
        <v>37.336248977343999</v>
      </c>
      <c r="G1344">
        <v>137.40258670539399</v>
      </c>
      <c r="H1344">
        <v>54.687410481770797</v>
      </c>
      <c r="I1344">
        <v>0</v>
      </c>
      <c r="J1344">
        <v>0</v>
      </c>
      <c r="K1344">
        <v>0</v>
      </c>
      <c r="L1344">
        <v>47.877885331347699</v>
      </c>
      <c r="M1344">
        <v>48.399106478034199</v>
      </c>
      <c r="Q1344">
        <v>137.4025867</v>
      </c>
      <c r="S1344">
        <v>104.4240904</v>
      </c>
      <c r="T1344">
        <v>507.15065659999999</v>
      </c>
      <c r="V1344">
        <v>104.4240904</v>
      </c>
      <c r="X1344">
        <v>32.97849635</v>
      </c>
      <c r="Y1344">
        <v>104.4240904</v>
      </c>
      <c r="AA1344" t="str">
        <f t="shared" si="320"/>
        <v xml:space="preserve"> NN</v>
      </c>
      <c r="AB1344" t="str">
        <f t="shared" si="321"/>
        <v xml:space="preserve"> NN</v>
      </c>
      <c r="AF1344" t="str">
        <f t="shared" si="322"/>
        <v xml:space="preserve"> </v>
      </c>
      <c r="AG1344" t="str">
        <f t="shared" si="323"/>
        <v xml:space="preserve"> </v>
      </c>
      <c r="AH1344">
        <f t="shared" si="324"/>
        <v>104.4240904</v>
      </c>
      <c r="AI1344" t="str">
        <f t="shared" si="325"/>
        <v xml:space="preserve"> </v>
      </c>
      <c r="AJ1344" t="str">
        <f t="shared" si="326"/>
        <v xml:space="preserve"> </v>
      </c>
      <c r="AK1344" t="str">
        <f t="shared" si="327"/>
        <v xml:space="preserve"> </v>
      </c>
      <c r="AL1344" t="str">
        <f t="shared" si="328"/>
        <v xml:space="preserve"> </v>
      </c>
      <c r="AN1344" t="str">
        <f t="shared" si="329"/>
        <v xml:space="preserve"> </v>
      </c>
      <c r="AO1344" t="str">
        <f t="shared" si="330"/>
        <v xml:space="preserve"> </v>
      </c>
      <c r="AP1344">
        <f t="shared" si="331"/>
        <v>104.4240904</v>
      </c>
      <c r="AQ1344" t="str">
        <f t="shared" si="332"/>
        <v xml:space="preserve"> </v>
      </c>
      <c r="AR1344" t="str">
        <f t="shared" si="333"/>
        <v xml:space="preserve"> </v>
      </c>
      <c r="AS1344" t="str">
        <f t="shared" si="334"/>
        <v xml:space="preserve"> </v>
      </c>
      <c r="AT1344" t="str">
        <f t="shared" si="335"/>
        <v xml:space="preserve"> </v>
      </c>
    </row>
    <row r="1345" spans="1:46" x14ac:dyDescent="0.3">
      <c r="A1345">
        <v>27</v>
      </c>
      <c r="B1345">
        <v>57</v>
      </c>
      <c r="C1345" t="s">
        <v>16</v>
      </c>
      <c r="D1345" t="s">
        <v>16</v>
      </c>
      <c r="E1345">
        <v>120.125677028422</v>
      </c>
      <c r="F1345">
        <v>51.480209219038798</v>
      </c>
      <c r="G1345">
        <v>123.724509159126</v>
      </c>
      <c r="H1345">
        <v>43.865677897135399</v>
      </c>
      <c r="I1345">
        <v>0</v>
      </c>
      <c r="J1345">
        <v>2</v>
      </c>
      <c r="K1345">
        <v>0</v>
      </c>
      <c r="L1345">
        <v>47.9166666666666</v>
      </c>
      <c r="M1345">
        <v>48.363095238095198</v>
      </c>
      <c r="Q1345">
        <v>123.7245092</v>
      </c>
      <c r="S1345">
        <v>120.125677</v>
      </c>
      <c r="T1345">
        <v>353.5983597</v>
      </c>
      <c r="V1345">
        <v>120.125677</v>
      </c>
      <c r="X1345">
        <v>3.598832131</v>
      </c>
      <c r="Y1345">
        <v>120.125677</v>
      </c>
      <c r="AA1345" t="str">
        <f t="shared" si="320"/>
        <v xml:space="preserve"> KNN</v>
      </c>
      <c r="AB1345" t="str">
        <f t="shared" si="321"/>
        <v xml:space="preserve"> KNN</v>
      </c>
      <c r="AF1345" t="str">
        <f t="shared" si="322"/>
        <v xml:space="preserve"> </v>
      </c>
      <c r="AG1345">
        <f t="shared" si="323"/>
        <v>120.125677</v>
      </c>
      <c r="AH1345" t="str">
        <f t="shared" si="324"/>
        <v xml:space="preserve"> </v>
      </c>
      <c r="AI1345" t="str">
        <f t="shared" si="325"/>
        <v xml:space="preserve"> </v>
      </c>
      <c r="AJ1345" t="str">
        <f t="shared" si="326"/>
        <v xml:space="preserve"> </v>
      </c>
      <c r="AK1345" t="str">
        <f t="shared" si="327"/>
        <v xml:space="preserve"> </v>
      </c>
      <c r="AL1345" t="str">
        <f t="shared" si="328"/>
        <v xml:space="preserve"> </v>
      </c>
      <c r="AN1345" t="str">
        <f t="shared" si="329"/>
        <v xml:space="preserve"> </v>
      </c>
      <c r="AO1345">
        <f t="shared" si="330"/>
        <v>120.125677</v>
      </c>
      <c r="AP1345" t="str">
        <f t="shared" si="331"/>
        <v xml:space="preserve"> </v>
      </c>
      <c r="AQ1345" t="str">
        <f t="shared" si="332"/>
        <v xml:space="preserve"> </v>
      </c>
      <c r="AR1345" t="str">
        <f t="shared" si="333"/>
        <v xml:space="preserve"> </v>
      </c>
      <c r="AS1345" t="str">
        <f t="shared" si="334"/>
        <v xml:space="preserve"> </v>
      </c>
      <c r="AT1345" t="str">
        <f t="shared" si="335"/>
        <v xml:space="preserve"> </v>
      </c>
    </row>
    <row r="1346" spans="1:46" x14ac:dyDescent="0.3">
      <c r="A1346">
        <v>27</v>
      </c>
      <c r="B1346">
        <v>58</v>
      </c>
      <c r="C1346" t="s">
        <v>16</v>
      </c>
      <c r="D1346" t="s">
        <v>16</v>
      </c>
      <c r="E1346">
        <v>198.415474456358</v>
      </c>
      <c r="F1346">
        <v>81.180317322537306</v>
      </c>
      <c r="G1346">
        <v>164.620662433365</v>
      </c>
      <c r="H1346">
        <v>62.797102864583302</v>
      </c>
      <c r="I1346">
        <v>1</v>
      </c>
      <c r="J1346">
        <v>2</v>
      </c>
      <c r="K1346">
        <v>1</v>
      </c>
      <c r="L1346">
        <v>47.881040892193298</v>
      </c>
      <c r="M1346">
        <v>48.3271375464684</v>
      </c>
      <c r="Q1346">
        <v>164.62066239999999</v>
      </c>
      <c r="S1346">
        <v>198.41547449999999</v>
      </c>
      <c r="T1346">
        <v>336.82783490000003</v>
      </c>
      <c r="V1346">
        <v>198.41547449999999</v>
      </c>
      <c r="X1346">
        <v>-33.794812020000002</v>
      </c>
      <c r="Y1346">
        <v>164.62066239999999</v>
      </c>
      <c r="AA1346" t="str">
        <f t="shared" si="320"/>
        <v xml:space="preserve"> KNN</v>
      </c>
      <c r="AB1346" t="str">
        <f t="shared" si="321"/>
        <v>OLD</v>
      </c>
      <c r="AF1346" t="str">
        <f t="shared" si="322"/>
        <v xml:space="preserve"> </v>
      </c>
      <c r="AG1346">
        <f t="shared" si="323"/>
        <v>198.41547449999999</v>
      </c>
      <c r="AH1346" t="str">
        <f t="shared" si="324"/>
        <v xml:space="preserve"> </v>
      </c>
      <c r="AI1346" t="str">
        <f t="shared" si="325"/>
        <v xml:space="preserve"> </v>
      </c>
      <c r="AJ1346" t="str">
        <f t="shared" si="326"/>
        <v xml:space="preserve"> </v>
      </c>
      <c r="AK1346" t="str">
        <f t="shared" si="327"/>
        <v xml:space="preserve"> </v>
      </c>
      <c r="AL1346" t="str">
        <f t="shared" si="328"/>
        <v xml:space="preserve"> </v>
      </c>
      <c r="AN1346" t="str">
        <f t="shared" si="329"/>
        <v xml:space="preserve"> </v>
      </c>
      <c r="AO1346" t="str">
        <f t="shared" si="330"/>
        <v xml:space="preserve"> </v>
      </c>
      <c r="AP1346" t="str">
        <f t="shared" si="331"/>
        <v xml:space="preserve"> </v>
      </c>
      <c r="AQ1346" t="str">
        <f t="shared" si="332"/>
        <v xml:space="preserve"> </v>
      </c>
      <c r="AR1346" t="str">
        <f t="shared" si="333"/>
        <v xml:space="preserve"> </v>
      </c>
      <c r="AS1346" t="str">
        <f t="shared" si="334"/>
        <v xml:space="preserve"> </v>
      </c>
      <c r="AT1346" t="str">
        <f t="shared" si="335"/>
        <v xml:space="preserve"> </v>
      </c>
    </row>
    <row r="1347" spans="1:46" x14ac:dyDescent="0.3">
      <c r="A1347">
        <v>27</v>
      </c>
      <c r="B1347">
        <v>59</v>
      </c>
      <c r="C1347" t="s">
        <v>16</v>
      </c>
      <c r="D1347" t="s">
        <v>16</v>
      </c>
      <c r="E1347">
        <v>75.164557956946993</v>
      </c>
      <c r="F1347">
        <v>29.835561396212</v>
      </c>
      <c r="G1347">
        <v>85.062801554694403</v>
      </c>
      <c r="H1347">
        <v>35.299780273437499</v>
      </c>
      <c r="I1347">
        <v>0</v>
      </c>
      <c r="J1347">
        <v>0</v>
      </c>
      <c r="K1347">
        <v>0</v>
      </c>
      <c r="L1347">
        <v>47.919762258543798</v>
      </c>
      <c r="M1347">
        <v>48.365527488855797</v>
      </c>
      <c r="Q1347">
        <v>85.062801550000003</v>
      </c>
      <c r="S1347">
        <v>75.164557959999996</v>
      </c>
      <c r="T1347">
        <v>390.27690489999998</v>
      </c>
      <c r="V1347">
        <v>75.164557959999996</v>
      </c>
      <c r="X1347">
        <v>9.8982435980000005</v>
      </c>
      <c r="Y1347">
        <v>75.164557959999996</v>
      </c>
      <c r="AA1347" t="str">
        <f t="shared" ref="AA1347:AA1410" si="336">IF(S1347=V1347, C1347, "WA")</f>
        <v xml:space="preserve"> KNN</v>
      </c>
      <c r="AB1347" t="str">
        <f t="shared" ref="AB1347:AB1410" si="337">IF(V1347=Y1347, AA1347, "OLD")</f>
        <v xml:space="preserve"> KNN</v>
      </c>
      <c r="AF1347" t="str">
        <f t="shared" ref="AF1347:AF1410" si="338">IF(AA1347=" LR", V1347, " ")</f>
        <v xml:space="preserve"> </v>
      </c>
      <c r="AG1347">
        <f t="shared" ref="AG1347:AG1410" si="339">IF(AA1347=" KNN", V1347, " ")</f>
        <v>75.164557959999996</v>
      </c>
      <c r="AH1347" t="str">
        <f t="shared" ref="AH1347:AH1410" si="340">IF(AA1347=" NN", V1347, " ")</f>
        <v xml:space="preserve"> </v>
      </c>
      <c r="AI1347" t="str">
        <f t="shared" ref="AI1347:AI1410" si="341">IF(AA1347=" RF", V1347, " ")</f>
        <v xml:space="preserve"> </v>
      </c>
      <c r="AJ1347" t="str">
        <f t="shared" ref="AJ1347:AJ1410" si="342">IF(AA1347=" SVR", V1347, " ")</f>
        <v xml:space="preserve"> </v>
      </c>
      <c r="AK1347" t="str">
        <f t="shared" ref="AK1347:AK1410" si="343">IF(AA1347=" POLY", V1347, " ")</f>
        <v xml:space="preserve"> </v>
      </c>
      <c r="AL1347" t="str">
        <f t="shared" ref="AL1347:AL1410" si="344">IF(AA1347="WA", V1347, " ")</f>
        <v xml:space="preserve"> </v>
      </c>
      <c r="AN1347" t="str">
        <f t="shared" ref="AN1347:AN1410" si="345">IF(AB1347=" LR", V1347," ")</f>
        <v xml:space="preserve"> </v>
      </c>
      <c r="AO1347">
        <f t="shared" ref="AO1347:AO1410" si="346">IF(AB1347=" KNN", V1347, " ")</f>
        <v>75.164557959999996</v>
      </c>
      <c r="AP1347" t="str">
        <f t="shared" ref="AP1347:AP1410" si="347">IF(AB1347=" NN", V1347, " ")</f>
        <v xml:space="preserve"> </v>
      </c>
      <c r="AQ1347" t="str">
        <f t="shared" ref="AQ1347:AQ1410" si="348">IF(AB1347=" RF", V1347, " ")</f>
        <v xml:space="preserve"> </v>
      </c>
      <c r="AR1347" t="str">
        <f t="shared" ref="AR1347:AR1410" si="349">IF(AB1347=" SVR", V1347, " ")</f>
        <v xml:space="preserve"> </v>
      </c>
      <c r="AS1347" t="str">
        <f t="shared" ref="AS1347:AS1410" si="350">IF(AB1347=" POLY", V1347, " ")</f>
        <v xml:space="preserve"> </v>
      </c>
      <c r="AT1347" t="str">
        <f t="shared" ref="AT1347:AT1410" si="351">IF(AB1347="WA", V1347, " ")</f>
        <v xml:space="preserve"> </v>
      </c>
    </row>
    <row r="1348" spans="1:46" x14ac:dyDescent="0.3">
      <c r="A1348">
        <v>27</v>
      </c>
      <c r="B1348">
        <v>60</v>
      </c>
      <c r="C1348" t="s">
        <v>15</v>
      </c>
      <c r="D1348" t="s">
        <v>18</v>
      </c>
      <c r="E1348">
        <v>102.795372067328</v>
      </c>
      <c r="F1348">
        <v>37.723923227563098</v>
      </c>
      <c r="G1348">
        <v>65.386965125576296</v>
      </c>
      <c r="H1348">
        <v>31.266943359374999</v>
      </c>
      <c r="I1348">
        <v>2</v>
      </c>
      <c r="J1348">
        <v>2</v>
      </c>
      <c r="K1348">
        <v>2</v>
      </c>
      <c r="L1348">
        <v>47.884187082405298</v>
      </c>
      <c r="M1348">
        <v>48.329621380846298</v>
      </c>
      <c r="Q1348">
        <v>65.386965129999993</v>
      </c>
      <c r="S1348">
        <v>102.79537209999999</v>
      </c>
      <c r="T1348">
        <v>382.3500209</v>
      </c>
      <c r="V1348">
        <v>102.79537209999999</v>
      </c>
      <c r="X1348">
        <v>-37.408406939999999</v>
      </c>
      <c r="Y1348">
        <v>65.386965129999993</v>
      </c>
      <c r="AA1348" t="str">
        <f t="shared" si="336"/>
        <v xml:space="preserve"> SVR</v>
      </c>
      <c r="AB1348" t="str">
        <f t="shared" si="337"/>
        <v>OLD</v>
      </c>
      <c r="AF1348" t="str">
        <f t="shared" si="338"/>
        <v xml:space="preserve"> </v>
      </c>
      <c r="AG1348" t="str">
        <f t="shared" si="339"/>
        <v xml:space="preserve"> </v>
      </c>
      <c r="AH1348" t="str">
        <f t="shared" si="340"/>
        <v xml:space="preserve"> </v>
      </c>
      <c r="AI1348" t="str">
        <f t="shared" si="341"/>
        <v xml:space="preserve"> </v>
      </c>
      <c r="AJ1348">
        <f t="shared" si="342"/>
        <v>102.79537209999999</v>
      </c>
      <c r="AK1348" t="str">
        <f t="shared" si="343"/>
        <v xml:space="preserve"> </v>
      </c>
      <c r="AL1348" t="str">
        <f t="shared" si="344"/>
        <v xml:space="preserve"> </v>
      </c>
      <c r="AN1348" t="str">
        <f t="shared" si="345"/>
        <v xml:space="preserve"> </v>
      </c>
      <c r="AO1348" t="str">
        <f t="shared" si="346"/>
        <v xml:space="preserve"> </v>
      </c>
      <c r="AP1348" t="str">
        <f t="shared" si="347"/>
        <v xml:space="preserve"> </v>
      </c>
      <c r="AQ1348" t="str">
        <f t="shared" si="348"/>
        <v xml:space="preserve"> </v>
      </c>
      <c r="AR1348" t="str">
        <f t="shared" si="349"/>
        <v xml:space="preserve"> </v>
      </c>
      <c r="AS1348" t="str">
        <f t="shared" si="350"/>
        <v xml:space="preserve"> </v>
      </c>
      <c r="AT1348" t="str">
        <f t="shared" si="351"/>
        <v xml:space="preserve"> </v>
      </c>
    </row>
    <row r="1349" spans="1:46" x14ac:dyDescent="0.3">
      <c r="A1349">
        <v>27</v>
      </c>
      <c r="B1349">
        <v>61</v>
      </c>
      <c r="C1349" t="s">
        <v>17</v>
      </c>
      <c r="D1349" t="s">
        <v>16</v>
      </c>
      <c r="E1349">
        <v>242.94902222131199</v>
      </c>
      <c r="F1349">
        <v>46.7857645206862</v>
      </c>
      <c r="G1349">
        <v>186.153252277077</v>
      </c>
      <c r="H1349">
        <v>60.203214518229103</v>
      </c>
      <c r="I1349">
        <v>1</v>
      </c>
      <c r="J1349">
        <v>0</v>
      </c>
      <c r="K1349">
        <v>0</v>
      </c>
      <c r="L1349">
        <v>47.848664688427299</v>
      </c>
      <c r="M1349">
        <v>48.367952522255102</v>
      </c>
      <c r="Q1349">
        <v>186.15325229999999</v>
      </c>
      <c r="S1349">
        <v>242.9490222</v>
      </c>
      <c r="T1349">
        <v>464.4463566</v>
      </c>
      <c r="V1349">
        <v>242.9490222</v>
      </c>
      <c r="X1349">
        <v>-56.79576994</v>
      </c>
      <c r="Y1349">
        <v>186.15325229999999</v>
      </c>
      <c r="AA1349" t="str">
        <f t="shared" si="336"/>
        <v xml:space="preserve"> LR</v>
      </c>
      <c r="AB1349" t="str">
        <f t="shared" si="337"/>
        <v>OLD</v>
      </c>
      <c r="AF1349">
        <f t="shared" si="338"/>
        <v>242.9490222</v>
      </c>
      <c r="AG1349" t="str">
        <f t="shared" si="339"/>
        <v xml:space="preserve"> </v>
      </c>
      <c r="AH1349" t="str">
        <f t="shared" si="340"/>
        <v xml:space="preserve"> </v>
      </c>
      <c r="AI1349" t="str">
        <f t="shared" si="341"/>
        <v xml:space="preserve"> </v>
      </c>
      <c r="AJ1349" t="str">
        <f t="shared" si="342"/>
        <v xml:space="preserve"> </v>
      </c>
      <c r="AK1349" t="str">
        <f t="shared" si="343"/>
        <v xml:space="preserve"> </v>
      </c>
      <c r="AL1349" t="str">
        <f t="shared" si="344"/>
        <v xml:space="preserve"> </v>
      </c>
      <c r="AN1349" t="str">
        <f t="shared" si="345"/>
        <v xml:space="preserve"> </v>
      </c>
      <c r="AO1349" t="str">
        <f t="shared" si="346"/>
        <v xml:space="preserve"> </v>
      </c>
      <c r="AP1349" t="str">
        <f t="shared" si="347"/>
        <v xml:space="preserve"> </v>
      </c>
      <c r="AQ1349" t="str">
        <f t="shared" si="348"/>
        <v xml:space="preserve"> </v>
      </c>
      <c r="AR1349" t="str">
        <f t="shared" si="349"/>
        <v xml:space="preserve"> </v>
      </c>
      <c r="AS1349" t="str">
        <f t="shared" si="350"/>
        <v xml:space="preserve"> </v>
      </c>
      <c r="AT1349" t="str">
        <f t="shared" si="351"/>
        <v xml:space="preserve"> </v>
      </c>
    </row>
    <row r="1350" spans="1:46" x14ac:dyDescent="0.3">
      <c r="A1350">
        <v>27</v>
      </c>
      <c r="B1350">
        <v>62</v>
      </c>
      <c r="C1350" t="s">
        <v>18</v>
      </c>
      <c r="D1350" t="s">
        <v>14</v>
      </c>
      <c r="E1350">
        <v>195.100084549825</v>
      </c>
      <c r="F1350">
        <v>41.315568828706901</v>
      </c>
      <c r="G1350">
        <v>257.080953527612</v>
      </c>
      <c r="H1350">
        <v>89.826106770833306</v>
      </c>
      <c r="I1350">
        <v>0</v>
      </c>
      <c r="J1350">
        <v>0</v>
      </c>
      <c r="K1350">
        <v>0</v>
      </c>
      <c r="L1350">
        <v>47.887323943661897</v>
      </c>
      <c r="M1350">
        <v>48.406226834692298</v>
      </c>
      <c r="Q1350">
        <v>257.08095350000002</v>
      </c>
      <c r="S1350">
        <v>195.10008450000001</v>
      </c>
      <c r="T1350">
        <v>687.87519629999997</v>
      </c>
      <c r="V1350">
        <v>195.10008450000001</v>
      </c>
      <c r="X1350">
        <v>61.980868979999997</v>
      </c>
      <c r="Y1350">
        <v>195.10008450000001</v>
      </c>
      <c r="AA1350" t="str">
        <f t="shared" si="336"/>
        <v xml:space="preserve"> NN</v>
      </c>
      <c r="AB1350" t="str">
        <f t="shared" si="337"/>
        <v xml:space="preserve"> NN</v>
      </c>
      <c r="AF1350" t="str">
        <f t="shared" si="338"/>
        <v xml:space="preserve"> </v>
      </c>
      <c r="AG1350" t="str">
        <f t="shared" si="339"/>
        <v xml:space="preserve"> </v>
      </c>
      <c r="AH1350">
        <f t="shared" si="340"/>
        <v>195.10008450000001</v>
      </c>
      <c r="AI1350" t="str">
        <f t="shared" si="341"/>
        <v xml:space="preserve"> </v>
      </c>
      <c r="AJ1350" t="str">
        <f t="shared" si="342"/>
        <v xml:space="preserve"> </v>
      </c>
      <c r="AK1350" t="str">
        <f t="shared" si="343"/>
        <v xml:space="preserve"> </v>
      </c>
      <c r="AL1350" t="str">
        <f t="shared" si="344"/>
        <v xml:space="preserve"> </v>
      </c>
      <c r="AN1350" t="str">
        <f t="shared" si="345"/>
        <v xml:space="preserve"> </v>
      </c>
      <c r="AO1350" t="str">
        <f t="shared" si="346"/>
        <v xml:space="preserve"> </v>
      </c>
      <c r="AP1350">
        <f t="shared" si="347"/>
        <v>195.10008450000001</v>
      </c>
      <c r="AQ1350" t="str">
        <f t="shared" si="348"/>
        <v xml:space="preserve"> </v>
      </c>
      <c r="AR1350" t="str">
        <f t="shared" si="349"/>
        <v xml:space="preserve"> </v>
      </c>
      <c r="AS1350" t="str">
        <f t="shared" si="350"/>
        <v xml:space="preserve"> </v>
      </c>
      <c r="AT1350" t="str">
        <f t="shared" si="351"/>
        <v xml:space="preserve"> </v>
      </c>
    </row>
    <row r="1351" spans="1:46" x14ac:dyDescent="0.3">
      <c r="A1351">
        <v>27</v>
      </c>
      <c r="B1351">
        <v>63</v>
      </c>
      <c r="C1351" t="s">
        <v>18</v>
      </c>
      <c r="D1351" t="s">
        <v>14</v>
      </c>
      <c r="E1351">
        <v>73.438370789669804</v>
      </c>
      <c r="F1351">
        <v>13.371553783615401</v>
      </c>
      <c r="G1351">
        <v>524.76438522445403</v>
      </c>
      <c r="H1351">
        <v>199.706363932291</v>
      </c>
      <c r="I1351">
        <v>0</v>
      </c>
      <c r="J1351">
        <v>0</v>
      </c>
      <c r="K1351">
        <v>0</v>
      </c>
      <c r="L1351">
        <v>47.925925925925903</v>
      </c>
      <c r="M1351">
        <v>48.4444444444444</v>
      </c>
      <c r="Q1351">
        <v>524.76438519999999</v>
      </c>
      <c r="S1351">
        <v>73.438370789999993</v>
      </c>
      <c r="T1351">
        <v>1141.12437</v>
      </c>
      <c r="V1351">
        <v>73.438370789999993</v>
      </c>
      <c r="X1351">
        <v>451.32601440000002</v>
      </c>
      <c r="Y1351">
        <v>73.438370789999993</v>
      </c>
      <c r="AA1351" t="str">
        <f t="shared" si="336"/>
        <v xml:space="preserve"> NN</v>
      </c>
      <c r="AB1351" t="str">
        <f t="shared" si="337"/>
        <v xml:space="preserve"> NN</v>
      </c>
      <c r="AF1351" t="str">
        <f t="shared" si="338"/>
        <v xml:space="preserve"> </v>
      </c>
      <c r="AG1351" t="str">
        <f t="shared" si="339"/>
        <v xml:space="preserve"> </v>
      </c>
      <c r="AH1351">
        <f t="shared" si="340"/>
        <v>73.438370789999993</v>
      </c>
      <c r="AI1351" t="str">
        <f t="shared" si="341"/>
        <v xml:space="preserve"> </v>
      </c>
      <c r="AJ1351" t="str">
        <f t="shared" si="342"/>
        <v xml:space="preserve"> </v>
      </c>
      <c r="AK1351" t="str">
        <f t="shared" si="343"/>
        <v xml:space="preserve"> </v>
      </c>
      <c r="AL1351" t="str">
        <f t="shared" si="344"/>
        <v xml:space="preserve"> </v>
      </c>
      <c r="AN1351" t="str">
        <f t="shared" si="345"/>
        <v xml:space="preserve"> </v>
      </c>
      <c r="AO1351" t="str">
        <f t="shared" si="346"/>
        <v xml:space="preserve"> </v>
      </c>
      <c r="AP1351">
        <f t="shared" si="347"/>
        <v>73.438370789999993</v>
      </c>
      <c r="AQ1351" t="str">
        <f t="shared" si="348"/>
        <v xml:space="preserve"> </v>
      </c>
      <c r="AR1351" t="str">
        <f t="shared" si="349"/>
        <v xml:space="preserve"> </v>
      </c>
      <c r="AS1351" t="str">
        <f t="shared" si="350"/>
        <v xml:space="preserve"> </v>
      </c>
      <c r="AT1351" t="str">
        <f t="shared" si="351"/>
        <v xml:space="preserve"> </v>
      </c>
    </row>
    <row r="1352" spans="1:46" x14ac:dyDescent="0.3">
      <c r="A1352">
        <v>27</v>
      </c>
      <c r="B1352">
        <v>64</v>
      </c>
      <c r="C1352" t="s">
        <v>15</v>
      </c>
      <c r="D1352" t="s">
        <v>14</v>
      </c>
      <c r="E1352">
        <v>1.32616113823612</v>
      </c>
      <c r="F1352">
        <v>0.266428324580192</v>
      </c>
      <c r="G1352">
        <v>539.85285032127001</v>
      </c>
      <c r="H1352">
        <v>210.518229166666</v>
      </c>
      <c r="I1352">
        <v>0</v>
      </c>
      <c r="J1352">
        <v>0</v>
      </c>
      <c r="K1352">
        <v>0</v>
      </c>
      <c r="L1352">
        <v>47.9644707623982</v>
      </c>
      <c r="M1352">
        <v>48.482605477424102</v>
      </c>
      <c r="Q1352">
        <v>539.8528503</v>
      </c>
      <c r="S1352">
        <v>1.326161138</v>
      </c>
      <c r="T1352">
        <v>1235.016887</v>
      </c>
      <c r="V1352">
        <v>1.326161138</v>
      </c>
      <c r="X1352">
        <v>538.52668919999996</v>
      </c>
      <c r="Y1352">
        <v>1.326161138</v>
      </c>
      <c r="AA1352" t="str">
        <f t="shared" si="336"/>
        <v xml:space="preserve"> SVR</v>
      </c>
      <c r="AB1352" t="str">
        <f t="shared" si="337"/>
        <v xml:space="preserve"> SVR</v>
      </c>
      <c r="AF1352" t="str">
        <f t="shared" si="338"/>
        <v xml:space="preserve"> </v>
      </c>
      <c r="AG1352" t="str">
        <f t="shared" si="339"/>
        <v xml:space="preserve"> </v>
      </c>
      <c r="AH1352" t="str">
        <f t="shared" si="340"/>
        <v xml:space="preserve"> </v>
      </c>
      <c r="AI1352" t="str">
        <f t="shared" si="341"/>
        <v xml:space="preserve"> </v>
      </c>
      <c r="AJ1352">
        <f t="shared" si="342"/>
        <v>1.326161138</v>
      </c>
      <c r="AK1352" t="str">
        <f t="shared" si="343"/>
        <v xml:space="preserve"> </v>
      </c>
      <c r="AL1352" t="str">
        <f t="shared" si="344"/>
        <v xml:space="preserve"> </v>
      </c>
      <c r="AN1352" t="str">
        <f t="shared" si="345"/>
        <v xml:space="preserve"> </v>
      </c>
      <c r="AO1352" t="str">
        <f t="shared" si="346"/>
        <v xml:space="preserve"> </v>
      </c>
      <c r="AP1352" t="str">
        <f t="shared" si="347"/>
        <v xml:space="preserve"> </v>
      </c>
      <c r="AQ1352" t="str">
        <f t="shared" si="348"/>
        <v xml:space="preserve"> </v>
      </c>
      <c r="AR1352">
        <f t="shared" si="349"/>
        <v>1.326161138</v>
      </c>
      <c r="AS1352" t="str">
        <f t="shared" si="350"/>
        <v xml:space="preserve"> </v>
      </c>
      <c r="AT1352" t="str">
        <f t="shared" si="351"/>
        <v xml:space="preserve"> </v>
      </c>
    </row>
    <row r="1353" spans="1:46" x14ac:dyDescent="0.3">
      <c r="A1353">
        <v>28</v>
      </c>
      <c r="B1353">
        <v>1</v>
      </c>
      <c r="C1353" t="s">
        <v>16</v>
      </c>
      <c r="D1353" t="s">
        <v>16</v>
      </c>
      <c r="E1353">
        <v>19.448494942739501</v>
      </c>
      <c r="F1353">
        <v>2.5107899007343102</v>
      </c>
      <c r="G1353">
        <v>128.17882202870501</v>
      </c>
      <c r="H1353">
        <v>30.0207397460937</v>
      </c>
      <c r="I1353">
        <v>0</v>
      </c>
      <c r="J1353">
        <v>0</v>
      </c>
      <c r="K1353">
        <v>0</v>
      </c>
      <c r="L1353">
        <v>48.0029585798816</v>
      </c>
      <c r="M1353">
        <v>48.520710059171599</v>
      </c>
      <c r="Q1353">
        <v>128.178822</v>
      </c>
      <c r="S1353">
        <v>19.44849494</v>
      </c>
      <c r="T1353">
        <v>272.6948233</v>
      </c>
      <c r="V1353">
        <v>19.44849494</v>
      </c>
      <c r="X1353">
        <v>108.7303271</v>
      </c>
      <c r="Y1353">
        <v>19.44849494</v>
      </c>
      <c r="AA1353" t="str">
        <f t="shared" si="336"/>
        <v xml:space="preserve"> KNN</v>
      </c>
      <c r="AB1353" t="str">
        <f t="shared" si="337"/>
        <v xml:space="preserve"> KNN</v>
      </c>
      <c r="AF1353" t="str">
        <f t="shared" si="338"/>
        <v xml:space="preserve"> </v>
      </c>
      <c r="AG1353">
        <f t="shared" si="339"/>
        <v>19.44849494</v>
      </c>
      <c r="AH1353" t="str">
        <f t="shared" si="340"/>
        <v xml:space="preserve"> </v>
      </c>
      <c r="AI1353" t="str">
        <f t="shared" si="341"/>
        <v xml:space="preserve"> </v>
      </c>
      <c r="AJ1353" t="str">
        <f t="shared" si="342"/>
        <v xml:space="preserve"> </v>
      </c>
      <c r="AK1353" t="str">
        <f t="shared" si="343"/>
        <v xml:space="preserve"> </v>
      </c>
      <c r="AL1353" t="str">
        <f t="shared" si="344"/>
        <v xml:space="preserve"> </v>
      </c>
      <c r="AN1353" t="str">
        <f t="shared" si="345"/>
        <v xml:space="preserve"> </v>
      </c>
      <c r="AO1353">
        <f t="shared" si="346"/>
        <v>19.44849494</v>
      </c>
      <c r="AP1353" t="str">
        <f t="shared" si="347"/>
        <v xml:space="preserve"> </v>
      </c>
      <c r="AQ1353" t="str">
        <f t="shared" si="348"/>
        <v xml:space="preserve"> </v>
      </c>
      <c r="AR1353" t="str">
        <f t="shared" si="349"/>
        <v xml:space="preserve"> </v>
      </c>
      <c r="AS1353" t="str">
        <f t="shared" si="350"/>
        <v xml:space="preserve"> </v>
      </c>
      <c r="AT1353" t="str">
        <f t="shared" si="351"/>
        <v xml:space="preserve"> </v>
      </c>
    </row>
    <row r="1354" spans="1:46" x14ac:dyDescent="0.3">
      <c r="A1354">
        <v>28</v>
      </c>
      <c r="B1354">
        <v>2</v>
      </c>
      <c r="C1354" t="s">
        <v>16</v>
      </c>
      <c r="D1354" t="s">
        <v>16</v>
      </c>
      <c r="E1354">
        <v>75.012914582450705</v>
      </c>
      <c r="F1354">
        <v>15.8845494792574</v>
      </c>
      <c r="G1354">
        <v>111.149533287369</v>
      </c>
      <c r="H1354">
        <v>30.733081054687499</v>
      </c>
      <c r="I1354">
        <v>0</v>
      </c>
      <c r="J1354">
        <v>0</v>
      </c>
      <c r="K1354">
        <v>0</v>
      </c>
      <c r="L1354">
        <v>48.041389504804101</v>
      </c>
      <c r="M1354">
        <v>48.558758314855801</v>
      </c>
      <c r="Q1354">
        <v>111.1495333</v>
      </c>
      <c r="S1354">
        <v>75.01291458</v>
      </c>
      <c r="T1354">
        <v>185.9533213</v>
      </c>
      <c r="V1354">
        <v>75.01291458</v>
      </c>
      <c r="X1354">
        <v>36.1366187</v>
      </c>
      <c r="Y1354">
        <v>75.01291458</v>
      </c>
      <c r="AA1354" t="str">
        <f t="shared" si="336"/>
        <v xml:space="preserve"> KNN</v>
      </c>
      <c r="AB1354" t="str">
        <f t="shared" si="337"/>
        <v xml:space="preserve"> KNN</v>
      </c>
      <c r="AF1354" t="str">
        <f t="shared" si="338"/>
        <v xml:space="preserve"> </v>
      </c>
      <c r="AG1354">
        <f t="shared" si="339"/>
        <v>75.01291458</v>
      </c>
      <c r="AH1354" t="str">
        <f t="shared" si="340"/>
        <v xml:space="preserve"> </v>
      </c>
      <c r="AI1354" t="str">
        <f t="shared" si="341"/>
        <v xml:space="preserve"> </v>
      </c>
      <c r="AJ1354" t="str">
        <f t="shared" si="342"/>
        <v xml:space="preserve"> </v>
      </c>
      <c r="AK1354" t="str">
        <f t="shared" si="343"/>
        <v xml:space="preserve"> </v>
      </c>
      <c r="AL1354" t="str">
        <f t="shared" si="344"/>
        <v xml:space="preserve"> </v>
      </c>
      <c r="AN1354" t="str">
        <f t="shared" si="345"/>
        <v xml:space="preserve"> </v>
      </c>
      <c r="AO1354">
        <f t="shared" si="346"/>
        <v>75.01291458</v>
      </c>
      <c r="AP1354" t="str">
        <f t="shared" si="347"/>
        <v xml:space="preserve"> </v>
      </c>
      <c r="AQ1354" t="str">
        <f t="shared" si="348"/>
        <v xml:space="preserve"> </v>
      </c>
      <c r="AR1354" t="str">
        <f t="shared" si="349"/>
        <v xml:space="preserve"> </v>
      </c>
      <c r="AS1354" t="str">
        <f t="shared" si="350"/>
        <v xml:space="preserve"> </v>
      </c>
      <c r="AT1354" t="str">
        <f t="shared" si="351"/>
        <v xml:space="preserve"> </v>
      </c>
    </row>
    <row r="1355" spans="1:46" x14ac:dyDescent="0.3">
      <c r="A1355">
        <v>28</v>
      </c>
      <c r="B1355">
        <v>3</v>
      </c>
      <c r="C1355" t="s">
        <v>17</v>
      </c>
      <c r="D1355" t="s">
        <v>16</v>
      </c>
      <c r="E1355">
        <v>99.226314802207099</v>
      </c>
      <c r="F1355">
        <v>33.715196000678198</v>
      </c>
      <c r="G1355">
        <v>53.002938204719598</v>
      </c>
      <c r="H1355">
        <v>18.2734883626302</v>
      </c>
      <c r="I1355">
        <v>2</v>
      </c>
      <c r="J1355">
        <v>2</v>
      </c>
      <c r="K1355">
        <v>2</v>
      </c>
      <c r="L1355">
        <v>48.0059084194977</v>
      </c>
      <c r="M1355">
        <v>48.522895125553902</v>
      </c>
      <c r="Q1355">
        <v>53.002938200000003</v>
      </c>
      <c r="S1355">
        <v>99.226314799999997</v>
      </c>
      <c r="T1355">
        <v>285.81217909999998</v>
      </c>
      <c r="V1355">
        <v>99.226314799999997</v>
      </c>
      <c r="X1355">
        <v>-46.223376600000002</v>
      </c>
      <c r="Y1355">
        <v>53.002938200000003</v>
      </c>
      <c r="AA1355" t="str">
        <f t="shared" si="336"/>
        <v xml:space="preserve"> LR</v>
      </c>
      <c r="AB1355" t="str">
        <f t="shared" si="337"/>
        <v>OLD</v>
      </c>
      <c r="AF1355">
        <f t="shared" si="338"/>
        <v>99.226314799999997</v>
      </c>
      <c r="AG1355" t="str">
        <f t="shared" si="339"/>
        <v xml:space="preserve"> </v>
      </c>
      <c r="AH1355" t="str">
        <f t="shared" si="340"/>
        <v xml:space="preserve"> </v>
      </c>
      <c r="AI1355" t="str">
        <f t="shared" si="341"/>
        <v xml:space="preserve"> </v>
      </c>
      <c r="AJ1355" t="str">
        <f t="shared" si="342"/>
        <v xml:space="preserve"> </v>
      </c>
      <c r="AK1355" t="str">
        <f t="shared" si="343"/>
        <v xml:space="preserve"> </v>
      </c>
      <c r="AL1355" t="str">
        <f t="shared" si="344"/>
        <v xml:space="preserve"> </v>
      </c>
      <c r="AN1355" t="str">
        <f t="shared" si="345"/>
        <v xml:space="preserve"> </v>
      </c>
      <c r="AO1355" t="str">
        <f t="shared" si="346"/>
        <v xml:space="preserve"> </v>
      </c>
      <c r="AP1355" t="str">
        <f t="shared" si="347"/>
        <v xml:space="preserve"> </v>
      </c>
      <c r="AQ1355" t="str">
        <f t="shared" si="348"/>
        <v xml:space="preserve"> </v>
      </c>
      <c r="AR1355" t="str">
        <f t="shared" si="349"/>
        <v xml:space="preserve"> </v>
      </c>
      <c r="AS1355" t="str">
        <f t="shared" si="350"/>
        <v xml:space="preserve"> </v>
      </c>
      <c r="AT1355" t="str">
        <f t="shared" si="351"/>
        <v xml:space="preserve"> </v>
      </c>
    </row>
    <row r="1356" spans="1:46" x14ac:dyDescent="0.3">
      <c r="A1356">
        <v>28</v>
      </c>
      <c r="B1356">
        <v>4</v>
      </c>
      <c r="C1356" t="s">
        <v>16</v>
      </c>
      <c r="D1356" t="s">
        <v>16</v>
      </c>
      <c r="E1356">
        <v>158.41117252990401</v>
      </c>
      <c r="F1356">
        <v>44.044259715746598</v>
      </c>
      <c r="G1356">
        <v>186.69650617155801</v>
      </c>
      <c r="H1356">
        <v>63.3700358072916</v>
      </c>
      <c r="I1356">
        <v>0</v>
      </c>
      <c r="J1356">
        <v>0</v>
      </c>
      <c r="K1356">
        <v>0</v>
      </c>
      <c r="L1356">
        <v>48.0442804428044</v>
      </c>
      <c r="M1356">
        <v>48.560885608855997</v>
      </c>
      <c r="Q1356">
        <v>186.69650619999999</v>
      </c>
      <c r="S1356">
        <v>158.41117249999999</v>
      </c>
      <c r="T1356">
        <v>435.58196020000003</v>
      </c>
      <c r="V1356">
        <v>158.41117249999999</v>
      </c>
      <c r="X1356">
        <v>28.285333640000001</v>
      </c>
      <c r="Y1356">
        <v>158.41117249999999</v>
      </c>
      <c r="AA1356" t="str">
        <f t="shared" si="336"/>
        <v xml:space="preserve"> KNN</v>
      </c>
      <c r="AB1356" t="str">
        <f t="shared" si="337"/>
        <v xml:space="preserve"> KNN</v>
      </c>
      <c r="AF1356" t="str">
        <f t="shared" si="338"/>
        <v xml:space="preserve"> </v>
      </c>
      <c r="AG1356">
        <f t="shared" si="339"/>
        <v>158.41117249999999</v>
      </c>
      <c r="AH1356" t="str">
        <f t="shared" si="340"/>
        <v xml:space="preserve"> </v>
      </c>
      <c r="AI1356" t="str">
        <f t="shared" si="341"/>
        <v xml:space="preserve"> </v>
      </c>
      <c r="AJ1356" t="str">
        <f t="shared" si="342"/>
        <v xml:space="preserve"> </v>
      </c>
      <c r="AK1356" t="str">
        <f t="shared" si="343"/>
        <v xml:space="preserve"> </v>
      </c>
      <c r="AL1356" t="str">
        <f t="shared" si="344"/>
        <v xml:space="preserve"> </v>
      </c>
      <c r="AN1356" t="str">
        <f t="shared" si="345"/>
        <v xml:space="preserve"> </v>
      </c>
      <c r="AO1356">
        <f t="shared" si="346"/>
        <v>158.41117249999999</v>
      </c>
      <c r="AP1356" t="str">
        <f t="shared" si="347"/>
        <v xml:space="preserve"> </v>
      </c>
      <c r="AQ1356" t="str">
        <f t="shared" si="348"/>
        <v xml:space="preserve"> </v>
      </c>
      <c r="AR1356" t="str">
        <f t="shared" si="349"/>
        <v xml:space="preserve"> </v>
      </c>
      <c r="AS1356" t="str">
        <f t="shared" si="350"/>
        <v xml:space="preserve"> </v>
      </c>
      <c r="AT1356" t="str">
        <f t="shared" si="351"/>
        <v xml:space="preserve"> </v>
      </c>
    </row>
    <row r="1357" spans="1:46" x14ac:dyDescent="0.3">
      <c r="A1357">
        <v>28</v>
      </c>
      <c r="B1357">
        <v>5</v>
      </c>
      <c r="C1357" t="s">
        <v>16</v>
      </c>
      <c r="D1357" t="s">
        <v>16</v>
      </c>
      <c r="E1357">
        <v>197.50431553998001</v>
      </c>
      <c r="F1357">
        <v>46.863077571917103</v>
      </c>
      <c r="G1357">
        <v>235.68650788706501</v>
      </c>
      <c r="H1357">
        <v>81.565804036458303</v>
      </c>
      <c r="I1357">
        <v>0</v>
      </c>
      <c r="J1357">
        <v>0</v>
      </c>
      <c r="K1357">
        <v>0</v>
      </c>
      <c r="L1357">
        <v>48.082595870206397</v>
      </c>
      <c r="M1357">
        <v>48.598820058996999</v>
      </c>
      <c r="Q1357">
        <v>235.68650790000001</v>
      </c>
      <c r="S1357">
        <v>197.50431549999999</v>
      </c>
      <c r="T1357">
        <v>260.99022170000001</v>
      </c>
      <c r="V1357">
        <v>197.50431549999999</v>
      </c>
      <c r="X1357">
        <v>38.182192350000001</v>
      </c>
      <c r="Y1357">
        <v>197.50431549999999</v>
      </c>
      <c r="AA1357" t="str">
        <f t="shared" si="336"/>
        <v xml:space="preserve"> KNN</v>
      </c>
      <c r="AB1357" t="str">
        <f t="shared" si="337"/>
        <v xml:space="preserve"> KNN</v>
      </c>
      <c r="AF1357" t="str">
        <f t="shared" si="338"/>
        <v xml:space="preserve"> </v>
      </c>
      <c r="AG1357">
        <f t="shared" si="339"/>
        <v>197.50431549999999</v>
      </c>
      <c r="AH1357" t="str">
        <f t="shared" si="340"/>
        <v xml:space="preserve"> </v>
      </c>
      <c r="AI1357" t="str">
        <f t="shared" si="341"/>
        <v xml:space="preserve"> </v>
      </c>
      <c r="AJ1357" t="str">
        <f t="shared" si="342"/>
        <v xml:space="preserve"> </v>
      </c>
      <c r="AK1357" t="str">
        <f t="shared" si="343"/>
        <v xml:space="preserve"> </v>
      </c>
      <c r="AL1357" t="str">
        <f t="shared" si="344"/>
        <v xml:space="preserve"> </v>
      </c>
      <c r="AN1357" t="str">
        <f t="shared" si="345"/>
        <v xml:space="preserve"> </v>
      </c>
      <c r="AO1357">
        <f t="shared" si="346"/>
        <v>197.50431549999999</v>
      </c>
      <c r="AP1357" t="str">
        <f t="shared" si="347"/>
        <v xml:space="preserve"> </v>
      </c>
      <c r="AQ1357" t="str">
        <f t="shared" si="348"/>
        <v xml:space="preserve"> </v>
      </c>
      <c r="AR1357" t="str">
        <f t="shared" si="349"/>
        <v xml:space="preserve"> </v>
      </c>
      <c r="AS1357" t="str">
        <f t="shared" si="350"/>
        <v xml:space="preserve"> </v>
      </c>
      <c r="AT1357" t="str">
        <f t="shared" si="351"/>
        <v xml:space="preserve"> </v>
      </c>
    </row>
    <row r="1358" spans="1:46" x14ac:dyDescent="0.3">
      <c r="A1358">
        <v>28</v>
      </c>
      <c r="B1358">
        <v>6</v>
      </c>
      <c r="C1358" t="s">
        <v>16</v>
      </c>
      <c r="D1358" t="s">
        <v>16</v>
      </c>
      <c r="E1358">
        <v>356.87477217758698</v>
      </c>
      <c r="F1358">
        <v>84.306307486356005</v>
      </c>
      <c r="G1358">
        <v>158.42469294063099</v>
      </c>
      <c r="H1358">
        <v>41.819897460937497</v>
      </c>
      <c r="I1358">
        <v>14</v>
      </c>
      <c r="J1358">
        <v>8</v>
      </c>
      <c r="K1358">
        <v>8</v>
      </c>
      <c r="L1358">
        <v>48.047162859248303</v>
      </c>
      <c r="M1358">
        <v>48.563006632277002</v>
      </c>
      <c r="Q1358">
        <v>158.4246929</v>
      </c>
      <c r="S1358">
        <v>356.8747722</v>
      </c>
      <c r="T1358">
        <v>146.33578829999999</v>
      </c>
      <c r="V1358">
        <v>146.33578829999999</v>
      </c>
      <c r="X1358">
        <v>12.08890461</v>
      </c>
      <c r="Y1358">
        <v>146.33578829999999</v>
      </c>
      <c r="AA1358" t="str">
        <f t="shared" si="336"/>
        <v>WA</v>
      </c>
      <c r="AB1358" t="str">
        <f t="shared" si="337"/>
        <v>WA</v>
      </c>
      <c r="AF1358" t="str">
        <f t="shared" si="338"/>
        <v xml:space="preserve"> </v>
      </c>
      <c r="AG1358" t="str">
        <f t="shared" si="339"/>
        <v xml:space="preserve"> </v>
      </c>
      <c r="AH1358" t="str">
        <f t="shared" si="340"/>
        <v xml:space="preserve"> </v>
      </c>
      <c r="AI1358" t="str">
        <f t="shared" si="341"/>
        <v xml:space="preserve"> </v>
      </c>
      <c r="AJ1358" t="str">
        <f t="shared" si="342"/>
        <v xml:space="preserve"> </v>
      </c>
      <c r="AK1358" t="str">
        <f t="shared" si="343"/>
        <v xml:space="preserve"> </v>
      </c>
      <c r="AL1358">
        <f t="shared" si="344"/>
        <v>146.33578829999999</v>
      </c>
      <c r="AN1358" t="str">
        <f t="shared" si="345"/>
        <v xml:space="preserve"> </v>
      </c>
      <c r="AO1358" t="str">
        <f t="shared" si="346"/>
        <v xml:space="preserve"> </v>
      </c>
      <c r="AP1358" t="str">
        <f t="shared" si="347"/>
        <v xml:space="preserve"> </v>
      </c>
      <c r="AQ1358" t="str">
        <f t="shared" si="348"/>
        <v xml:space="preserve"> </v>
      </c>
      <c r="AR1358" t="str">
        <f t="shared" si="349"/>
        <v xml:space="preserve"> </v>
      </c>
      <c r="AS1358" t="str">
        <f t="shared" si="350"/>
        <v xml:space="preserve"> </v>
      </c>
      <c r="AT1358">
        <f t="shared" si="351"/>
        <v>146.33578829999999</v>
      </c>
    </row>
    <row r="1359" spans="1:46" x14ac:dyDescent="0.3">
      <c r="A1359">
        <v>28</v>
      </c>
      <c r="B1359">
        <v>7</v>
      </c>
      <c r="C1359" t="s">
        <v>17</v>
      </c>
      <c r="D1359" t="s">
        <v>17</v>
      </c>
      <c r="E1359">
        <v>547.86054094861197</v>
      </c>
      <c r="F1359">
        <v>176.00805571717299</v>
      </c>
      <c r="G1359">
        <v>237.369674769124</v>
      </c>
      <c r="H1359">
        <v>77.375968424479098</v>
      </c>
      <c r="I1359">
        <v>3</v>
      </c>
      <c r="J1359">
        <v>3</v>
      </c>
      <c r="K1359">
        <v>2</v>
      </c>
      <c r="L1359">
        <v>48.011782032400497</v>
      </c>
      <c r="M1359">
        <v>48.527245949926296</v>
      </c>
      <c r="Q1359">
        <v>237.36967480000001</v>
      </c>
      <c r="S1359">
        <v>547.86054090000005</v>
      </c>
      <c r="T1359">
        <v>520.98660329999996</v>
      </c>
      <c r="V1359">
        <v>520.98660329999996</v>
      </c>
      <c r="X1359">
        <v>-283.61692849999997</v>
      </c>
      <c r="Y1359">
        <v>237.36967480000001</v>
      </c>
      <c r="AA1359" t="str">
        <f t="shared" si="336"/>
        <v>WA</v>
      </c>
      <c r="AB1359" t="str">
        <f t="shared" si="337"/>
        <v>OLD</v>
      </c>
      <c r="AF1359" t="str">
        <f t="shared" si="338"/>
        <v xml:space="preserve"> </v>
      </c>
      <c r="AG1359" t="str">
        <f t="shared" si="339"/>
        <v xml:space="preserve"> </v>
      </c>
      <c r="AH1359" t="str">
        <f t="shared" si="340"/>
        <v xml:space="preserve"> </v>
      </c>
      <c r="AI1359" t="str">
        <f t="shared" si="341"/>
        <v xml:space="preserve"> </v>
      </c>
      <c r="AJ1359" t="str">
        <f t="shared" si="342"/>
        <v xml:space="preserve"> </v>
      </c>
      <c r="AK1359" t="str">
        <f t="shared" si="343"/>
        <v xml:space="preserve"> </v>
      </c>
      <c r="AL1359">
        <f t="shared" si="344"/>
        <v>520.98660329999996</v>
      </c>
      <c r="AN1359" t="str">
        <f t="shared" si="345"/>
        <v xml:space="preserve"> </v>
      </c>
      <c r="AO1359" t="str">
        <f t="shared" si="346"/>
        <v xml:space="preserve"> </v>
      </c>
      <c r="AP1359" t="str">
        <f t="shared" si="347"/>
        <v xml:space="preserve"> </v>
      </c>
      <c r="AQ1359" t="str">
        <f t="shared" si="348"/>
        <v xml:space="preserve"> </v>
      </c>
      <c r="AR1359" t="str">
        <f t="shared" si="349"/>
        <v xml:space="preserve"> </v>
      </c>
      <c r="AS1359" t="str">
        <f t="shared" si="350"/>
        <v xml:space="preserve"> </v>
      </c>
      <c r="AT1359" t="str">
        <f t="shared" si="351"/>
        <v xml:space="preserve"> </v>
      </c>
    </row>
    <row r="1360" spans="1:46" x14ac:dyDescent="0.3">
      <c r="A1360">
        <v>28</v>
      </c>
      <c r="B1360">
        <v>8</v>
      </c>
      <c r="C1360" t="s">
        <v>16</v>
      </c>
      <c r="D1360" t="s">
        <v>16</v>
      </c>
      <c r="E1360">
        <v>152.93412125872001</v>
      </c>
      <c r="F1360">
        <v>50.735619188649999</v>
      </c>
      <c r="G1360">
        <v>177.472732647393</v>
      </c>
      <c r="H1360">
        <v>58.169242350260397</v>
      </c>
      <c r="I1360">
        <v>0</v>
      </c>
      <c r="J1360">
        <v>0</v>
      </c>
      <c r="K1360">
        <v>0</v>
      </c>
      <c r="L1360">
        <v>48.0500367917586</v>
      </c>
      <c r="M1360">
        <v>48.565121412803499</v>
      </c>
      <c r="Q1360">
        <v>177.4727326</v>
      </c>
      <c r="S1360">
        <v>152.93412129999999</v>
      </c>
      <c r="T1360">
        <v>200.62025589999999</v>
      </c>
      <c r="V1360">
        <v>152.93412129999999</v>
      </c>
      <c r="X1360">
        <v>24.53861139</v>
      </c>
      <c r="Y1360">
        <v>152.93412129999999</v>
      </c>
      <c r="AA1360" t="str">
        <f t="shared" si="336"/>
        <v xml:space="preserve"> KNN</v>
      </c>
      <c r="AB1360" t="str">
        <f t="shared" si="337"/>
        <v xml:space="preserve"> KNN</v>
      </c>
      <c r="AF1360" t="str">
        <f t="shared" si="338"/>
        <v xml:space="preserve"> </v>
      </c>
      <c r="AG1360">
        <f t="shared" si="339"/>
        <v>152.93412129999999</v>
      </c>
      <c r="AH1360" t="str">
        <f t="shared" si="340"/>
        <v xml:space="preserve"> </v>
      </c>
      <c r="AI1360" t="str">
        <f t="shared" si="341"/>
        <v xml:space="preserve"> </v>
      </c>
      <c r="AJ1360" t="str">
        <f t="shared" si="342"/>
        <v xml:space="preserve"> </v>
      </c>
      <c r="AK1360" t="str">
        <f t="shared" si="343"/>
        <v xml:space="preserve"> </v>
      </c>
      <c r="AL1360" t="str">
        <f t="shared" si="344"/>
        <v xml:space="preserve"> </v>
      </c>
      <c r="AN1360" t="str">
        <f t="shared" si="345"/>
        <v xml:space="preserve"> </v>
      </c>
      <c r="AO1360">
        <f t="shared" si="346"/>
        <v>152.93412129999999</v>
      </c>
      <c r="AP1360" t="str">
        <f t="shared" si="347"/>
        <v xml:space="preserve"> </v>
      </c>
      <c r="AQ1360" t="str">
        <f t="shared" si="348"/>
        <v xml:space="preserve"> </v>
      </c>
      <c r="AR1360" t="str">
        <f t="shared" si="349"/>
        <v xml:space="preserve"> </v>
      </c>
      <c r="AS1360" t="str">
        <f t="shared" si="350"/>
        <v xml:space="preserve"> </v>
      </c>
      <c r="AT1360" t="str">
        <f t="shared" si="351"/>
        <v xml:space="preserve"> </v>
      </c>
    </row>
    <row r="1361" spans="1:46" x14ac:dyDescent="0.3">
      <c r="A1361">
        <v>28</v>
      </c>
      <c r="B1361">
        <v>9</v>
      </c>
      <c r="C1361" t="s">
        <v>16</v>
      </c>
      <c r="D1361" t="s">
        <v>16</v>
      </c>
      <c r="E1361">
        <v>134.95298600743001</v>
      </c>
      <c r="F1361">
        <v>32.476531025181899</v>
      </c>
      <c r="G1361">
        <v>136.12783514035601</v>
      </c>
      <c r="H1361">
        <v>33.030574544270799</v>
      </c>
      <c r="I1361">
        <v>0</v>
      </c>
      <c r="J1361">
        <v>0</v>
      </c>
      <c r="K1361">
        <v>0</v>
      </c>
      <c r="L1361">
        <v>48.088235294117602</v>
      </c>
      <c r="M1361">
        <v>48.602941176470502</v>
      </c>
      <c r="Q1361">
        <v>136.1278351</v>
      </c>
      <c r="S1361">
        <v>134.95298600000001</v>
      </c>
      <c r="T1361">
        <v>149.71498679999999</v>
      </c>
      <c r="V1361">
        <v>134.95298600000001</v>
      </c>
      <c r="X1361">
        <v>1.1748491329999999</v>
      </c>
      <c r="Y1361">
        <v>134.95298600000001</v>
      </c>
      <c r="AA1361" t="str">
        <f t="shared" si="336"/>
        <v xml:space="preserve"> KNN</v>
      </c>
      <c r="AB1361" t="str">
        <f t="shared" si="337"/>
        <v xml:space="preserve"> KNN</v>
      </c>
      <c r="AF1361" t="str">
        <f t="shared" si="338"/>
        <v xml:space="preserve"> </v>
      </c>
      <c r="AG1361">
        <f t="shared" si="339"/>
        <v>134.95298600000001</v>
      </c>
      <c r="AH1361" t="str">
        <f t="shared" si="340"/>
        <v xml:space="preserve"> </v>
      </c>
      <c r="AI1361" t="str">
        <f t="shared" si="341"/>
        <v xml:space="preserve"> </v>
      </c>
      <c r="AJ1361" t="str">
        <f t="shared" si="342"/>
        <v xml:space="preserve"> </v>
      </c>
      <c r="AK1361" t="str">
        <f t="shared" si="343"/>
        <v xml:space="preserve"> </v>
      </c>
      <c r="AL1361" t="str">
        <f t="shared" si="344"/>
        <v xml:space="preserve"> </v>
      </c>
      <c r="AN1361" t="str">
        <f t="shared" si="345"/>
        <v xml:space="preserve"> </v>
      </c>
      <c r="AO1361">
        <f t="shared" si="346"/>
        <v>134.95298600000001</v>
      </c>
      <c r="AP1361" t="str">
        <f t="shared" si="347"/>
        <v xml:space="preserve"> </v>
      </c>
      <c r="AQ1361" t="str">
        <f t="shared" si="348"/>
        <v xml:space="preserve"> </v>
      </c>
      <c r="AR1361" t="str">
        <f t="shared" si="349"/>
        <v xml:space="preserve"> </v>
      </c>
      <c r="AS1361" t="str">
        <f t="shared" si="350"/>
        <v xml:space="preserve"> </v>
      </c>
      <c r="AT1361" t="str">
        <f t="shared" si="351"/>
        <v xml:space="preserve"> </v>
      </c>
    </row>
    <row r="1362" spans="1:46" x14ac:dyDescent="0.3">
      <c r="A1362">
        <v>28</v>
      </c>
      <c r="B1362">
        <v>10</v>
      </c>
      <c r="C1362" t="s">
        <v>17</v>
      </c>
      <c r="D1362" t="s">
        <v>16</v>
      </c>
      <c r="E1362">
        <v>171.15941091047301</v>
      </c>
      <c r="F1362">
        <v>59.248108968777302</v>
      </c>
      <c r="G1362">
        <v>108.329945459846</v>
      </c>
      <c r="H1362">
        <v>37.472237141927003</v>
      </c>
      <c r="I1362">
        <v>10</v>
      </c>
      <c r="J1362">
        <v>11</v>
      </c>
      <c r="K1362">
        <v>8</v>
      </c>
      <c r="L1362">
        <v>48.052902277736898</v>
      </c>
      <c r="M1362">
        <v>48.567229977957297</v>
      </c>
      <c r="Q1362">
        <v>108.32994549999999</v>
      </c>
      <c r="S1362">
        <v>171.15941090000001</v>
      </c>
      <c r="T1362">
        <v>187.5282479</v>
      </c>
      <c r="V1362">
        <v>171.15941090000001</v>
      </c>
      <c r="X1362">
        <v>-62.829465450000001</v>
      </c>
      <c r="Y1362">
        <v>108.32994549999999</v>
      </c>
      <c r="AA1362" t="str">
        <f t="shared" si="336"/>
        <v xml:space="preserve"> LR</v>
      </c>
      <c r="AB1362" t="str">
        <f t="shared" si="337"/>
        <v>OLD</v>
      </c>
      <c r="AF1362">
        <f t="shared" si="338"/>
        <v>171.15941090000001</v>
      </c>
      <c r="AG1362" t="str">
        <f t="shared" si="339"/>
        <v xml:space="preserve"> </v>
      </c>
      <c r="AH1362" t="str">
        <f t="shared" si="340"/>
        <v xml:space="preserve"> </v>
      </c>
      <c r="AI1362" t="str">
        <f t="shared" si="341"/>
        <v xml:space="preserve"> </v>
      </c>
      <c r="AJ1362" t="str">
        <f t="shared" si="342"/>
        <v xml:space="preserve"> </v>
      </c>
      <c r="AK1362" t="str">
        <f t="shared" si="343"/>
        <v xml:space="preserve"> </v>
      </c>
      <c r="AL1362" t="str">
        <f t="shared" si="344"/>
        <v xml:space="preserve"> </v>
      </c>
      <c r="AN1362" t="str">
        <f t="shared" si="345"/>
        <v xml:space="preserve"> </v>
      </c>
      <c r="AO1362" t="str">
        <f t="shared" si="346"/>
        <v xml:space="preserve"> </v>
      </c>
      <c r="AP1362" t="str">
        <f t="shared" si="347"/>
        <v xml:space="preserve"> </v>
      </c>
      <c r="AQ1362" t="str">
        <f t="shared" si="348"/>
        <v xml:space="preserve"> </v>
      </c>
      <c r="AR1362" t="str">
        <f t="shared" si="349"/>
        <v xml:space="preserve"> </v>
      </c>
      <c r="AS1362" t="str">
        <f t="shared" si="350"/>
        <v xml:space="preserve"> </v>
      </c>
      <c r="AT1362" t="str">
        <f t="shared" si="351"/>
        <v xml:space="preserve"> </v>
      </c>
    </row>
    <row r="1363" spans="1:46" x14ac:dyDescent="0.3">
      <c r="A1363">
        <v>28</v>
      </c>
      <c r="B1363">
        <v>11</v>
      </c>
      <c r="C1363" t="s">
        <v>16</v>
      </c>
      <c r="D1363" t="s">
        <v>16</v>
      </c>
      <c r="E1363">
        <v>150.61061761817899</v>
      </c>
      <c r="F1363">
        <v>58.810270725261503</v>
      </c>
      <c r="G1363">
        <v>119.60400373036499</v>
      </c>
      <c r="H1363">
        <v>46.543424479166603</v>
      </c>
      <c r="I1363">
        <v>10</v>
      </c>
      <c r="J1363">
        <v>8</v>
      </c>
      <c r="K1363">
        <v>8</v>
      </c>
      <c r="L1363">
        <v>48.017621145374399</v>
      </c>
      <c r="M1363">
        <v>48.531571218795797</v>
      </c>
      <c r="Q1363">
        <v>119.60400370000001</v>
      </c>
      <c r="S1363">
        <v>150.61061760000001</v>
      </c>
      <c r="T1363">
        <v>151.33259129999999</v>
      </c>
      <c r="V1363">
        <v>150.61061760000001</v>
      </c>
      <c r="X1363">
        <v>-31.006613890000001</v>
      </c>
      <c r="Y1363">
        <v>119.60400370000001</v>
      </c>
      <c r="AA1363" t="str">
        <f t="shared" si="336"/>
        <v xml:space="preserve"> KNN</v>
      </c>
      <c r="AB1363" t="str">
        <f t="shared" si="337"/>
        <v>OLD</v>
      </c>
      <c r="AF1363" t="str">
        <f t="shared" si="338"/>
        <v xml:space="preserve"> </v>
      </c>
      <c r="AG1363">
        <f t="shared" si="339"/>
        <v>150.61061760000001</v>
      </c>
      <c r="AH1363" t="str">
        <f t="shared" si="340"/>
        <v xml:space="preserve"> </v>
      </c>
      <c r="AI1363" t="str">
        <f t="shared" si="341"/>
        <v xml:space="preserve"> </v>
      </c>
      <c r="AJ1363" t="str">
        <f t="shared" si="342"/>
        <v xml:space="preserve"> </v>
      </c>
      <c r="AK1363" t="str">
        <f t="shared" si="343"/>
        <v xml:space="preserve"> </v>
      </c>
      <c r="AL1363" t="str">
        <f t="shared" si="344"/>
        <v xml:space="preserve"> </v>
      </c>
      <c r="AN1363" t="str">
        <f t="shared" si="345"/>
        <v xml:space="preserve"> </v>
      </c>
      <c r="AO1363" t="str">
        <f t="shared" si="346"/>
        <v xml:space="preserve"> </v>
      </c>
      <c r="AP1363" t="str">
        <f t="shared" si="347"/>
        <v xml:space="preserve"> </v>
      </c>
      <c r="AQ1363" t="str">
        <f t="shared" si="348"/>
        <v xml:space="preserve"> </v>
      </c>
      <c r="AR1363" t="str">
        <f t="shared" si="349"/>
        <v xml:space="preserve"> </v>
      </c>
      <c r="AS1363" t="str">
        <f t="shared" si="350"/>
        <v xml:space="preserve"> </v>
      </c>
      <c r="AT1363" t="str">
        <f t="shared" si="351"/>
        <v xml:space="preserve"> </v>
      </c>
    </row>
    <row r="1364" spans="1:46" x14ac:dyDescent="0.3">
      <c r="A1364">
        <v>28</v>
      </c>
      <c r="B1364">
        <v>12</v>
      </c>
      <c r="C1364" t="s">
        <v>16</v>
      </c>
      <c r="D1364" t="s">
        <v>16</v>
      </c>
      <c r="E1364">
        <v>305.48601376718801</v>
      </c>
      <c r="F1364">
        <v>128.04394788571699</v>
      </c>
      <c r="G1364">
        <v>209.15934914158899</v>
      </c>
      <c r="H1364">
        <v>82.994327799479095</v>
      </c>
      <c r="I1364">
        <v>12</v>
      </c>
      <c r="J1364">
        <v>12</v>
      </c>
      <c r="K1364">
        <v>11</v>
      </c>
      <c r="L1364">
        <v>47.982391782831897</v>
      </c>
      <c r="M1364">
        <v>48.495964783565597</v>
      </c>
      <c r="Q1364">
        <v>209.15934909999999</v>
      </c>
      <c r="S1364">
        <v>305.48601380000002</v>
      </c>
      <c r="T1364">
        <v>286.61986460000003</v>
      </c>
      <c r="V1364">
        <v>286.61986460000003</v>
      </c>
      <c r="X1364">
        <v>-77.4605155</v>
      </c>
      <c r="Y1364">
        <v>209.15934909999999</v>
      </c>
      <c r="AA1364" t="str">
        <f t="shared" si="336"/>
        <v>WA</v>
      </c>
      <c r="AB1364" t="str">
        <f t="shared" si="337"/>
        <v>OLD</v>
      </c>
      <c r="AF1364" t="str">
        <f t="shared" si="338"/>
        <v xml:space="preserve"> </v>
      </c>
      <c r="AG1364" t="str">
        <f t="shared" si="339"/>
        <v xml:space="preserve"> </v>
      </c>
      <c r="AH1364" t="str">
        <f t="shared" si="340"/>
        <v xml:space="preserve"> </v>
      </c>
      <c r="AI1364" t="str">
        <f t="shared" si="341"/>
        <v xml:space="preserve"> </v>
      </c>
      <c r="AJ1364" t="str">
        <f t="shared" si="342"/>
        <v xml:space="preserve"> </v>
      </c>
      <c r="AK1364" t="str">
        <f t="shared" si="343"/>
        <v xml:space="preserve"> </v>
      </c>
      <c r="AL1364">
        <f t="shared" si="344"/>
        <v>286.61986460000003</v>
      </c>
      <c r="AN1364" t="str">
        <f t="shared" si="345"/>
        <v xml:space="preserve"> </v>
      </c>
      <c r="AO1364" t="str">
        <f t="shared" si="346"/>
        <v xml:space="preserve"> </v>
      </c>
      <c r="AP1364" t="str">
        <f t="shared" si="347"/>
        <v xml:space="preserve"> </v>
      </c>
      <c r="AQ1364" t="str">
        <f t="shared" si="348"/>
        <v xml:space="preserve"> </v>
      </c>
      <c r="AR1364" t="str">
        <f t="shared" si="349"/>
        <v xml:space="preserve"> </v>
      </c>
      <c r="AS1364" t="str">
        <f t="shared" si="350"/>
        <v xml:space="preserve"> </v>
      </c>
      <c r="AT1364" t="str">
        <f t="shared" si="351"/>
        <v xml:space="preserve"> </v>
      </c>
    </row>
    <row r="1365" spans="1:46" x14ac:dyDescent="0.3">
      <c r="A1365">
        <v>28</v>
      </c>
      <c r="B1365">
        <v>13</v>
      </c>
      <c r="C1365" t="s">
        <v>16</v>
      </c>
      <c r="D1365" t="s">
        <v>16</v>
      </c>
      <c r="E1365">
        <v>253.12938615880799</v>
      </c>
      <c r="F1365">
        <v>85.276272815607797</v>
      </c>
      <c r="G1365">
        <v>189.50974029496899</v>
      </c>
      <c r="H1365">
        <v>71.7853190104166</v>
      </c>
      <c r="I1365">
        <v>7</v>
      </c>
      <c r="J1365">
        <v>3</v>
      </c>
      <c r="K1365">
        <v>3</v>
      </c>
      <c r="L1365">
        <v>47.947214076246297</v>
      </c>
      <c r="M1365">
        <v>48.460410557184701</v>
      </c>
      <c r="Q1365">
        <v>189.5097403</v>
      </c>
      <c r="S1365">
        <v>253.1293862</v>
      </c>
      <c r="T1365">
        <v>272.7365049</v>
      </c>
      <c r="V1365">
        <v>253.1293862</v>
      </c>
      <c r="X1365">
        <v>-63.619645859999999</v>
      </c>
      <c r="Y1365">
        <v>189.5097403</v>
      </c>
      <c r="AA1365" t="str">
        <f t="shared" si="336"/>
        <v xml:space="preserve"> KNN</v>
      </c>
      <c r="AB1365" t="str">
        <f t="shared" si="337"/>
        <v>OLD</v>
      </c>
      <c r="AF1365" t="str">
        <f t="shared" si="338"/>
        <v xml:space="preserve"> </v>
      </c>
      <c r="AG1365">
        <f t="shared" si="339"/>
        <v>253.1293862</v>
      </c>
      <c r="AH1365" t="str">
        <f t="shared" si="340"/>
        <v xml:space="preserve"> </v>
      </c>
      <c r="AI1365" t="str">
        <f t="shared" si="341"/>
        <v xml:space="preserve"> </v>
      </c>
      <c r="AJ1365" t="str">
        <f t="shared" si="342"/>
        <v xml:space="preserve"> </v>
      </c>
      <c r="AK1365" t="str">
        <f t="shared" si="343"/>
        <v xml:space="preserve"> </v>
      </c>
      <c r="AL1365" t="str">
        <f t="shared" si="344"/>
        <v xml:space="preserve"> </v>
      </c>
      <c r="AN1365" t="str">
        <f t="shared" si="345"/>
        <v xml:space="preserve"> </v>
      </c>
      <c r="AO1365" t="str">
        <f t="shared" si="346"/>
        <v xml:space="preserve"> </v>
      </c>
      <c r="AP1365" t="str">
        <f t="shared" si="347"/>
        <v xml:space="preserve"> </v>
      </c>
      <c r="AQ1365" t="str">
        <f t="shared" si="348"/>
        <v xml:space="preserve"> </v>
      </c>
      <c r="AR1365" t="str">
        <f t="shared" si="349"/>
        <v xml:space="preserve"> </v>
      </c>
      <c r="AS1365" t="str">
        <f t="shared" si="350"/>
        <v xml:space="preserve"> </v>
      </c>
      <c r="AT1365" t="str">
        <f t="shared" si="351"/>
        <v xml:space="preserve"> </v>
      </c>
    </row>
    <row r="1366" spans="1:46" x14ac:dyDescent="0.3">
      <c r="A1366">
        <v>28</v>
      </c>
      <c r="B1366">
        <v>14</v>
      </c>
      <c r="C1366" t="s">
        <v>16</v>
      </c>
      <c r="D1366" t="s">
        <v>16</v>
      </c>
      <c r="E1366">
        <v>100.427976989225</v>
      </c>
      <c r="F1366">
        <v>43.067973487073601</v>
      </c>
      <c r="G1366">
        <v>156.02114573565501</v>
      </c>
      <c r="H1366">
        <v>56.426660156250001</v>
      </c>
      <c r="I1366">
        <v>0</v>
      </c>
      <c r="J1366">
        <v>0</v>
      </c>
      <c r="K1366">
        <v>0</v>
      </c>
      <c r="L1366">
        <v>47.9853479853479</v>
      </c>
      <c r="M1366">
        <v>48.498168498168397</v>
      </c>
      <c r="Q1366">
        <v>156.02114570000001</v>
      </c>
      <c r="S1366">
        <v>100.427977</v>
      </c>
      <c r="T1366">
        <v>286.67045180000002</v>
      </c>
      <c r="V1366">
        <v>100.427977</v>
      </c>
      <c r="X1366">
        <v>55.593168749999997</v>
      </c>
      <c r="Y1366">
        <v>100.427977</v>
      </c>
      <c r="AA1366" t="str">
        <f t="shared" si="336"/>
        <v xml:space="preserve"> KNN</v>
      </c>
      <c r="AB1366" t="str">
        <f t="shared" si="337"/>
        <v xml:space="preserve"> KNN</v>
      </c>
      <c r="AF1366" t="str">
        <f t="shared" si="338"/>
        <v xml:space="preserve"> </v>
      </c>
      <c r="AG1366">
        <f t="shared" si="339"/>
        <v>100.427977</v>
      </c>
      <c r="AH1366" t="str">
        <f t="shared" si="340"/>
        <v xml:space="preserve"> </v>
      </c>
      <c r="AI1366" t="str">
        <f t="shared" si="341"/>
        <v xml:space="preserve"> </v>
      </c>
      <c r="AJ1366" t="str">
        <f t="shared" si="342"/>
        <v xml:space="preserve"> </v>
      </c>
      <c r="AK1366" t="str">
        <f t="shared" si="343"/>
        <v xml:space="preserve"> </v>
      </c>
      <c r="AL1366" t="str">
        <f t="shared" si="344"/>
        <v xml:space="preserve"> </v>
      </c>
      <c r="AN1366" t="str">
        <f t="shared" si="345"/>
        <v xml:space="preserve"> </v>
      </c>
      <c r="AO1366">
        <f t="shared" si="346"/>
        <v>100.427977</v>
      </c>
      <c r="AP1366" t="str">
        <f t="shared" si="347"/>
        <v xml:space="preserve"> </v>
      </c>
      <c r="AQ1366" t="str">
        <f t="shared" si="348"/>
        <v xml:space="preserve"> </v>
      </c>
      <c r="AR1366" t="str">
        <f t="shared" si="349"/>
        <v xml:space="preserve"> </v>
      </c>
      <c r="AS1366" t="str">
        <f t="shared" si="350"/>
        <v xml:space="preserve"> </v>
      </c>
      <c r="AT1366" t="str">
        <f t="shared" si="351"/>
        <v xml:space="preserve"> </v>
      </c>
    </row>
    <row r="1367" spans="1:46" x14ac:dyDescent="0.3">
      <c r="A1367">
        <v>28</v>
      </c>
      <c r="B1367">
        <v>15</v>
      </c>
      <c r="C1367" t="s">
        <v>16</v>
      </c>
      <c r="D1367" t="s">
        <v>16</v>
      </c>
      <c r="E1367">
        <v>108.86349647598</v>
      </c>
      <c r="F1367">
        <v>49.589188007229801</v>
      </c>
      <c r="G1367">
        <v>107.697077103636</v>
      </c>
      <c r="H1367">
        <v>42.957784016927</v>
      </c>
      <c r="I1367">
        <v>1</v>
      </c>
      <c r="J1367">
        <v>2</v>
      </c>
      <c r="K1367">
        <v>1</v>
      </c>
      <c r="L1367">
        <v>47.950219619326496</v>
      </c>
      <c r="M1367">
        <v>48.4626647144948</v>
      </c>
      <c r="Q1367">
        <v>107.6970771</v>
      </c>
      <c r="S1367">
        <v>108.8634965</v>
      </c>
      <c r="T1367">
        <v>116.4590707</v>
      </c>
      <c r="V1367">
        <v>108.8634965</v>
      </c>
      <c r="X1367">
        <v>-1.166419372</v>
      </c>
      <c r="Y1367">
        <v>107.6970771</v>
      </c>
      <c r="AA1367" t="str">
        <f t="shared" si="336"/>
        <v xml:space="preserve"> KNN</v>
      </c>
      <c r="AB1367" t="str">
        <f t="shared" si="337"/>
        <v>OLD</v>
      </c>
      <c r="AF1367" t="str">
        <f t="shared" si="338"/>
        <v xml:space="preserve"> </v>
      </c>
      <c r="AG1367">
        <f t="shared" si="339"/>
        <v>108.8634965</v>
      </c>
      <c r="AH1367" t="str">
        <f t="shared" si="340"/>
        <v xml:space="preserve"> </v>
      </c>
      <c r="AI1367" t="str">
        <f t="shared" si="341"/>
        <v xml:space="preserve"> </v>
      </c>
      <c r="AJ1367" t="str">
        <f t="shared" si="342"/>
        <v xml:space="preserve"> </v>
      </c>
      <c r="AK1367" t="str">
        <f t="shared" si="343"/>
        <v xml:space="preserve"> </v>
      </c>
      <c r="AL1367" t="str">
        <f t="shared" si="344"/>
        <v xml:space="preserve"> </v>
      </c>
      <c r="AN1367" t="str">
        <f t="shared" si="345"/>
        <v xml:space="preserve"> </v>
      </c>
      <c r="AO1367" t="str">
        <f t="shared" si="346"/>
        <v xml:space="preserve"> </v>
      </c>
      <c r="AP1367" t="str">
        <f t="shared" si="347"/>
        <v xml:space="preserve"> </v>
      </c>
      <c r="AQ1367" t="str">
        <f t="shared" si="348"/>
        <v xml:space="preserve"> </v>
      </c>
      <c r="AR1367" t="str">
        <f t="shared" si="349"/>
        <v xml:space="preserve"> </v>
      </c>
      <c r="AS1367" t="str">
        <f t="shared" si="350"/>
        <v xml:space="preserve"> </v>
      </c>
      <c r="AT1367" t="str">
        <f t="shared" si="351"/>
        <v xml:space="preserve"> </v>
      </c>
    </row>
    <row r="1368" spans="1:46" x14ac:dyDescent="0.3">
      <c r="A1368">
        <v>28</v>
      </c>
      <c r="B1368">
        <v>16</v>
      </c>
      <c r="C1368" t="s">
        <v>16</v>
      </c>
      <c r="D1368" t="s">
        <v>16</v>
      </c>
      <c r="E1368">
        <v>146.936665311143</v>
      </c>
      <c r="F1368">
        <v>63.604087570415999</v>
      </c>
      <c r="G1368">
        <v>149.69338106052999</v>
      </c>
      <c r="H1368">
        <v>61.5406087239583</v>
      </c>
      <c r="I1368">
        <v>0</v>
      </c>
      <c r="J1368">
        <v>1</v>
      </c>
      <c r="K1368">
        <v>0</v>
      </c>
      <c r="L1368">
        <v>47.9882955376737</v>
      </c>
      <c r="M1368">
        <v>48.427212874908498</v>
      </c>
      <c r="Q1368">
        <v>149.69338110000001</v>
      </c>
      <c r="S1368">
        <v>146.93666529999999</v>
      </c>
      <c r="T1368">
        <v>196.288859</v>
      </c>
      <c r="V1368">
        <v>146.93666529999999</v>
      </c>
      <c r="X1368">
        <v>2.756715749</v>
      </c>
      <c r="Y1368">
        <v>146.93666529999999</v>
      </c>
      <c r="AA1368" t="str">
        <f t="shared" si="336"/>
        <v xml:space="preserve"> KNN</v>
      </c>
      <c r="AB1368" t="str">
        <f t="shared" si="337"/>
        <v xml:space="preserve"> KNN</v>
      </c>
      <c r="AF1368" t="str">
        <f t="shared" si="338"/>
        <v xml:space="preserve"> </v>
      </c>
      <c r="AG1368">
        <f t="shared" si="339"/>
        <v>146.93666529999999</v>
      </c>
      <c r="AH1368" t="str">
        <f t="shared" si="340"/>
        <v xml:space="preserve"> </v>
      </c>
      <c r="AI1368" t="str">
        <f t="shared" si="341"/>
        <v xml:space="preserve"> </v>
      </c>
      <c r="AJ1368" t="str">
        <f t="shared" si="342"/>
        <v xml:space="preserve"> </v>
      </c>
      <c r="AK1368" t="str">
        <f t="shared" si="343"/>
        <v xml:space="preserve"> </v>
      </c>
      <c r="AL1368" t="str">
        <f t="shared" si="344"/>
        <v xml:space="preserve"> </v>
      </c>
      <c r="AN1368" t="str">
        <f t="shared" si="345"/>
        <v xml:space="preserve"> </v>
      </c>
      <c r="AO1368">
        <f t="shared" si="346"/>
        <v>146.93666529999999</v>
      </c>
      <c r="AP1368" t="str">
        <f t="shared" si="347"/>
        <v xml:space="preserve"> </v>
      </c>
      <c r="AQ1368" t="str">
        <f t="shared" si="348"/>
        <v xml:space="preserve"> </v>
      </c>
      <c r="AR1368" t="str">
        <f t="shared" si="349"/>
        <v xml:space="preserve"> </v>
      </c>
      <c r="AS1368" t="str">
        <f t="shared" si="350"/>
        <v xml:space="preserve"> </v>
      </c>
      <c r="AT1368" t="str">
        <f t="shared" si="351"/>
        <v xml:space="preserve"> </v>
      </c>
    </row>
    <row r="1369" spans="1:46" x14ac:dyDescent="0.3">
      <c r="A1369">
        <v>28</v>
      </c>
      <c r="B1369">
        <v>17</v>
      </c>
      <c r="C1369" t="s">
        <v>16</v>
      </c>
      <c r="D1369" t="s">
        <v>16</v>
      </c>
      <c r="E1369">
        <v>153.26257554342001</v>
      </c>
      <c r="F1369">
        <v>82.941616186286694</v>
      </c>
      <c r="G1369">
        <v>202.60641236973001</v>
      </c>
      <c r="H1369">
        <v>97.814510091145806</v>
      </c>
      <c r="I1369">
        <v>0</v>
      </c>
      <c r="J1369">
        <v>0</v>
      </c>
      <c r="K1369">
        <v>0</v>
      </c>
      <c r="L1369">
        <v>48.0263157894736</v>
      </c>
      <c r="M1369">
        <v>48.464912280701697</v>
      </c>
      <c r="Q1369">
        <v>202.60641240000001</v>
      </c>
      <c r="S1369">
        <v>153.2625755</v>
      </c>
      <c r="T1369">
        <v>306.49156859999999</v>
      </c>
      <c r="V1369">
        <v>153.2625755</v>
      </c>
      <c r="X1369">
        <v>49.343836830000001</v>
      </c>
      <c r="Y1369">
        <v>153.2625755</v>
      </c>
      <c r="AA1369" t="str">
        <f t="shared" si="336"/>
        <v xml:space="preserve"> KNN</v>
      </c>
      <c r="AB1369" t="str">
        <f t="shared" si="337"/>
        <v xml:space="preserve"> KNN</v>
      </c>
      <c r="AF1369" t="str">
        <f t="shared" si="338"/>
        <v xml:space="preserve"> </v>
      </c>
      <c r="AG1369">
        <f t="shared" si="339"/>
        <v>153.2625755</v>
      </c>
      <c r="AH1369" t="str">
        <f t="shared" si="340"/>
        <v xml:space="preserve"> </v>
      </c>
      <c r="AI1369" t="str">
        <f t="shared" si="341"/>
        <v xml:space="preserve"> </v>
      </c>
      <c r="AJ1369" t="str">
        <f t="shared" si="342"/>
        <v xml:space="preserve"> </v>
      </c>
      <c r="AK1369" t="str">
        <f t="shared" si="343"/>
        <v xml:space="preserve"> </v>
      </c>
      <c r="AL1369" t="str">
        <f t="shared" si="344"/>
        <v xml:space="preserve"> </v>
      </c>
      <c r="AN1369" t="str">
        <f t="shared" si="345"/>
        <v xml:space="preserve"> </v>
      </c>
      <c r="AO1369">
        <f t="shared" si="346"/>
        <v>153.2625755</v>
      </c>
      <c r="AP1369" t="str">
        <f t="shared" si="347"/>
        <v xml:space="preserve"> </v>
      </c>
      <c r="AQ1369" t="str">
        <f t="shared" si="348"/>
        <v xml:space="preserve"> </v>
      </c>
      <c r="AR1369" t="str">
        <f t="shared" si="349"/>
        <v xml:space="preserve"> </v>
      </c>
      <c r="AS1369" t="str">
        <f t="shared" si="350"/>
        <v xml:space="preserve"> </v>
      </c>
      <c r="AT1369" t="str">
        <f t="shared" si="351"/>
        <v xml:space="preserve"> </v>
      </c>
    </row>
    <row r="1370" spans="1:46" x14ac:dyDescent="0.3">
      <c r="A1370">
        <v>28</v>
      </c>
      <c r="B1370">
        <v>18</v>
      </c>
      <c r="C1370" t="s">
        <v>16</v>
      </c>
      <c r="D1370" t="s">
        <v>16</v>
      </c>
      <c r="E1370">
        <v>142.80784258984301</v>
      </c>
      <c r="F1370">
        <v>92.687568245047601</v>
      </c>
      <c r="G1370">
        <v>281.17475289696</v>
      </c>
      <c r="H1370">
        <v>139.41420898437499</v>
      </c>
      <c r="I1370">
        <v>0</v>
      </c>
      <c r="J1370">
        <v>0</v>
      </c>
      <c r="K1370">
        <v>0</v>
      </c>
      <c r="L1370">
        <v>48.064280496712897</v>
      </c>
      <c r="M1370">
        <v>48.502556610664698</v>
      </c>
      <c r="Q1370">
        <v>281.17475289999999</v>
      </c>
      <c r="S1370">
        <v>142.80784259999999</v>
      </c>
      <c r="T1370">
        <v>432.640964</v>
      </c>
      <c r="V1370">
        <v>142.80784259999999</v>
      </c>
      <c r="X1370">
        <v>138.3669103</v>
      </c>
      <c r="Y1370">
        <v>142.80784259999999</v>
      </c>
      <c r="AA1370" t="str">
        <f t="shared" si="336"/>
        <v xml:space="preserve"> KNN</v>
      </c>
      <c r="AB1370" t="str">
        <f t="shared" si="337"/>
        <v xml:space="preserve"> KNN</v>
      </c>
      <c r="AF1370" t="str">
        <f t="shared" si="338"/>
        <v xml:space="preserve"> </v>
      </c>
      <c r="AG1370">
        <f t="shared" si="339"/>
        <v>142.80784259999999</v>
      </c>
      <c r="AH1370" t="str">
        <f t="shared" si="340"/>
        <v xml:space="preserve"> </v>
      </c>
      <c r="AI1370" t="str">
        <f t="shared" si="341"/>
        <v xml:space="preserve"> </v>
      </c>
      <c r="AJ1370" t="str">
        <f t="shared" si="342"/>
        <v xml:space="preserve"> </v>
      </c>
      <c r="AK1370" t="str">
        <f t="shared" si="343"/>
        <v xml:space="preserve"> </v>
      </c>
      <c r="AL1370" t="str">
        <f t="shared" si="344"/>
        <v xml:space="preserve"> </v>
      </c>
      <c r="AN1370" t="str">
        <f t="shared" si="345"/>
        <v xml:space="preserve"> </v>
      </c>
      <c r="AO1370">
        <f t="shared" si="346"/>
        <v>142.80784259999999</v>
      </c>
      <c r="AP1370" t="str">
        <f t="shared" si="347"/>
        <v xml:space="preserve"> </v>
      </c>
      <c r="AQ1370" t="str">
        <f t="shared" si="348"/>
        <v xml:space="preserve"> </v>
      </c>
      <c r="AR1370" t="str">
        <f t="shared" si="349"/>
        <v xml:space="preserve"> </v>
      </c>
      <c r="AS1370" t="str">
        <f t="shared" si="350"/>
        <v xml:space="preserve"> </v>
      </c>
      <c r="AT1370" t="str">
        <f t="shared" si="351"/>
        <v xml:space="preserve"> </v>
      </c>
    </row>
    <row r="1371" spans="1:46" x14ac:dyDescent="0.3">
      <c r="A1371">
        <v>28</v>
      </c>
      <c r="B1371">
        <v>19</v>
      </c>
      <c r="C1371" t="s">
        <v>16</v>
      </c>
      <c r="D1371" t="s">
        <v>16</v>
      </c>
      <c r="E1371">
        <v>105.075407249973</v>
      </c>
      <c r="F1371">
        <v>42.483091664527102</v>
      </c>
      <c r="G1371">
        <v>790.01810105845004</v>
      </c>
      <c r="H1371">
        <v>356.07171223958301</v>
      </c>
      <c r="I1371">
        <v>0</v>
      </c>
      <c r="J1371">
        <v>0</v>
      </c>
      <c r="K1371">
        <v>0</v>
      </c>
      <c r="L1371">
        <v>48.102189781021899</v>
      </c>
      <c r="M1371">
        <v>48.540145985401402</v>
      </c>
      <c r="Q1371">
        <v>790.01810109999997</v>
      </c>
      <c r="S1371">
        <v>105.0754072</v>
      </c>
      <c r="T1371">
        <v>1206.873292</v>
      </c>
      <c r="V1371">
        <v>105.0754072</v>
      </c>
      <c r="X1371">
        <v>684.94269380000003</v>
      </c>
      <c r="Y1371">
        <v>105.0754072</v>
      </c>
      <c r="AA1371" t="str">
        <f t="shared" si="336"/>
        <v xml:space="preserve"> KNN</v>
      </c>
      <c r="AB1371" t="str">
        <f t="shared" si="337"/>
        <v xml:space="preserve"> KNN</v>
      </c>
      <c r="AF1371" t="str">
        <f t="shared" si="338"/>
        <v xml:space="preserve"> </v>
      </c>
      <c r="AG1371">
        <f t="shared" si="339"/>
        <v>105.0754072</v>
      </c>
      <c r="AH1371" t="str">
        <f t="shared" si="340"/>
        <v xml:space="preserve"> </v>
      </c>
      <c r="AI1371" t="str">
        <f t="shared" si="341"/>
        <v xml:space="preserve"> </v>
      </c>
      <c r="AJ1371" t="str">
        <f t="shared" si="342"/>
        <v xml:space="preserve"> </v>
      </c>
      <c r="AK1371" t="str">
        <f t="shared" si="343"/>
        <v xml:space="preserve"> </v>
      </c>
      <c r="AL1371" t="str">
        <f t="shared" si="344"/>
        <v xml:space="preserve"> </v>
      </c>
      <c r="AN1371" t="str">
        <f t="shared" si="345"/>
        <v xml:space="preserve"> </v>
      </c>
      <c r="AO1371">
        <f t="shared" si="346"/>
        <v>105.0754072</v>
      </c>
      <c r="AP1371" t="str">
        <f t="shared" si="347"/>
        <v xml:space="preserve"> </v>
      </c>
      <c r="AQ1371" t="str">
        <f t="shared" si="348"/>
        <v xml:space="preserve"> </v>
      </c>
      <c r="AR1371" t="str">
        <f t="shared" si="349"/>
        <v xml:space="preserve"> </v>
      </c>
      <c r="AS1371" t="str">
        <f t="shared" si="350"/>
        <v xml:space="preserve"> </v>
      </c>
      <c r="AT1371" t="str">
        <f t="shared" si="351"/>
        <v xml:space="preserve"> </v>
      </c>
    </row>
    <row r="1372" spans="1:46" x14ac:dyDescent="0.3">
      <c r="A1372">
        <v>28</v>
      </c>
      <c r="B1372">
        <v>20</v>
      </c>
      <c r="C1372" t="s">
        <v>14</v>
      </c>
      <c r="D1372" t="s">
        <v>15</v>
      </c>
      <c r="E1372">
        <v>146.710533252255</v>
      </c>
      <c r="F1372">
        <v>33.845833535772201</v>
      </c>
      <c r="G1372">
        <v>753.77127388441397</v>
      </c>
      <c r="H1372">
        <v>352.16386718749999</v>
      </c>
      <c r="I1372">
        <v>0</v>
      </c>
      <c r="J1372">
        <v>0</v>
      </c>
      <c r="K1372">
        <v>0</v>
      </c>
      <c r="L1372">
        <v>48.140043763676097</v>
      </c>
      <c r="M1372">
        <v>48.577680525164098</v>
      </c>
      <c r="Q1372">
        <v>753.77127389999998</v>
      </c>
      <c r="S1372">
        <v>146.71053330000001</v>
      </c>
      <c r="T1372">
        <v>1054.4094009999999</v>
      </c>
      <c r="V1372">
        <v>146.71053330000001</v>
      </c>
      <c r="X1372">
        <v>607.06074060000003</v>
      </c>
      <c r="Y1372">
        <v>146.71053330000001</v>
      </c>
      <c r="AA1372" t="str">
        <f t="shared" si="336"/>
        <v xml:space="preserve"> RF</v>
      </c>
      <c r="AB1372" t="str">
        <f t="shared" si="337"/>
        <v xml:space="preserve"> RF</v>
      </c>
      <c r="AF1372" t="str">
        <f t="shared" si="338"/>
        <v xml:space="preserve"> </v>
      </c>
      <c r="AG1372" t="str">
        <f t="shared" si="339"/>
        <v xml:space="preserve"> </v>
      </c>
      <c r="AH1372" t="str">
        <f t="shared" si="340"/>
        <v xml:space="preserve"> </v>
      </c>
      <c r="AI1372">
        <f t="shared" si="341"/>
        <v>146.71053330000001</v>
      </c>
      <c r="AJ1372" t="str">
        <f t="shared" si="342"/>
        <v xml:space="preserve"> </v>
      </c>
      <c r="AK1372" t="str">
        <f t="shared" si="343"/>
        <v xml:space="preserve"> </v>
      </c>
      <c r="AL1372" t="str">
        <f t="shared" si="344"/>
        <v xml:space="preserve"> </v>
      </c>
      <c r="AN1372" t="str">
        <f t="shared" si="345"/>
        <v xml:space="preserve"> </v>
      </c>
      <c r="AO1372" t="str">
        <f t="shared" si="346"/>
        <v xml:space="preserve"> </v>
      </c>
      <c r="AP1372" t="str">
        <f t="shared" si="347"/>
        <v xml:space="preserve"> </v>
      </c>
      <c r="AQ1372">
        <f t="shared" si="348"/>
        <v>146.71053330000001</v>
      </c>
      <c r="AR1372" t="str">
        <f t="shared" si="349"/>
        <v xml:space="preserve"> </v>
      </c>
      <c r="AS1372" t="str">
        <f t="shared" si="350"/>
        <v xml:space="preserve"> </v>
      </c>
      <c r="AT1372" t="str">
        <f t="shared" si="351"/>
        <v xml:space="preserve"> </v>
      </c>
    </row>
    <row r="1373" spans="1:46" x14ac:dyDescent="0.3">
      <c r="A1373">
        <v>28</v>
      </c>
      <c r="B1373">
        <v>21</v>
      </c>
      <c r="C1373" t="s">
        <v>16</v>
      </c>
      <c r="D1373" t="s">
        <v>15</v>
      </c>
      <c r="E1373">
        <v>239.79282915244801</v>
      </c>
      <c r="F1373">
        <v>104.705597711393</v>
      </c>
      <c r="G1373">
        <v>636.75748915894098</v>
      </c>
      <c r="H1373">
        <v>274.73470052083297</v>
      </c>
      <c r="I1373">
        <v>0</v>
      </c>
      <c r="J1373">
        <v>0</v>
      </c>
      <c r="K1373">
        <v>0</v>
      </c>
      <c r="L1373">
        <v>48.177842565597601</v>
      </c>
      <c r="M1373">
        <v>48.6151603498542</v>
      </c>
      <c r="Q1373">
        <v>636.75748920000001</v>
      </c>
      <c r="S1373">
        <v>239.7928292</v>
      </c>
      <c r="T1373">
        <v>963.38345430000004</v>
      </c>
      <c r="V1373">
        <v>239.7928292</v>
      </c>
      <c r="X1373">
        <v>396.96465999999998</v>
      </c>
      <c r="Y1373">
        <v>239.7928292</v>
      </c>
      <c r="AA1373" t="str">
        <f t="shared" si="336"/>
        <v xml:space="preserve"> KNN</v>
      </c>
      <c r="AB1373" t="str">
        <f t="shared" si="337"/>
        <v xml:space="preserve"> KNN</v>
      </c>
      <c r="AF1373" t="str">
        <f t="shared" si="338"/>
        <v xml:space="preserve"> </v>
      </c>
      <c r="AG1373">
        <f t="shared" si="339"/>
        <v>239.7928292</v>
      </c>
      <c r="AH1373" t="str">
        <f t="shared" si="340"/>
        <v xml:space="preserve"> </v>
      </c>
      <c r="AI1373" t="str">
        <f t="shared" si="341"/>
        <v xml:space="preserve"> </v>
      </c>
      <c r="AJ1373" t="str">
        <f t="shared" si="342"/>
        <v xml:space="preserve"> </v>
      </c>
      <c r="AK1373" t="str">
        <f t="shared" si="343"/>
        <v xml:space="preserve"> </v>
      </c>
      <c r="AL1373" t="str">
        <f t="shared" si="344"/>
        <v xml:space="preserve"> </v>
      </c>
      <c r="AN1373" t="str">
        <f t="shared" si="345"/>
        <v xml:space="preserve"> </v>
      </c>
      <c r="AO1373">
        <f t="shared" si="346"/>
        <v>239.7928292</v>
      </c>
      <c r="AP1373" t="str">
        <f t="shared" si="347"/>
        <v xml:space="preserve"> </v>
      </c>
      <c r="AQ1373" t="str">
        <f t="shared" si="348"/>
        <v xml:space="preserve"> </v>
      </c>
      <c r="AR1373" t="str">
        <f t="shared" si="349"/>
        <v xml:space="preserve"> </v>
      </c>
      <c r="AS1373" t="str">
        <f t="shared" si="350"/>
        <v xml:space="preserve"> </v>
      </c>
      <c r="AT1373" t="str">
        <f t="shared" si="351"/>
        <v xml:space="preserve"> </v>
      </c>
    </row>
    <row r="1374" spans="1:46" x14ac:dyDescent="0.3">
      <c r="A1374">
        <v>28</v>
      </c>
      <c r="B1374">
        <v>22</v>
      </c>
      <c r="C1374" t="s">
        <v>16</v>
      </c>
      <c r="D1374" t="s">
        <v>15</v>
      </c>
      <c r="E1374">
        <v>288.87381577586098</v>
      </c>
      <c r="F1374">
        <v>99.539865368366307</v>
      </c>
      <c r="G1374">
        <v>744.68610837049903</v>
      </c>
      <c r="H1374">
        <v>344.954264322916</v>
      </c>
      <c r="I1374">
        <v>0</v>
      </c>
      <c r="J1374">
        <v>0</v>
      </c>
      <c r="K1374">
        <v>0</v>
      </c>
      <c r="L1374">
        <v>48.215586307356098</v>
      </c>
      <c r="M1374">
        <v>48.652585579023999</v>
      </c>
      <c r="Q1374">
        <v>744.68610839999997</v>
      </c>
      <c r="S1374">
        <v>288.87381579999999</v>
      </c>
      <c r="T1374">
        <v>1075.0800059999999</v>
      </c>
      <c r="V1374">
        <v>288.87381579999999</v>
      </c>
      <c r="X1374">
        <v>455.81229259999998</v>
      </c>
      <c r="Y1374">
        <v>288.87381579999999</v>
      </c>
      <c r="AA1374" t="str">
        <f t="shared" si="336"/>
        <v xml:space="preserve"> KNN</v>
      </c>
      <c r="AB1374" t="str">
        <f t="shared" si="337"/>
        <v xml:space="preserve"> KNN</v>
      </c>
      <c r="AF1374" t="str">
        <f t="shared" si="338"/>
        <v xml:space="preserve"> </v>
      </c>
      <c r="AG1374">
        <f t="shared" si="339"/>
        <v>288.87381579999999</v>
      </c>
      <c r="AH1374" t="str">
        <f t="shared" si="340"/>
        <v xml:space="preserve"> </v>
      </c>
      <c r="AI1374" t="str">
        <f t="shared" si="341"/>
        <v xml:space="preserve"> </v>
      </c>
      <c r="AJ1374" t="str">
        <f t="shared" si="342"/>
        <v xml:space="preserve"> </v>
      </c>
      <c r="AK1374" t="str">
        <f t="shared" si="343"/>
        <v xml:space="preserve"> </v>
      </c>
      <c r="AL1374" t="str">
        <f t="shared" si="344"/>
        <v xml:space="preserve"> </v>
      </c>
      <c r="AN1374" t="str">
        <f t="shared" si="345"/>
        <v xml:space="preserve"> </v>
      </c>
      <c r="AO1374">
        <f t="shared" si="346"/>
        <v>288.87381579999999</v>
      </c>
      <c r="AP1374" t="str">
        <f t="shared" si="347"/>
        <v xml:space="preserve"> </v>
      </c>
      <c r="AQ1374" t="str">
        <f t="shared" si="348"/>
        <v xml:space="preserve"> </v>
      </c>
      <c r="AR1374" t="str">
        <f t="shared" si="349"/>
        <v xml:space="preserve"> </v>
      </c>
      <c r="AS1374" t="str">
        <f t="shared" si="350"/>
        <v xml:space="preserve"> </v>
      </c>
      <c r="AT1374" t="str">
        <f t="shared" si="351"/>
        <v xml:space="preserve"> </v>
      </c>
    </row>
    <row r="1375" spans="1:46" x14ac:dyDescent="0.3">
      <c r="A1375">
        <v>28</v>
      </c>
      <c r="B1375">
        <v>23</v>
      </c>
      <c r="C1375" t="s">
        <v>16</v>
      </c>
      <c r="D1375" t="s">
        <v>16</v>
      </c>
      <c r="E1375">
        <v>113.220831164763</v>
      </c>
      <c r="F1375">
        <v>49.007802628743498</v>
      </c>
      <c r="G1375">
        <v>731.022480274489</v>
      </c>
      <c r="H1375">
        <v>318.78561197916599</v>
      </c>
      <c r="I1375">
        <v>0</v>
      </c>
      <c r="J1375">
        <v>0</v>
      </c>
      <c r="K1375">
        <v>0</v>
      </c>
      <c r="L1375">
        <v>48.253275109170303</v>
      </c>
      <c r="M1375">
        <v>48.689956331877703</v>
      </c>
      <c r="Q1375">
        <v>731.02248029999998</v>
      </c>
      <c r="S1375">
        <v>113.22083120000001</v>
      </c>
      <c r="T1375">
        <v>1099.2402669999999</v>
      </c>
      <c r="V1375">
        <v>113.22083120000001</v>
      </c>
      <c r="X1375">
        <v>617.80164909999996</v>
      </c>
      <c r="Y1375">
        <v>113.22083120000001</v>
      </c>
      <c r="AA1375" t="str">
        <f t="shared" si="336"/>
        <v xml:space="preserve"> KNN</v>
      </c>
      <c r="AB1375" t="str">
        <f t="shared" si="337"/>
        <v xml:space="preserve"> KNN</v>
      </c>
      <c r="AF1375" t="str">
        <f t="shared" si="338"/>
        <v xml:space="preserve"> </v>
      </c>
      <c r="AG1375">
        <f t="shared" si="339"/>
        <v>113.22083120000001</v>
      </c>
      <c r="AH1375" t="str">
        <f t="shared" si="340"/>
        <v xml:space="preserve"> </v>
      </c>
      <c r="AI1375" t="str">
        <f t="shared" si="341"/>
        <v xml:space="preserve"> </v>
      </c>
      <c r="AJ1375" t="str">
        <f t="shared" si="342"/>
        <v xml:space="preserve"> </v>
      </c>
      <c r="AK1375" t="str">
        <f t="shared" si="343"/>
        <v xml:space="preserve"> </v>
      </c>
      <c r="AL1375" t="str">
        <f t="shared" si="344"/>
        <v xml:space="preserve"> </v>
      </c>
      <c r="AN1375" t="str">
        <f t="shared" si="345"/>
        <v xml:space="preserve"> </v>
      </c>
      <c r="AO1375">
        <f t="shared" si="346"/>
        <v>113.22083120000001</v>
      </c>
      <c r="AP1375" t="str">
        <f t="shared" si="347"/>
        <v xml:space="preserve"> </v>
      </c>
      <c r="AQ1375" t="str">
        <f t="shared" si="348"/>
        <v xml:space="preserve"> </v>
      </c>
      <c r="AR1375" t="str">
        <f t="shared" si="349"/>
        <v xml:space="preserve"> </v>
      </c>
      <c r="AS1375" t="str">
        <f t="shared" si="350"/>
        <v xml:space="preserve"> </v>
      </c>
      <c r="AT1375" t="str">
        <f t="shared" si="351"/>
        <v xml:space="preserve"> </v>
      </c>
    </row>
    <row r="1376" spans="1:46" x14ac:dyDescent="0.3">
      <c r="A1376">
        <v>28</v>
      </c>
      <c r="B1376">
        <v>24</v>
      </c>
      <c r="C1376" t="s">
        <v>16</v>
      </c>
      <c r="D1376" t="s">
        <v>16</v>
      </c>
      <c r="E1376">
        <v>268.818442700584</v>
      </c>
      <c r="F1376">
        <v>125.958753191632</v>
      </c>
      <c r="G1376">
        <v>871.40258587329504</v>
      </c>
      <c r="H1376">
        <v>329.91171874999998</v>
      </c>
      <c r="I1376">
        <v>0</v>
      </c>
      <c r="J1376">
        <v>0</v>
      </c>
      <c r="K1376">
        <v>0</v>
      </c>
      <c r="L1376">
        <v>48.290909090908997</v>
      </c>
      <c r="M1376">
        <v>48.727272727272698</v>
      </c>
      <c r="Q1376">
        <v>871.40258589999996</v>
      </c>
      <c r="S1376">
        <v>268.81844269999999</v>
      </c>
      <c r="T1376">
        <v>1310.5058799999999</v>
      </c>
      <c r="V1376">
        <v>268.81844269999999</v>
      </c>
      <c r="X1376">
        <v>602.58414319999997</v>
      </c>
      <c r="Y1376">
        <v>268.81844269999999</v>
      </c>
      <c r="AA1376" t="str">
        <f t="shared" si="336"/>
        <v xml:space="preserve"> KNN</v>
      </c>
      <c r="AB1376" t="str">
        <f t="shared" si="337"/>
        <v xml:space="preserve"> KNN</v>
      </c>
      <c r="AF1376" t="str">
        <f t="shared" si="338"/>
        <v xml:space="preserve"> </v>
      </c>
      <c r="AG1376">
        <f t="shared" si="339"/>
        <v>268.81844269999999</v>
      </c>
      <c r="AH1376" t="str">
        <f t="shared" si="340"/>
        <v xml:space="preserve"> </v>
      </c>
      <c r="AI1376" t="str">
        <f t="shared" si="341"/>
        <v xml:space="preserve"> </v>
      </c>
      <c r="AJ1376" t="str">
        <f t="shared" si="342"/>
        <v xml:space="preserve"> </v>
      </c>
      <c r="AK1376" t="str">
        <f t="shared" si="343"/>
        <v xml:space="preserve"> </v>
      </c>
      <c r="AL1376" t="str">
        <f t="shared" si="344"/>
        <v xml:space="preserve"> </v>
      </c>
      <c r="AN1376" t="str">
        <f t="shared" si="345"/>
        <v xml:space="preserve"> </v>
      </c>
      <c r="AO1376">
        <f t="shared" si="346"/>
        <v>268.81844269999999</v>
      </c>
      <c r="AP1376" t="str">
        <f t="shared" si="347"/>
        <v xml:space="preserve"> </v>
      </c>
      <c r="AQ1376" t="str">
        <f t="shared" si="348"/>
        <v xml:space="preserve"> </v>
      </c>
      <c r="AR1376" t="str">
        <f t="shared" si="349"/>
        <v xml:space="preserve"> </v>
      </c>
      <c r="AS1376" t="str">
        <f t="shared" si="350"/>
        <v xml:space="preserve"> </v>
      </c>
      <c r="AT1376" t="str">
        <f t="shared" si="351"/>
        <v xml:space="preserve"> </v>
      </c>
    </row>
    <row r="1377" spans="1:46" x14ac:dyDescent="0.3">
      <c r="A1377">
        <v>28</v>
      </c>
      <c r="B1377">
        <v>25</v>
      </c>
      <c r="C1377" t="s">
        <v>16</v>
      </c>
      <c r="D1377" t="s">
        <v>16</v>
      </c>
      <c r="E1377">
        <v>319.76856100907099</v>
      </c>
      <c r="F1377">
        <v>130.23459964820299</v>
      </c>
      <c r="G1377">
        <v>1101.4150897822301</v>
      </c>
      <c r="H1377">
        <v>402.84521484375</v>
      </c>
      <c r="I1377">
        <v>0</v>
      </c>
      <c r="J1377">
        <v>0</v>
      </c>
      <c r="K1377">
        <v>0</v>
      </c>
      <c r="L1377">
        <v>48.328488372092998</v>
      </c>
      <c r="M1377">
        <v>48.764534883720899</v>
      </c>
      <c r="Q1377">
        <v>1101.41509</v>
      </c>
      <c r="S1377">
        <v>319.76856099999998</v>
      </c>
      <c r="T1377">
        <v>1462.214242</v>
      </c>
      <c r="V1377">
        <v>319.76856099999998</v>
      </c>
      <c r="X1377">
        <v>781.64652880000006</v>
      </c>
      <c r="Y1377">
        <v>319.76856099999998</v>
      </c>
      <c r="AA1377" t="str">
        <f t="shared" si="336"/>
        <v xml:space="preserve"> KNN</v>
      </c>
      <c r="AB1377" t="str">
        <f t="shared" si="337"/>
        <v xml:space="preserve"> KNN</v>
      </c>
      <c r="AF1377" t="str">
        <f t="shared" si="338"/>
        <v xml:space="preserve"> </v>
      </c>
      <c r="AG1377">
        <f t="shared" si="339"/>
        <v>319.76856099999998</v>
      </c>
      <c r="AH1377" t="str">
        <f t="shared" si="340"/>
        <v xml:space="preserve"> </v>
      </c>
      <c r="AI1377" t="str">
        <f t="shared" si="341"/>
        <v xml:space="preserve"> </v>
      </c>
      <c r="AJ1377" t="str">
        <f t="shared" si="342"/>
        <v xml:space="preserve"> </v>
      </c>
      <c r="AK1377" t="str">
        <f t="shared" si="343"/>
        <v xml:space="preserve"> </v>
      </c>
      <c r="AL1377" t="str">
        <f t="shared" si="344"/>
        <v xml:space="preserve"> </v>
      </c>
      <c r="AN1377" t="str">
        <f t="shared" si="345"/>
        <v xml:space="preserve"> </v>
      </c>
      <c r="AO1377">
        <f t="shared" si="346"/>
        <v>319.76856099999998</v>
      </c>
      <c r="AP1377" t="str">
        <f t="shared" si="347"/>
        <v xml:space="preserve"> </v>
      </c>
      <c r="AQ1377" t="str">
        <f t="shared" si="348"/>
        <v xml:space="preserve"> </v>
      </c>
      <c r="AR1377" t="str">
        <f t="shared" si="349"/>
        <v xml:space="preserve"> </v>
      </c>
      <c r="AS1377" t="str">
        <f t="shared" si="350"/>
        <v xml:space="preserve"> </v>
      </c>
      <c r="AT1377" t="str">
        <f t="shared" si="351"/>
        <v xml:space="preserve"> </v>
      </c>
    </row>
    <row r="1378" spans="1:46" x14ac:dyDescent="0.3">
      <c r="A1378">
        <v>28</v>
      </c>
      <c r="B1378">
        <v>26</v>
      </c>
      <c r="C1378" t="s">
        <v>16</v>
      </c>
      <c r="D1378" t="s">
        <v>16</v>
      </c>
      <c r="E1378">
        <v>456.57986169640299</v>
      </c>
      <c r="F1378">
        <v>170.698982355814</v>
      </c>
      <c r="G1378">
        <v>528.692727394656</v>
      </c>
      <c r="H1378">
        <v>228.23305664062499</v>
      </c>
      <c r="I1378">
        <v>0</v>
      </c>
      <c r="J1378">
        <v>0</v>
      </c>
      <c r="K1378">
        <v>0</v>
      </c>
      <c r="L1378">
        <v>48.366013071895402</v>
      </c>
      <c r="M1378">
        <v>48.801742919389902</v>
      </c>
      <c r="Q1378">
        <v>528.69272739999997</v>
      </c>
      <c r="S1378">
        <v>456.57986169999998</v>
      </c>
      <c r="T1378">
        <v>772.2723393</v>
      </c>
      <c r="V1378">
        <v>456.57986169999998</v>
      </c>
      <c r="X1378">
        <v>72.1128657</v>
      </c>
      <c r="Y1378">
        <v>456.57986169999998</v>
      </c>
      <c r="AA1378" t="str">
        <f t="shared" si="336"/>
        <v xml:space="preserve"> KNN</v>
      </c>
      <c r="AB1378" t="str">
        <f t="shared" si="337"/>
        <v xml:space="preserve"> KNN</v>
      </c>
      <c r="AF1378" t="str">
        <f t="shared" si="338"/>
        <v xml:space="preserve"> </v>
      </c>
      <c r="AG1378">
        <f t="shared" si="339"/>
        <v>456.57986169999998</v>
      </c>
      <c r="AH1378" t="str">
        <f t="shared" si="340"/>
        <v xml:space="preserve"> </v>
      </c>
      <c r="AI1378" t="str">
        <f t="shared" si="341"/>
        <v xml:space="preserve"> </v>
      </c>
      <c r="AJ1378" t="str">
        <f t="shared" si="342"/>
        <v xml:space="preserve"> </v>
      </c>
      <c r="AK1378" t="str">
        <f t="shared" si="343"/>
        <v xml:space="preserve"> </v>
      </c>
      <c r="AL1378" t="str">
        <f t="shared" si="344"/>
        <v xml:space="preserve"> </v>
      </c>
      <c r="AN1378" t="str">
        <f t="shared" si="345"/>
        <v xml:space="preserve"> </v>
      </c>
      <c r="AO1378">
        <f t="shared" si="346"/>
        <v>456.57986169999998</v>
      </c>
      <c r="AP1378" t="str">
        <f t="shared" si="347"/>
        <v xml:space="preserve"> </v>
      </c>
      <c r="AQ1378" t="str">
        <f t="shared" si="348"/>
        <v xml:space="preserve"> </v>
      </c>
      <c r="AR1378" t="str">
        <f t="shared" si="349"/>
        <v xml:space="preserve"> </v>
      </c>
      <c r="AS1378" t="str">
        <f t="shared" si="350"/>
        <v xml:space="preserve"> </v>
      </c>
      <c r="AT1378" t="str">
        <f t="shared" si="351"/>
        <v xml:space="preserve"> </v>
      </c>
    </row>
    <row r="1379" spans="1:46" x14ac:dyDescent="0.3">
      <c r="A1379">
        <v>28</v>
      </c>
      <c r="B1379">
        <v>27</v>
      </c>
      <c r="C1379" t="s">
        <v>17</v>
      </c>
      <c r="D1379" t="s">
        <v>16</v>
      </c>
      <c r="E1379">
        <v>535.94213656008606</v>
      </c>
      <c r="F1379">
        <v>189.12379672655001</v>
      </c>
      <c r="G1379">
        <v>464.31063596117002</v>
      </c>
      <c r="H1379">
        <v>195.46448567708299</v>
      </c>
      <c r="I1379">
        <v>3</v>
      </c>
      <c r="J1379">
        <v>0</v>
      </c>
      <c r="K1379">
        <v>0</v>
      </c>
      <c r="L1379">
        <v>48.330914368650198</v>
      </c>
      <c r="M1379">
        <v>48.838896952104498</v>
      </c>
      <c r="Q1379">
        <v>464.31063599999999</v>
      </c>
      <c r="S1379">
        <v>535.94213660000003</v>
      </c>
      <c r="T1379">
        <v>684.34807350000005</v>
      </c>
      <c r="V1379">
        <v>535.94213660000003</v>
      </c>
      <c r="X1379">
        <v>-71.631500599999995</v>
      </c>
      <c r="Y1379">
        <v>464.31063599999999</v>
      </c>
      <c r="AA1379" t="str">
        <f t="shared" si="336"/>
        <v xml:space="preserve"> LR</v>
      </c>
      <c r="AB1379" t="str">
        <f t="shared" si="337"/>
        <v>OLD</v>
      </c>
      <c r="AF1379">
        <f t="shared" si="338"/>
        <v>535.94213660000003</v>
      </c>
      <c r="AG1379" t="str">
        <f t="shared" si="339"/>
        <v xml:space="preserve"> </v>
      </c>
      <c r="AH1379" t="str">
        <f t="shared" si="340"/>
        <v xml:space="preserve"> </v>
      </c>
      <c r="AI1379" t="str">
        <f t="shared" si="341"/>
        <v xml:space="preserve"> </v>
      </c>
      <c r="AJ1379" t="str">
        <f t="shared" si="342"/>
        <v xml:space="preserve"> </v>
      </c>
      <c r="AK1379" t="str">
        <f t="shared" si="343"/>
        <v xml:space="preserve"> </v>
      </c>
      <c r="AL1379" t="str">
        <f t="shared" si="344"/>
        <v xml:space="preserve"> </v>
      </c>
      <c r="AN1379" t="str">
        <f t="shared" si="345"/>
        <v xml:space="preserve"> </v>
      </c>
      <c r="AO1379" t="str">
        <f t="shared" si="346"/>
        <v xml:space="preserve"> </v>
      </c>
      <c r="AP1379" t="str">
        <f t="shared" si="347"/>
        <v xml:space="preserve"> </v>
      </c>
      <c r="AQ1379" t="str">
        <f t="shared" si="348"/>
        <v xml:space="preserve"> </v>
      </c>
      <c r="AR1379" t="str">
        <f t="shared" si="349"/>
        <v xml:space="preserve"> </v>
      </c>
      <c r="AS1379" t="str">
        <f t="shared" si="350"/>
        <v xml:space="preserve"> </v>
      </c>
      <c r="AT1379" t="str">
        <f t="shared" si="351"/>
        <v xml:space="preserve"> </v>
      </c>
    </row>
    <row r="1380" spans="1:46" x14ac:dyDescent="0.3">
      <c r="A1380">
        <v>28</v>
      </c>
      <c r="B1380">
        <v>28</v>
      </c>
      <c r="C1380" t="s">
        <v>17</v>
      </c>
      <c r="D1380" t="s">
        <v>16</v>
      </c>
      <c r="E1380">
        <v>487.00867935262897</v>
      </c>
      <c r="F1380">
        <v>250.970955917948</v>
      </c>
      <c r="G1380">
        <v>404.51924140474</v>
      </c>
      <c r="H1380">
        <v>207.387044270833</v>
      </c>
      <c r="I1380">
        <v>3</v>
      </c>
      <c r="J1380">
        <v>3</v>
      </c>
      <c r="K1380">
        <v>3</v>
      </c>
      <c r="L1380">
        <v>48.295866569978202</v>
      </c>
      <c r="M1380">
        <v>48.803480783176198</v>
      </c>
      <c r="Q1380">
        <v>404.5192414</v>
      </c>
      <c r="S1380">
        <v>487.00867940000001</v>
      </c>
      <c r="T1380">
        <v>684.85469590000002</v>
      </c>
      <c r="V1380">
        <v>487.00867940000001</v>
      </c>
      <c r="X1380">
        <v>-82.489437949999996</v>
      </c>
      <c r="Y1380">
        <v>404.5192414</v>
      </c>
      <c r="AA1380" t="str">
        <f t="shared" si="336"/>
        <v xml:space="preserve"> LR</v>
      </c>
      <c r="AB1380" t="str">
        <f t="shared" si="337"/>
        <v>OLD</v>
      </c>
      <c r="AF1380">
        <f t="shared" si="338"/>
        <v>487.00867940000001</v>
      </c>
      <c r="AG1380" t="str">
        <f t="shared" si="339"/>
        <v xml:space="preserve"> </v>
      </c>
      <c r="AH1380" t="str">
        <f t="shared" si="340"/>
        <v xml:space="preserve"> </v>
      </c>
      <c r="AI1380" t="str">
        <f t="shared" si="341"/>
        <v xml:space="preserve"> </v>
      </c>
      <c r="AJ1380" t="str">
        <f t="shared" si="342"/>
        <v xml:space="preserve"> </v>
      </c>
      <c r="AK1380" t="str">
        <f t="shared" si="343"/>
        <v xml:space="preserve"> </v>
      </c>
      <c r="AL1380" t="str">
        <f t="shared" si="344"/>
        <v xml:space="preserve"> </v>
      </c>
      <c r="AN1380" t="str">
        <f t="shared" si="345"/>
        <v xml:space="preserve"> </v>
      </c>
      <c r="AO1380" t="str">
        <f t="shared" si="346"/>
        <v xml:space="preserve"> </v>
      </c>
      <c r="AP1380" t="str">
        <f t="shared" si="347"/>
        <v xml:space="preserve"> </v>
      </c>
      <c r="AQ1380" t="str">
        <f t="shared" si="348"/>
        <v xml:space="preserve"> </v>
      </c>
      <c r="AR1380" t="str">
        <f t="shared" si="349"/>
        <v xml:space="preserve"> </v>
      </c>
      <c r="AS1380" t="str">
        <f t="shared" si="350"/>
        <v xml:space="preserve"> </v>
      </c>
      <c r="AT1380" t="str">
        <f t="shared" si="351"/>
        <v xml:space="preserve"> </v>
      </c>
    </row>
    <row r="1381" spans="1:46" x14ac:dyDescent="0.3">
      <c r="A1381">
        <v>28</v>
      </c>
      <c r="B1381">
        <v>29</v>
      </c>
      <c r="C1381" t="s">
        <v>16</v>
      </c>
      <c r="D1381" t="s">
        <v>16</v>
      </c>
      <c r="E1381">
        <v>643.55516847792899</v>
      </c>
      <c r="F1381">
        <v>298.50681957705098</v>
      </c>
      <c r="G1381">
        <v>478.69544945960502</v>
      </c>
      <c r="H1381">
        <v>237.24331054687499</v>
      </c>
      <c r="I1381">
        <v>2</v>
      </c>
      <c r="J1381">
        <v>3</v>
      </c>
      <c r="K1381">
        <v>2</v>
      </c>
      <c r="L1381">
        <v>48.260869565217298</v>
      </c>
      <c r="M1381">
        <v>48.768115942028899</v>
      </c>
      <c r="Q1381">
        <v>478.6954495</v>
      </c>
      <c r="S1381">
        <v>643.55516850000004</v>
      </c>
      <c r="T1381">
        <v>1086.358714</v>
      </c>
      <c r="V1381">
        <v>643.55516850000004</v>
      </c>
      <c r="X1381">
        <v>-164.85971900000001</v>
      </c>
      <c r="Y1381">
        <v>478.6954495</v>
      </c>
      <c r="AA1381" t="str">
        <f t="shared" si="336"/>
        <v xml:space="preserve"> KNN</v>
      </c>
      <c r="AB1381" t="str">
        <f t="shared" si="337"/>
        <v>OLD</v>
      </c>
      <c r="AF1381" t="str">
        <f t="shared" si="338"/>
        <v xml:space="preserve"> </v>
      </c>
      <c r="AG1381">
        <f t="shared" si="339"/>
        <v>643.55516850000004</v>
      </c>
      <c r="AH1381" t="str">
        <f t="shared" si="340"/>
        <v xml:space="preserve"> </v>
      </c>
      <c r="AI1381" t="str">
        <f t="shared" si="341"/>
        <v xml:space="preserve"> </v>
      </c>
      <c r="AJ1381" t="str">
        <f t="shared" si="342"/>
        <v xml:space="preserve"> </v>
      </c>
      <c r="AK1381" t="str">
        <f t="shared" si="343"/>
        <v xml:space="preserve"> </v>
      </c>
      <c r="AL1381" t="str">
        <f t="shared" si="344"/>
        <v xml:space="preserve"> </v>
      </c>
      <c r="AN1381" t="str">
        <f t="shared" si="345"/>
        <v xml:space="preserve"> </v>
      </c>
      <c r="AO1381" t="str">
        <f t="shared" si="346"/>
        <v xml:space="preserve"> </v>
      </c>
      <c r="AP1381" t="str">
        <f t="shared" si="347"/>
        <v xml:space="preserve"> </v>
      </c>
      <c r="AQ1381" t="str">
        <f t="shared" si="348"/>
        <v xml:space="preserve"> </v>
      </c>
      <c r="AR1381" t="str">
        <f t="shared" si="349"/>
        <v xml:space="preserve"> </v>
      </c>
      <c r="AS1381" t="str">
        <f t="shared" si="350"/>
        <v xml:space="preserve"> </v>
      </c>
      <c r="AT1381" t="str">
        <f t="shared" si="351"/>
        <v xml:space="preserve"> </v>
      </c>
    </row>
    <row r="1382" spans="1:46" x14ac:dyDescent="0.3">
      <c r="A1382">
        <v>28</v>
      </c>
      <c r="B1382">
        <v>30</v>
      </c>
      <c r="C1382" t="s">
        <v>16</v>
      </c>
      <c r="D1382" t="s">
        <v>16</v>
      </c>
      <c r="E1382">
        <v>1091.3600322462501</v>
      </c>
      <c r="F1382">
        <v>472.48551693729001</v>
      </c>
      <c r="G1382">
        <v>824.31337083255698</v>
      </c>
      <c r="H1382">
        <v>403.72457682291599</v>
      </c>
      <c r="I1382">
        <v>8</v>
      </c>
      <c r="J1382">
        <v>6</v>
      </c>
      <c r="K1382">
        <v>6</v>
      </c>
      <c r="L1382">
        <v>48.225923244025999</v>
      </c>
      <c r="M1382">
        <v>48.732802317161401</v>
      </c>
      <c r="Q1382">
        <v>824.31337080000003</v>
      </c>
      <c r="S1382">
        <v>1091.360032</v>
      </c>
      <c r="T1382">
        <v>1128.947907</v>
      </c>
      <c r="V1382">
        <v>1091.360032</v>
      </c>
      <c r="X1382">
        <v>-267.0466614</v>
      </c>
      <c r="Y1382">
        <v>824.31337080000003</v>
      </c>
      <c r="AA1382" t="str">
        <f t="shared" si="336"/>
        <v xml:space="preserve"> KNN</v>
      </c>
      <c r="AB1382" t="str">
        <f t="shared" si="337"/>
        <v>OLD</v>
      </c>
      <c r="AF1382" t="str">
        <f t="shared" si="338"/>
        <v xml:space="preserve"> </v>
      </c>
      <c r="AG1382">
        <f t="shared" si="339"/>
        <v>1091.360032</v>
      </c>
      <c r="AH1382" t="str">
        <f t="shared" si="340"/>
        <v xml:space="preserve"> </v>
      </c>
      <c r="AI1382" t="str">
        <f t="shared" si="341"/>
        <v xml:space="preserve"> </v>
      </c>
      <c r="AJ1382" t="str">
        <f t="shared" si="342"/>
        <v xml:space="preserve"> </v>
      </c>
      <c r="AK1382" t="str">
        <f t="shared" si="343"/>
        <v xml:space="preserve"> </v>
      </c>
      <c r="AL1382" t="str">
        <f t="shared" si="344"/>
        <v xml:space="preserve"> </v>
      </c>
      <c r="AN1382" t="str">
        <f t="shared" si="345"/>
        <v xml:space="preserve"> </v>
      </c>
      <c r="AO1382" t="str">
        <f t="shared" si="346"/>
        <v xml:space="preserve"> </v>
      </c>
      <c r="AP1382" t="str">
        <f t="shared" si="347"/>
        <v xml:space="preserve"> </v>
      </c>
      <c r="AQ1382" t="str">
        <f t="shared" si="348"/>
        <v xml:space="preserve"> </v>
      </c>
      <c r="AR1382" t="str">
        <f t="shared" si="349"/>
        <v xml:space="preserve"> </v>
      </c>
      <c r="AS1382" t="str">
        <f t="shared" si="350"/>
        <v xml:space="preserve"> </v>
      </c>
      <c r="AT1382" t="str">
        <f t="shared" si="351"/>
        <v xml:space="preserve"> </v>
      </c>
    </row>
    <row r="1383" spans="1:46" x14ac:dyDescent="0.3">
      <c r="A1383">
        <v>28</v>
      </c>
      <c r="B1383">
        <v>31</v>
      </c>
      <c r="C1383" t="s">
        <v>17</v>
      </c>
      <c r="D1383" t="s">
        <v>16</v>
      </c>
      <c r="E1383">
        <v>1528.72057030571</v>
      </c>
      <c r="F1383">
        <v>623.09508439776005</v>
      </c>
      <c r="G1383">
        <v>1530.3720680496799</v>
      </c>
      <c r="H1383">
        <v>524.74199218750005</v>
      </c>
      <c r="I1383">
        <v>0</v>
      </c>
      <c r="J1383">
        <v>7</v>
      </c>
      <c r="K1383">
        <v>0</v>
      </c>
      <c r="L1383">
        <v>48.263386396526698</v>
      </c>
      <c r="M1383">
        <v>48.697539797395002</v>
      </c>
      <c r="Q1383">
        <v>1530.3720679999999</v>
      </c>
      <c r="S1383">
        <v>1528.72057</v>
      </c>
      <c r="T1383">
        <v>1984.983101</v>
      </c>
      <c r="V1383">
        <v>1528.72057</v>
      </c>
      <c r="X1383">
        <v>1.651497744</v>
      </c>
      <c r="Y1383">
        <v>1528.72057</v>
      </c>
      <c r="AA1383" t="str">
        <f t="shared" si="336"/>
        <v xml:space="preserve"> LR</v>
      </c>
      <c r="AB1383" t="str">
        <f t="shared" si="337"/>
        <v xml:space="preserve"> LR</v>
      </c>
      <c r="AF1383">
        <f t="shared" si="338"/>
        <v>1528.72057</v>
      </c>
      <c r="AG1383" t="str">
        <f t="shared" si="339"/>
        <v xml:space="preserve"> </v>
      </c>
      <c r="AH1383" t="str">
        <f t="shared" si="340"/>
        <v xml:space="preserve"> </v>
      </c>
      <c r="AI1383" t="str">
        <f t="shared" si="341"/>
        <v xml:space="preserve"> </v>
      </c>
      <c r="AJ1383" t="str">
        <f t="shared" si="342"/>
        <v xml:space="preserve"> </v>
      </c>
      <c r="AK1383" t="str">
        <f t="shared" si="343"/>
        <v xml:space="preserve"> </v>
      </c>
      <c r="AL1383" t="str">
        <f t="shared" si="344"/>
        <v xml:space="preserve"> </v>
      </c>
      <c r="AN1383">
        <f t="shared" si="345"/>
        <v>1528.72057</v>
      </c>
      <c r="AO1383" t="str">
        <f t="shared" si="346"/>
        <v xml:space="preserve"> </v>
      </c>
      <c r="AP1383" t="str">
        <f t="shared" si="347"/>
        <v xml:space="preserve"> </v>
      </c>
      <c r="AQ1383" t="str">
        <f t="shared" si="348"/>
        <v xml:space="preserve"> </v>
      </c>
      <c r="AR1383" t="str">
        <f t="shared" si="349"/>
        <v xml:space="preserve"> </v>
      </c>
      <c r="AS1383" t="str">
        <f t="shared" si="350"/>
        <v xml:space="preserve"> </v>
      </c>
      <c r="AT1383" t="str">
        <f t="shared" si="351"/>
        <v xml:space="preserve"> </v>
      </c>
    </row>
    <row r="1384" spans="1:46" x14ac:dyDescent="0.3">
      <c r="A1384">
        <v>28</v>
      </c>
      <c r="B1384">
        <v>32</v>
      </c>
      <c r="C1384" t="s">
        <v>17</v>
      </c>
      <c r="D1384" t="s">
        <v>17</v>
      </c>
      <c r="E1384">
        <v>627.98779284533998</v>
      </c>
      <c r="F1384">
        <v>350.457208688001</v>
      </c>
      <c r="G1384">
        <v>630.86303320662705</v>
      </c>
      <c r="H1384">
        <v>313.20061848958301</v>
      </c>
      <c r="I1384">
        <v>0</v>
      </c>
      <c r="J1384">
        <v>1</v>
      </c>
      <c r="K1384">
        <v>0</v>
      </c>
      <c r="L1384">
        <v>48.300795372378801</v>
      </c>
      <c r="M1384">
        <v>48.662328271872703</v>
      </c>
      <c r="Q1384">
        <v>630.86303320000002</v>
      </c>
      <c r="S1384">
        <v>627.98779279999997</v>
      </c>
      <c r="T1384">
        <v>974.19870209999999</v>
      </c>
      <c r="V1384">
        <v>627.98779279999997</v>
      </c>
      <c r="X1384">
        <v>2.8752403609999999</v>
      </c>
      <c r="Y1384">
        <v>627.98779279999997</v>
      </c>
      <c r="AA1384" t="str">
        <f t="shared" si="336"/>
        <v xml:space="preserve"> LR</v>
      </c>
      <c r="AB1384" t="str">
        <f t="shared" si="337"/>
        <v xml:space="preserve"> LR</v>
      </c>
      <c r="AF1384">
        <f t="shared" si="338"/>
        <v>627.98779279999997</v>
      </c>
      <c r="AG1384" t="str">
        <f t="shared" si="339"/>
        <v xml:space="preserve"> </v>
      </c>
      <c r="AH1384" t="str">
        <f t="shared" si="340"/>
        <v xml:space="preserve"> </v>
      </c>
      <c r="AI1384" t="str">
        <f t="shared" si="341"/>
        <v xml:space="preserve"> </v>
      </c>
      <c r="AJ1384" t="str">
        <f t="shared" si="342"/>
        <v xml:space="preserve"> </v>
      </c>
      <c r="AK1384" t="str">
        <f t="shared" si="343"/>
        <v xml:space="preserve"> </v>
      </c>
      <c r="AL1384" t="str">
        <f t="shared" si="344"/>
        <v xml:space="preserve"> </v>
      </c>
      <c r="AN1384">
        <f t="shared" si="345"/>
        <v>627.98779279999997</v>
      </c>
      <c r="AO1384" t="str">
        <f t="shared" si="346"/>
        <v xml:space="preserve"> </v>
      </c>
      <c r="AP1384" t="str">
        <f t="shared" si="347"/>
        <v xml:space="preserve"> </v>
      </c>
      <c r="AQ1384" t="str">
        <f t="shared" si="348"/>
        <v xml:space="preserve"> </v>
      </c>
      <c r="AR1384" t="str">
        <f t="shared" si="349"/>
        <v xml:space="preserve"> </v>
      </c>
      <c r="AS1384" t="str">
        <f t="shared" si="350"/>
        <v xml:space="preserve"> </v>
      </c>
      <c r="AT1384" t="str">
        <f t="shared" si="351"/>
        <v xml:space="preserve"> </v>
      </c>
    </row>
    <row r="1385" spans="1:46" x14ac:dyDescent="0.3">
      <c r="A1385">
        <v>28</v>
      </c>
      <c r="B1385">
        <v>33</v>
      </c>
      <c r="C1385" t="s">
        <v>17</v>
      </c>
      <c r="D1385" t="s">
        <v>16</v>
      </c>
      <c r="E1385">
        <v>1000.78386505295</v>
      </c>
      <c r="F1385">
        <v>461.65452755391601</v>
      </c>
      <c r="G1385">
        <v>1012.88159887191</v>
      </c>
      <c r="H1385">
        <v>487.67958984375002</v>
      </c>
      <c r="I1385">
        <v>0</v>
      </c>
      <c r="J1385">
        <v>0</v>
      </c>
      <c r="K1385">
        <v>0</v>
      </c>
      <c r="L1385">
        <v>48.3381502890173</v>
      </c>
      <c r="M1385">
        <v>48.699421965317903</v>
      </c>
      <c r="Q1385">
        <v>1012.8815990000001</v>
      </c>
      <c r="S1385">
        <v>1000.783865</v>
      </c>
      <c r="T1385">
        <v>1409.0040610000001</v>
      </c>
      <c r="V1385">
        <v>1000.783865</v>
      </c>
      <c r="X1385">
        <v>12.09773382</v>
      </c>
      <c r="Y1385">
        <v>1000.783865</v>
      </c>
      <c r="AA1385" t="str">
        <f t="shared" si="336"/>
        <v xml:space="preserve"> LR</v>
      </c>
      <c r="AB1385" t="str">
        <f t="shared" si="337"/>
        <v xml:space="preserve"> LR</v>
      </c>
      <c r="AF1385">
        <f t="shared" si="338"/>
        <v>1000.783865</v>
      </c>
      <c r="AG1385" t="str">
        <f t="shared" si="339"/>
        <v xml:space="preserve"> </v>
      </c>
      <c r="AH1385" t="str">
        <f t="shared" si="340"/>
        <v xml:space="preserve"> </v>
      </c>
      <c r="AI1385" t="str">
        <f t="shared" si="341"/>
        <v xml:space="preserve"> </v>
      </c>
      <c r="AJ1385" t="str">
        <f t="shared" si="342"/>
        <v xml:space="preserve"> </v>
      </c>
      <c r="AK1385" t="str">
        <f t="shared" si="343"/>
        <v xml:space="preserve"> </v>
      </c>
      <c r="AL1385" t="str">
        <f t="shared" si="344"/>
        <v xml:space="preserve"> </v>
      </c>
      <c r="AN1385">
        <f t="shared" si="345"/>
        <v>1000.783865</v>
      </c>
      <c r="AO1385" t="str">
        <f t="shared" si="346"/>
        <v xml:space="preserve"> </v>
      </c>
      <c r="AP1385" t="str">
        <f t="shared" si="347"/>
        <v xml:space="preserve"> </v>
      </c>
      <c r="AQ1385" t="str">
        <f t="shared" si="348"/>
        <v xml:space="preserve"> </v>
      </c>
      <c r="AR1385" t="str">
        <f t="shared" si="349"/>
        <v xml:space="preserve"> </v>
      </c>
      <c r="AS1385" t="str">
        <f t="shared" si="350"/>
        <v xml:space="preserve"> </v>
      </c>
      <c r="AT1385" t="str">
        <f t="shared" si="351"/>
        <v xml:space="preserve"> </v>
      </c>
    </row>
    <row r="1386" spans="1:46" x14ac:dyDescent="0.3">
      <c r="A1386">
        <v>28</v>
      </c>
      <c r="B1386">
        <v>34</v>
      </c>
      <c r="C1386" t="s">
        <v>17</v>
      </c>
      <c r="D1386" t="s">
        <v>17</v>
      </c>
      <c r="E1386">
        <v>981.24023977680702</v>
      </c>
      <c r="F1386">
        <v>368.363518291351</v>
      </c>
      <c r="G1386">
        <v>1076.38413217586</v>
      </c>
      <c r="H1386">
        <v>421.06298828125</v>
      </c>
      <c r="I1386">
        <v>0</v>
      </c>
      <c r="J1386">
        <v>0</v>
      </c>
      <c r="K1386">
        <v>0</v>
      </c>
      <c r="L1386">
        <v>48.375451263537897</v>
      </c>
      <c r="M1386">
        <v>48.736462093862798</v>
      </c>
      <c r="Q1386">
        <v>1076.3841319999999</v>
      </c>
      <c r="S1386">
        <v>981.24023980000004</v>
      </c>
      <c r="T1386">
        <v>1414.0988620000001</v>
      </c>
      <c r="V1386">
        <v>981.24023980000004</v>
      </c>
      <c r="X1386">
        <v>95.143892399999999</v>
      </c>
      <c r="Y1386">
        <v>981.24023980000004</v>
      </c>
      <c r="AA1386" t="str">
        <f t="shared" si="336"/>
        <v xml:space="preserve"> LR</v>
      </c>
      <c r="AB1386" t="str">
        <f t="shared" si="337"/>
        <v xml:space="preserve"> LR</v>
      </c>
      <c r="AF1386">
        <f t="shared" si="338"/>
        <v>981.24023980000004</v>
      </c>
      <c r="AG1386" t="str">
        <f t="shared" si="339"/>
        <v xml:space="preserve"> </v>
      </c>
      <c r="AH1386" t="str">
        <f t="shared" si="340"/>
        <v xml:space="preserve"> </v>
      </c>
      <c r="AI1386" t="str">
        <f t="shared" si="341"/>
        <v xml:space="preserve"> </v>
      </c>
      <c r="AJ1386" t="str">
        <f t="shared" si="342"/>
        <v xml:space="preserve"> </v>
      </c>
      <c r="AK1386" t="str">
        <f t="shared" si="343"/>
        <v xml:space="preserve"> </v>
      </c>
      <c r="AL1386" t="str">
        <f t="shared" si="344"/>
        <v xml:space="preserve"> </v>
      </c>
      <c r="AN1386">
        <f t="shared" si="345"/>
        <v>981.24023980000004</v>
      </c>
      <c r="AO1386" t="str">
        <f t="shared" si="346"/>
        <v xml:space="preserve"> </v>
      </c>
      <c r="AP1386" t="str">
        <f t="shared" si="347"/>
        <v xml:space="preserve"> </v>
      </c>
      <c r="AQ1386" t="str">
        <f t="shared" si="348"/>
        <v xml:space="preserve"> </v>
      </c>
      <c r="AR1386" t="str">
        <f t="shared" si="349"/>
        <v xml:space="preserve"> </v>
      </c>
      <c r="AS1386" t="str">
        <f t="shared" si="350"/>
        <v xml:space="preserve"> </v>
      </c>
      <c r="AT1386" t="str">
        <f t="shared" si="351"/>
        <v xml:space="preserve"> </v>
      </c>
    </row>
    <row r="1387" spans="1:46" x14ac:dyDescent="0.3">
      <c r="A1387">
        <v>28</v>
      </c>
      <c r="B1387">
        <v>35</v>
      </c>
      <c r="C1387" t="s">
        <v>16</v>
      </c>
      <c r="D1387" t="s">
        <v>16</v>
      </c>
      <c r="E1387">
        <v>1086.50949101792</v>
      </c>
      <c r="F1387">
        <v>366.34772530375398</v>
      </c>
      <c r="G1387">
        <v>1153.1362452026201</v>
      </c>
      <c r="H1387">
        <v>478.57057291666598</v>
      </c>
      <c r="I1387">
        <v>0</v>
      </c>
      <c r="J1387">
        <v>0</v>
      </c>
      <c r="K1387">
        <v>0</v>
      </c>
      <c r="L1387">
        <v>48.412698412698397</v>
      </c>
      <c r="M1387">
        <v>48.773448773448699</v>
      </c>
      <c r="Q1387">
        <v>1153.1362449999999</v>
      </c>
      <c r="S1387">
        <v>1086.509491</v>
      </c>
      <c r="T1387">
        <v>1585.6452139999999</v>
      </c>
      <c r="V1387">
        <v>1086.509491</v>
      </c>
      <c r="X1387">
        <v>66.626754180000006</v>
      </c>
      <c r="Y1387">
        <v>1086.509491</v>
      </c>
      <c r="AA1387" t="str">
        <f t="shared" si="336"/>
        <v xml:space="preserve"> KNN</v>
      </c>
      <c r="AB1387" t="str">
        <f t="shared" si="337"/>
        <v xml:space="preserve"> KNN</v>
      </c>
      <c r="AF1387" t="str">
        <f t="shared" si="338"/>
        <v xml:space="preserve"> </v>
      </c>
      <c r="AG1387">
        <f t="shared" si="339"/>
        <v>1086.509491</v>
      </c>
      <c r="AH1387" t="str">
        <f t="shared" si="340"/>
        <v xml:space="preserve"> </v>
      </c>
      <c r="AI1387" t="str">
        <f t="shared" si="341"/>
        <v xml:space="preserve"> </v>
      </c>
      <c r="AJ1387" t="str">
        <f t="shared" si="342"/>
        <v xml:space="preserve"> </v>
      </c>
      <c r="AK1387" t="str">
        <f t="shared" si="343"/>
        <v xml:space="preserve"> </v>
      </c>
      <c r="AL1387" t="str">
        <f t="shared" si="344"/>
        <v xml:space="preserve"> </v>
      </c>
      <c r="AN1387" t="str">
        <f t="shared" si="345"/>
        <v xml:space="preserve"> </v>
      </c>
      <c r="AO1387">
        <f t="shared" si="346"/>
        <v>1086.509491</v>
      </c>
      <c r="AP1387" t="str">
        <f t="shared" si="347"/>
        <v xml:space="preserve"> </v>
      </c>
      <c r="AQ1387" t="str">
        <f t="shared" si="348"/>
        <v xml:space="preserve"> </v>
      </c>
      <c r="AR1387" t="str">
        <f t="shared" si="349"/>
        <v xml:space="preserve"> </v>
      </c>
      <c r="AS1387" t="str">
        <f t="shared" si="350"/>
        <v xml:space="preserve"> </v>
      </c>
      <c r="AT1387" t="str">
        <f t="shared" si="351"/>
        <v xml:space="preserve"> </v>
      </c>
    </row>
    <row r="1388" spans="1:46" x14ac:dyDescent="0.3">
      <c r="A1388">
        <v>28</v>
      </c>
      <c r="B1388">
        <v>36</v>
      </c>
      <c r="C1388" t="s">
        <v>16</v>
      </c>
      <c r="D1388" t="s">
        <v>16</v>
      </c>
      <c r="E1388">
        <v>1135.5614063360699</v>
      </c>
      <c r="F1388">
        <v>326.05804400694097</v>
      </c>
      <c r="G1388">
        <v>928.47017543196603</v>
      </c>
      <c r="H1388">
        <v>232.97080078125001</v>
      </c>
      <c r="I1388">
        <v>5</v>
      </c>
      <c r="J1388">
        <v>1</v>
      </c>
      <c r="K1388">
        <v>1</v>
      </c>
      <c r="L1388">
        <v>48.377793799567399</v>
      </c>
      <c r="M1388">
        <v>48.738284066330202</v>
      </c>
      <c r="Q1388">
        <v>928.47017540000002</v>
      </c>
      <c r="S1388">
        <v>1135.561406</v>
      </c>
      <c r="T1388">
        <v>1214.3844039999999</v>
      </c>
      <c r="V1388">
        <v>1135.561406</v>
      </c>
      <c r="X1388">
        <v>-207.0912309</v>
      </c>
      <c r="Y1388">
        <v>928.47017540000002</v>
      </c>
      <c r="AA1388" t="str">
        <f t="shared" si="336"/>
        <v xml:space="preserve"> KNN</v>
      </c>
      <c r="AB1388" t="str">
        <f t="shared" si="337"/>
        <v>OLD</v>
      </c>
      <c r="AF1388" t="str">
        <f t="shared" si="338"/>
        <v xml:space="preserve"> </v>
      </c>
      <c r="AG1388">
        <f t="shared" si="339"/>
        <v>1135.561406</v>
      </c>
      <c r="AH1388" t="str">
        <f t="shared" si="340"/>
        <v xml:space="preserve"> </v>
      </c>
      <c r="AI1388" t="str">
        <f t="shared" si="341"/>
        <v xml:space="preserve"> </v>
      </c>
      <c r="AJ1388" t="str">
        <f t="shared" si="342"/>
        <v xml:space="preserve"> </v>
      </c>
      <c r="AK1388" t="str">
        <f t="shared" si="343"/>
        <v xml:space="preserve"> </v>
      </c>
      <c r="AL1388" t="str">
        <f t="shared" si="344"/>
        <v xml:space="preserve"> </v>
      </c>
      <c r="AN1388" t="str">
        <f t="shared" si="345"/>
        <v xml:space="preserve"> </v>
      </c>
      <c r="AO1388" t="str">
        <f t="shared" si="346"/>
        <v xml:space="preserve"> </v>
      </c>
      <c r="AP1388" t="str">
        <f t="shared" si="347"/>
        <v xml:space="preserve"> </v>
      </c>
      <c r="AQ1388" t="str">
        <f t="shared" si="348"/>
        <v xml:space="preserve"> </v>
      </c>
      <c r="AR1388" t="str">
        <f t="shared" si="349"/>
        <v xml:space="preserve"> </v>
      </c>
      <c r="AS1388" t="str">
        <f t="shared" si="350"/>
        <v xml:space="preserve"> </v>
      </c>
      <c r="AT1388" t="str">
        <f t="shared" si="351"/>
        <v xml:space="preserve"> </v>
      </c>
    </row>
    <row r="1389" spans="1:46" x14ac:dyDescent="0.3">
      <c r="A1389">
        <v>28</v>
      </c>
      <c r="B1389">
        <v>37</v>
      </c>
      <c r="C1389" t="s">
        <v>16</v>
      </c>
      <c r="D1389" t="s">
        <v>16</v>
      </c>
      <c r="E1389">
        <v>419.19568430182301</v>
      </c>
      <c r="F1389">
        <v>185.96590409991501</v>
      </c>
      <c r="G1389">
        <v>523.676522292149</v>
      </c>
      <c r="H1389">
        <v>164.745686848958</v>
      </c>
      <c r="I1389">
        <v>0</v>
      </c>
      <c r="J1389">
        <v>1</v>
      </c>
      <c r="K1389">
        <v>0</v>
      </c>
      <c r="L1389">
        <v>48.414985590778002</v>
      </c>
      <c r="M1389">
        <v>48.703170028818398</v>
      </c>
      <c r="Q1389">
        <v>523.67652229999999</v>
      </c>
      <c r="S1389">
        <v>419.19568429999998</v>
      </c>
      <c r="T1389">
        <v>705.48387649999995</v>
      </c>
      <c r="V1389">
        <v>419.19568429999998</v>
      </c>
      <c r="X1389">
        <v>104.48083800000001</v>
      </c>
      <c r="Y1389">
        <v>419.19568429999998</v>
      </c>
      <c r="AA1389" t="str">
        <f t="shared" si="336"/>
        <v xml:space="preserve"> KNN</v>
      </c>
      <c r="AB1389" t="str">
        <f t="shared" si="337"/>
        <v xml:space="preserve"> KNN</v>
      </c>
      <c r="AF1389" t="str">
        <f t="shared" si="338"/>
        <v xml:space="preserve"> </v>
      </c>
      <c r="AG1389">
        <f t="shared" si="339"/>
        <v>419.19568429999998</v>
      </c>
      <c r="AH1389" t="str">
        <f t="shared" si="340"/>
        <v xml:space="preserve"> </v>
      </c>
      <c r="AI1389" t="str">
        <f t="shared" si="341"/>
        <v xml:space="preserve"> </v>
      </c>
      <c r="AJ1389" t="str">
        <f t="shared" si="342"/>
        <v xml:space="preserve"> </v>
      </c>
      <c r="AK1389" t="str">
        <f t="shared" si="343"/>
        <v xml:space="preserve"> </v>
      </c>
      <c r="AL1389" t="str">
        <f t="shared" si="344"/>
        <v xml:space="preserve"> </v>
      </c>
      <c r="AN1389" t="str">
        <f t="shared" si="345"/>
        <v xml:space="preserve"> </v>
      </c>
      <c r="AO1389">
        <f t="shared" si="346"/>
        <v>419.19568429999998</v>
      </c>
      <c r="AP1389" t="str">
        <f t="shared" si="347"/>
        <v xml:space="preserve"> </v>
      </c>
      <c r="AQ1389" t="str">
        <f t="shared" si="348"/>
        <v xml:space="preserve"> </v>
      </c>
      <c r="AR1389" t="str">
        <f t="shared" si="349"/>
        <v xml:space="preserve"> </v>
      </c>
      <c r="AS1389" t="str">
        <f t="shared" si="350"/>
        <v xml:space="preserve"> </v>
      </c>
      <c r="AT1389" t="str">
        <f t="shared" si="351"/>
        <v xml:space="preserve"> </v>
      </c>
    </row>
    <row r="1390" spans="1:46" x14ac:dyDescent="0.3">
      <c r="A1390">
        <v>28</v>
      </c>
      <c r="B1390">
        <v>38</v>
      </c>
      <c r="C1390" t="s">
        <v>17</v>
      </c>
      <c r="D1390" t="s">
        <v>16</v>
      </c>
      <c r="E1390">
        <v>755.55655476085997</v>
      </c>
      <c r="F1390">
        <v>187.433171492176</v>
      </c>
      <c r="G1390">
        <v>595.08747256180698</v>
      </c>
      <c r="H1390">
        <v>214.386783854166</v>
      </c>
      <c r="I1390">
        <v>3</v>
      </c>
      <c r="J1390">
        <v>0</v>
      </c>
      <c r="K1390">
        <v>0</v>
      </c>
      <c r="L1390">
        <v>48.380129589632801</v>
      </c>
      <c r="M1390">
        <v>48.740100791936598</v>
      </c>
      <c r="Q1390">
        <v>595.08747259999996</v>
      </c>
      <c r="S1390">
        <v>755.55655479999996</v>
      </c>
      <c r="T1390">
        <v>849.20622600000002</v>
      </c>
      <c r="V1390">
        <v>755.55655479999996</v>
      </c>
      <c r="X1390">
        <v>-160.4690822</v>
      </c>
      <c r="Y1390">
        <v>595.08747259999996</v>
      </c>
      <c r="AA1390" t="str">
        <f t="shared" si="336"/>
        <v xml:space="preserve"> LR</v>
      </c>
      <c r="AB1390" t="str">
        <f t="shared" si="337"/>
        <v>OLD</v>
      </c>
      <c r="AF1390">
        <f t="shared" si="338"/>
        <v>755.55655479999996</v>
      </c>
      <c r="AG1390" t="str">
        <f t="shared" si="339"/>
        <v xml:space="preserve"> </v>
      </c>
      <c r="AH1390" t="str">
        <f t="shared" si="340"/>
        <v xml:space="preserve"> </v>
      </c>
      <c r="AI1390" t="str">
        <f t="shared" si="341"/>
        <v xml:space="preserve"> </v>
      </c>
      <c r="AJ1390" t="str">
        <f t="shared" si="342"/>
        <v xml:space="preserve"> </v>
      </c>
      <c r="AK1390" t="str">
        <f t="shared" si="343"/>
        <v xml:space="preserve"> </v>
      </c>
      <c r="AL1390" t="str">
        <f t="shared" si="344"/>
        <v xml:space="preserve"> </v>
      </c>
      <c r="AN1390" t="str">
        <f t="shared" si="345"/>
        <v xml:space="preserve"> </v>
      </c>
      <c r="AO1390" t="str">
        <f t="shared" si="346"/>
        <v xml:space="preserve"> </v>
      </c>
      <c r="AP1390" t="str">
        <f t="shared" si="347"/>
        <v xml:space="preserve"> </v>
      </c>
      <c r="AQ1390" t="str">
        <f t="shared" si="348"/>
        <v xml:space="preserve"> </v>
      </c>
      <c r="AR1390" t="str">
        <f t="shared" si="349"/>
        <v xml:space="preserve"> </v>
      </c>
      <c r="AS1390" t="str">
        <f t="shared" si="350"/>
        <v xml:space="preserve"> </v>
      </c>
      <c r="AT1390" t="str">
        <f t="shared" si="351"/>
        <v xml:space="preserve"> </v>
      </c>
    </row>
    <row r="1391" spans="1:46" x14ac:dyDescent="0.3">
      <c r="A1391">
        <v>28</v>
      </c>
      <c r="B1391">
        <v>39</v>
      </c>
      <c r="C1391" t="s">
        <v>16</v>
      </c>
      <c r="D1391" t="s">
        <v>16</v>
      </c>
      <c r="E1391">
        <v>826.19774012815196</v>
      </c>
      <c r="F1391">
        <v>227.415315230581</v>
      </c>
      <c r="G1391">
        <v>644.11303355855102</v>
      </c>
      <c r="H1391">
        <v>233.50380859374999</v>
      </c>
      <c r="I1391">
        <v>2</v>
      </c>
      <c r="J1391">
        <v>0</v>
      </c>
      <c r="K1391">
        <v>0</v>
      </c>
      <c r="L1391">
        <v>48.3453237410071</v>
      </c>
      <c r="M1391">
        <v>48.776978417266101</v>
      </c>
      <c r="Q1391">
        <v>644.11303359999999</v>
      </c>
      <c r="S1391">
        <v>826.19774010000003</v>
      </c>
      <c r="T1391">
        <v>750.32086700000002</v>
      </c>
      <c r="V1391">
        <v>750.32086700000002</v>
      </c>
      <c r="X1391">
        <v>-106.20783350000001</v>
      </c>
      <c r="Y1391">
        <v>644.11303359999999</v>
      </c>
      <c r="AA1391" t="str">
        <f t="shared" si="336"/>
        <v>WA</v>
      </c>
      <c r="AB1391" t="str">
        <f t="shared" si="337"/>
        <v>OLD</v>
      </c>
      <c r="AF1391" t="str">
        <f t="shared" si="338"/>
        <v xml:space="preserve"> </v>
      </c>
      <c r="AG1391" t="str">
        <f t="shared" si="339"/>
        <v xml:space="preserve"> </v>
      </c>
      <c r="AH1391" t="str">
        <f t="shared" si="340"/>
        <v xml:space="preserve"> </v>
      </c>
      <c r="AI1391" t="str">
        <f t="shared" si="341"/>
        <v xml:space="preserve"> </v>
      </c>
      <c r="AJ1391" t="str">
        <f t="shared" si="342"/>
        <v xml:space="preserve"> </v>
      </c>
      <c r="AK1391" t="str">
        <f t="shared" si="343"/>
        <v xml:space="preserve"> </v>
      </c>
      <c r="AL1391">
        <f t="shared" si="344"/>
        <v>750.32086700000002</v>
      </c>
      <c r="AN1391" t="str">
        <f t="shared" si="345"/>
        <v xml:space="preserve"> </v>
      </c>
      <c r="AO1391" t="str">
        <f t="shared" si="346"/>
        <v xml:space="preserve"> </v>
      </c>
      <c r="AP1391" t="str">
        <f t="shared" si="347"/>
        <v xml:space="preserve"> </v>
      </c>
      <c r="AQ1391" t="str">
        <f t="shared" si="348"/>
        <v xml:space="preserve"> </v>
      </c>
      <c r="AR1391" t="str">
        <f t="shared" si="349"/>
        <v xml:space="preserve"> </v>
      </c>
      <c r="AS1391" t="str">
        <f t="shared" si="350"/>
        <v xml:space="preserve"> </v>
      </c>
      <c r="AT1391" t="str">
        <f t="shared" si="351"/>
        <v xml:space="preserve"> </v>
      </c>
    </row>
    <row r="1392" spans="1:46" x14ac:dyDescent="0.3">
      <c r="A1392">
        <v>28</v>
      </c>
      <c r="B1392">
        <v>40</v>
      </c>
      <c r="C1392" t="s">
        <v>16</v>
      </c>
      <c r="D1392" t="s">
        <v>16</v>
      </c>
      <c r="E1392">
        <v>654.51883914377004</v>
      </c>
      <c r="F1392">
        <v>234.026326310705</v>
      </c>
      <c r="G1392">
        <v>410.67787457649399</v>
      </c>
      <c r="H1392">
        <v>154.78916015625001</v>
      </c>
      <c r="I1392">
        <v>3</v>
      </c>
      <c r="J1392">
        <v>3</v>
      </c>
      <c r="K1392">
        <v>3</v>
      </c>
      <c r="L1392">
        <v>48.310567936736099</v>
      </c>
      <c r="M1392">
        <v>48.741912293314101</v>
      </c>
      <c r="Q1392">
        <v>410.6778746</v>
      </c>
      <c r="S1392">
        <v>654.51883910000004</v>
      </c>
      <c r="T1392">
        <v>593.90862730000003</v>
      </c>
      <c r="V1392">
        <v>593.90862730000003</v>
      </c>
      <c r="X1392">
        <v>-183.2307528</v>
      </c>
      <c r="Y1392">
        <v>410.6778746</v>
      </c>
      <c r="AA1392" t="str">
        <f t="shared" si="336"/>
        <v>WA</v>
      </c>
      <c r="AB1392" t="str">
        <f t="shared" si="337"/>
        <v>OLD</v>
      </c>
      <c r="AF1392" t="str">
        <f t="shared" si="338"/>
        <v xml:space="preserve"> </v>
      </c>
      <c r="AG1392" t="str">
        <f t="shared" si="339"/>
        <v xml:space="preserve"> </v>
      </c>
      <c r="AH1392" t="str">
        <f t="shared" si="340"/>
        <v xml:space="preserve"> </v>
      </c>
      <c r="AI1392" t="str">
        <f t="shared" si="341"/>
        <v xml:space="preserve"> </v>
      </c>
      <c r="AJ1392" t="str">
        <f t="shared" si="342"/>
        <v xml:space="preserve"> </v>
      </c>
      <c r="AK1392" t="str">
        <f t="shared" si="343"/>
        <v xml:space="preserve"> </v>
      </c>
      <c r="AL1392">
        <f t="shared" si="344"/>
        <v>593.90862730000003</v>
      </c>
      <c r="AN1392" t="str">
        <f t="shared" si="345"/>
        <v xml:space="preserve"> </v>
      </c>
      <c r="AO1392" t="str">
        <f t="shared" si="346"/>
        <v xml:space="preserve"> </v>
      </c>
      <c r="AP1392" t="str">
        <f t="shared" si="347"/>
        <v xml:space="preserve"> </v>
      </c>
      <c r="AQ1392" t="str">
        <f t="shared" si="348"/>
        <v xml:space="preserve"> </v>
      </c>
      <c r="AR1392" t="str">
        <f t="shared" si="349"/>
        <v xml:space="preserve"> </v>
      </c>
      <c r="AS1392" t="str">
        <f t="shared" si="350"/>
        <v xml:space="preserve"> </v>
      </c>
      <c r="AT1392" t="str">
        <f t="shared" si="351"/>
        <v xml:space="preserve"> </v>
      </c>
    </row>
    <row r="1393" spans="1:46" x14ac:dyDescent="0.3">
      <c r="A1393">
        <v>28</v>
      </c>
      <c r="B1393">
        <v>41</v>
      </c>
      <c r="C1393" t="s">
        <v>16</v>
      </c>
      <c r="D1393" t="s">
        <v>16</v>
      </c>
      <c r="E1393">
        <v>500.22473901821098</v>
      </c>
      <c r="F1393">
        <v>249.09406134386799</v>
      </c>
      <c r="G1393">
        <v>480.92163256258902</v>
      </c>
      <c r="H1393">
        <v>194.59265950520799</v>
      </c>
      <c r="I1393">
        <v>1</v>
      </c>
      <c r="J1393">
        <v>1</v>
      </c>
      <c r="K1393">
        <v>1</v>
      </c>
      <c r="L1393">
        <v>48.275862068965502</v>
      </c>
      <c r="M1393">
        <v>48.7068965517241</v>
      </c>
      <c r="Q1393">
        <v>480.92163260000001</v>
      </c>
      <c r="S1393">
        <v>500.224739</v>
      </c>
      <c r="T1393">
        <v>511.06483609999998</v>
      </c>
      <c r="V1393">
        <v>500.224739</v>
      </c>
      <c r="X1393">
        <v>-19.303106459999999</v>
      </c>
      <c r="Y1393">
        <v>480.92163260000001</v>
      </c>
      <c r="AA1393" t="str">
        <f t="shared" si="336"/>
        <v xml:space="preserve"> KNN</v>
      </c>
      <c r="AB1393" t="str">
        <f t="shared" si="337"/>
        <v>OLD</v>
      </c>
      <c r="AF1393" t="str">
        <f t="shared" si="338"/>
        <v xml:space="preserve"> </v>
      </c>
      <c r="AG1393">
        <f t="shared" si="339"/>
        <v>500.224739</v>
      </c>
      <c r="AH1393" t="str">
        <f t="shared" si="340"/>
        <v xml:space="preserve"> </v>
      </c>
      <c r="AI1393" t="str">
        <f t="shared" si="341"/>
        <v xml:space="preserve"> </v>
      </c>
      <c r="AJ1393" t="str">
        <f t="shared" si="342"/>
        <v xml:space="preserve"> </v>
      </c>
      <c r="AK1393" t="str">
        <f t="shared" si="343"/>
        <v xml:space="preserve"> </v>
      </c>
      <c r="AL1393" t="str">
        <f t="shared" si="344"/>
        <v xml:space="preserve"> </v>
      </c>
      <c r="AN1393" t="str">
        <f t="shared" si="345"/>
        <v xml:space="preserve"> </v>
      </c>
      <c r="AO1393" t="str">
        <f t="shared" si="346"/>
        <v xml:space="preserve"> </v>
      </c>
      <c r="AP1393" t="str">
        <f t="shared" si="347"/>
        <v xml:space="preserve"> </v>
      </c>
      <c r="AQ1393" t="str">
        <f t="shared" si="348"/>
        <v xml:space="preserve"> </v>
      </c>
      <c r="AR1393" t="str">
        <f t="shared" si="349"/>
        <v xml:space="preserve"> </v>
      </c>
      <c r="AS1393" t="str">
        <f t="shared" si="350"/>
        <v xml:space="preserve"> </v>
      </c>
      <c r="AT1393" t="str">
        <f t="shared" si="351"/>
        <v xml:space="preserve"> </v>
      </c>
    </row>
    <row r="1394" spans="1:46" x14ac:dyDescent="0.3">
      <c r="A1394">
        <v>28</v>
      </c>
      <c r="B1394">
        <v>42</v>
      </c>
      <c r="C1394" t="s">
        <v>16</v>
      </c>
      <c r="D1394" t="s">
        <v>16</v>
      </c>
      <c r="E1394">
        <v>688.38280499149698</v>
      </c>
      <c r="F1394">
        <v>326.43694712892602</v>
      </c>
      <c r="G1394">
        <v>601.61249987014003</v>
      </c>
      <c r="H1394">
        <v>216.82368164062501</v>
      </c>
      <c r="I1394">
        <v>4</v>
      </c>
      <c r="J1394">
        <v>6</v>
      </c>
      <c r="K1394">
        <v>3</v>
      </c>
      <c r="L1394">
        <v>48.2412060301507</v>
      </c>
      <c r="M1394">
        <v>48.671931083991304</v>
      </c>
      <c r="Q1394">
        <v>601.61249989999999</v>
      </c>
      <c r="S1394">
        <v>688.38280499999996</v>
      </c>
      <c r="T1394">
        <v>439.48013959999997</v>
      </c>
      <c r="V1394">
        <v>439.48013959999997</v>
      </c>
      <c r="X1394">
        <v>162.13236029999999</v>
      </c>
      <c r="Y1394">
        <v>439.48013959999997</v>
      </c>
      <c r="AA1394" t="str">
        <f t="shared" si="336"/>
        <v>WA</v>
      </c>
      <c r="AB1394" t="str">
        <f t="shared" si="337"/>
        <v>WA</v>
      </c>
      <c r="AF1394" t="str">
        <f t="shared" si="338"/>
        <v xml:space="preserve"> </v>
      </c>
      <c r="AG1394" t="str">
        <f t="shared" si="339"/>
        <v xml:space="preserve"> </v>
      </c>
      <c r="AH1394" t="str">
        <f t="shared" si="340"/>
        <v xml:space="preserve"> </v>
      </c>
      <c r="AI1394" t="str">
        <f t="shared" si="341"/>
        <v xml:space="preserve"> </v>
      </c>
      <c r="AJ1394" t="str">
        <f t="shared" si="342"/>
        <v xml:space="preserve"> </v>
      </c>
      <c r="AK1394" t="str">
        <f t="shared" si="343"/>
        <v xml:space="preserve"> </v>
      </c>
      <c r="AL1394">
        <f t="shared" si="344"/>
        <v>439.48013959999997</v>
      </c>
      <c r="AN1394" t="str">
        <f t="shared" si="345"/>
        <v xml:space="preserve"> </v>
      </c>
      <c r="AO1394" t="str">
        <f t="shared" si="346"/>
        <v xml:space="preserve"> </v>
      </c>
      <c r="AP1394" t="str">
        <f t="shared" si="347"/>
        <v xml:space="preserve"> </v>
      </c>
      <c r="AQ1394" t="str">
        <f t="shared" si="348"/>
        <v xml:space="preserve"> </v>
      </c>
      <c r="AR1394" t="str">
        <f t="shared" si="349"/>
        <v xml:space="preserve"> </v>
      </c>
      <c r="AS1394" t="str">
        <f t="shared" si="350"/>
        <v xml:space="preserve"> </v>
      </c>
      <c r="AT1394">
        <f t="shared" si="351"/>
        <v>439.48013959999997</v>
      </c>
    </row>
    <row r="1395" spans="1:46" x14ac:dyDescent="0.3">
      <c r="A1395">
        <v>28</v>
      </c>
      <c r="B1395">
        <v>43</v>
      </c>
      <c r="C1395" t="s">
        <v>16</v>
      </c>
      <c r="D1395" t="s">
        <v>16</v>
      </c>
      <c r="E1395">
        <v>709.115925843691</v>
      </c>
      <c r="F1395">
        <v>330.197069547316</v>
      </c>
      <c r="G1395">
        <v>553.08139846982101</v>
      </c>
      <c r="H1395">
        <v>205.58710937500001</v>
      </c>
      <c r="I1395">
        <v>4</v>
      </c>
      <c r="J1395">
        <v>5</v>
      </c>
      <c r="K1395">
        <v>3</v>
      </c>
      <c r="L1395">
        <v>48.206599713055901</v>
      </c>
      <c r="M1395">
        <v>48.6370157819225</v>
      </c>
      <c r="Q1395">
        <v>553.08139849999998</v>
      </c>
      <c r="S1395">
        <v>709.11592580000001</v>
      </c>
      <c r="T1395">
        <v>639.54017339999996</v>
      </c>
      <c r="V1395">
        <v>639.54017339999996</v>
      </c>
      <c r="X1395">
        <v>-86.458774880000007</v>
      </c>
      <c r="Y1395">
        <v>553.08139849999998</v>
      </c>
      <c r="AA1395" t="str">
        <f t="shared" si="336"/>
        <v>WA</v>
      </c>
      <c r="AB1395" t="str">
        <f t="shared" si="337"/>
        <v>OLD</v>
      </c>
      <c r="AF1395" t="str">
        <f t="shared" si="338"/>
        <v xml:space="preserve"> </v>
      </c>
      <c r="AG1395" t="str">
        <f t="shared" si="339"/>
        <v xml:space="preserve"> </v>
      </c>
      <c r="AH1395" t="str">
        <f t="shared" si="340"/>
        <v xml:space="preserve"> </v>
      </c>
      <c r="AI1395" t="str">
        <f t="shared" si="341"/>
        <v xml:space="preserve"> </v>
      </c>
      <c r="AJ1395" t="str">
        <f t="shared" si="342"/>
        <v xml:space="preserve"> </v>
      </c>
      <c r="AK1395" t="str">
        <f t="shared" si="343"/>
        <v xml:space="preserve"> </v>
      </c>
      <c r="AL1395">
        <f t="shared" si="344"/>
        <v>639.54017339999996</v>
      </c>
      <c r="AN1395" t="str">
        <f t="shared" si="345"/>
        <v xml:space="preserve"> </v>
      </c>
      <c r="AO1395" t="str">
        <f t="shared" si="346"/>
        <v xml:space="preserve"> </v>
      </c>
      <c r="AP1395" t="str">
        <f t="shared" si="347"/>
        <v xml:space="preserve"> </v>
      </c>
      <c r="AQ1395" t="str">
        <f t="shared" si="348"/>
        <v xml:space="preserve"> </v>
      </c>
      <c r="AR1395" t="str">
        <f t="shared" si="349"/>
        <v xml:space="preserve"> </v>
      </c>
      <c r="AS1395" t="str">
        <f t="shared" si="350"/>
        <v xml:space="preserve"> </v>
      </c>
      <c r="AT1395" t="str">
        <f t="shared" si="351"/>
        <v xml:space="preserve"> </v>
      </c>
    </row>
    <row r="1396" spans="1:46" x14ac:dyDescent="0.3">
      <c r="A1396">
        <v>28</v>
      </c>
      <c r="B1396">
        <v>44</v>
      </c>
      <c r="C1396" t="s">
        <v>16</v>
      </c>
      <c r="D1396" t="s">
        <v>16</v>
      </c>
      <c r="E1396">
        <v>385.28675584794303</v>
      </c>
      <c r="F1396">
        <v>169.31700518017701</v>
      </c>
      <c r="G1396">
        <v>206.108830475552</v>
      </c>
      <c r="H1396">
        <v>111.381754557291</v>
      </c>
      <c r="I1396">
        <v>1</v>
      </c>
      <c r="J1396">
        <v>2</v>
      </c>
      <c r="K1396">
        <v>1</v>
      </c>
      <c r="L1396">
        <v>48.172043010752603</v>
      </c>
      <c r="M1396">
        <v>48.602150537634401</v>
      </c>
      <c r="Q1396">
        <v>206.10883050000001</v>
      </c>
      <c r="S1396">
        <v>385.28675579999998</v>
      </c>
      <c r="T1396">
        <v>455.9520733</v>
      </c>
      <c r="V1396">
        <v>385.28675579999998</v>
      </c>
      <c r="X1396">
        <v>-179.17792539999999</v>
      </c>
      <c r="Y1396">
        <v>206.10883050000001</v>
      </c>
      <c r="AA1396" t="str">
        <f t="shared" si="336"/>
        <v xml:space="preserve"> KNN</v>
      </c>
      <c r="AB1396" t="str">
        <f t="shared" si="337"/>
        <v>OLD</v>
      </c>
      <c r="AF1396" t="str">
        <f t="shared" si="338"/>
        <v xml:space="preserve"> </v>
      </c>
      <c r="AG1396">
        <f t="shared" si="339"/>
        <v>385.28675579999998</v>
      </c>
      <c r="AH1396" t="str">
        <f t="shared" si="340"/>
        <v xml:space="preserve"> </v>
      </c>
      <c r="AI1396" t="str">
        <f t="shared" si="341"/>
        <v xml:space="preserve"> </v>
      </c>
      <c r="AJ1396" t="str">
        <f t="shared" si="342"/>
        <v xml:space="preserve"> </v>
      </c>
      <c r="AK1396" t="str">
        <f t="shared" si="343"/>
        <v xml:space="preserve"> </v>
      </c>
      <c r="AL1396" t="str">
        <f t="shared" si="344"/>
        <v xml:space="preserve"> </v>
      </c>
      <c r="AN1396" t="str">
        <f t="shared" si="345"/>
        <v xml:space="preserve"> </v>
      </c>
      <c r="AO1396" t="str">
        <f t="shared" si="346"/>
        <v xml:space="preserve"> </v>
      </c>
      <c r="AP1396" t="str">
        <f t="shared" si="347"/>
        <v xml:space="preserve"> </v>
      </c>
      <c r="AQ1396" t="str">
        <f t="shared" si="348"/>
        <v xml:space="preserve"> </v>
      </c>
      <c r="AR1396" t="str">
        <f t="shared" si="349"/>
        <v xml:space="preserve"> </v>
      </c>
      <c r="AS1396" t="str">
        <f t="shared" si="350"/>
        <v xml:space="preserve"> </v>
      </c>
      <c r="AT1396" t="str">
        <f t="shared" si="351"/>
        <v xml:space="preserve"> </v>
      </c>
    </row>
    <row r="1397" spans="1:46" x14ac:dyDescent="0.3">
      <c r="A1397">
        <v>28</v>
      </c>
      <c r="B1397">
        <v>45</v>
      </c>
      <c r="C1397" t="s">
        <v>17</v>
      </c>
      <c r="D1397" t="s">
        <v>16</v>
      </c>
      <c r="E1397">
        <v>585.88752168620999</v>
      </c>
      <c r="F1397">
        <v>238.26670709465199</v>
      </c>
      <c r="G1397">
        <v>417.52918061695601</v>
      </c>
      <c r="H1397">
        <v>182.45</v>
      </c>
      <c r="I1397">
        <v>4</v>
      </c>
      <c r="J1397">
        <v>6</v>
      </c>
      <c r="K1397">
        <v>4</v>
      </c>
      <c r="L1397">
        <v>48.1375358166189</v>
      </c>
      <c r="M1397">
        <v>48.567335243553003</v>
      </c>
      <c r="Q1397">
        <v>417.52918060000002</v>
      </c>
      <c r="S1397">
        <v>585.88752169999998</v>
      </c>
      <c r="T1397">
        <v>407.816551</v>
      </c>
      <c r="V1397">
        <v>407.816551</v>
      </c>
      <c r="X1397">
        <v>9.7126295969999994</v>
      </c>
      <c r="Y1397">
        <v>407.816551</v>
      </c>
      <c r="AA1397" t="str">
        <f t="shared" si="336"/>
        <v>WA</v>
      </c>
      <c r="AB1397" t="str">
        <f t="shared" si="337"/>
        <v>WA</v>
      </c>
      <c r="AF1397" t="str">
        <f t="shared" si="338"/>
        <v xml:space="preserve"> </v>
      </c>
      <c r="AG1397" t="str">
        <f t="shared" si="339"/>
        <v xml:space="preserve"> </v>
      </c>
      <c r="AH1397" t="str">
        <f t="shared" si="340"/>
        <v xml:space="preserve"> </v>
      </c>
      <c r="AI1397" t="str">
        <f t="shared" si="341"/>
        <v xml:space="preserve"> </v>
      </c>
      <c r="AJ1397" t="str">
        <f t="shared" si="342"/>
        <v xml:space="preserve"> </v>
      </c>
      <c r="AK1397" t="str">
        <f t="shared" si="343"/>
        <v xml:space="preserve"> </v>
      </c>
      <c r="AL1397">
        <f t="shared" si="344"/>
        <v>407.816551</v>
      </c>
      <c r="AN1397" t="str">
        <f t="shared" si="345"/>
        <v xml:space="preserve"> </v>
      </c>
      <c r="AO1397" t="str">
        <f t="shared" si="346"/>
        <v xml:space="preserve"> </v>
      </c>
      <c r="AP1397" t="str">
        <f t="shared" si="347"/>
        <v xml:space="preserve"> </v>
      </c>
      <c r="AQ1397" t="str">
        <f t="shared" si="348"/>
        <v xml:space="preserve"> </v>
      </c>
      <c r="AR1397" t="str">
        <f t="shared" si="349"/>
        <v xml:space="preserve"> </v>
      </c>
      <c r="AS1397" t="str">
        <f t="shared" si="350"/>
        <v xml:space="preserve"> </v>
      </c>
      <c r="AT1397">
        <f t="shared" si="351"/>
        <v>407.816551</v>
      </c>
    </row>
    <row r="1398" spans="1:46" x14ac:dyDescent="0.3">
      <c r="A1398">
        <v>28</v>
      </c>
      <c r="B1398">
        <v>46</v>
      </c>
      <c r="C1398" t="s">
        <v>17</v>
      </c>
      <c r="D1398" t="s">
        <v>17</v>
      </c>
      <c r="E1398">
        <v>689.03794312157697</v>
      </c>
      <c r="F1398">
        <v>307.83611615666399</v>
      </c>
      <c r="G1398">
        <v>575.67447398681804</v>
      </c>
      <c r="H1398">
        <v>266.55525716145797</v>
      </c>
      <c r="I1398">
        <v>4</v>
      </c>
      <c r="J1398">
        <v>4</v>
      </c>
      <c r="K1398">
        <v>3</v>
      </c>
      <c r="L1398">
        <v>48.103078024337798</v>
      </c>
      <c r="M1398">
        <v>48.532569792412303</v>
      </c>
      <c r="Q1398">
        <v>575.67447400000003</v>
      </c>
      <c r="S1398">
        <v>689.03794310000001</v>
      </c>
      <c r="T1398">
        <v>506.71688349999999</v>
      </c>
      <c r="V1398">
        <v>506.71688349999999</v>
      </c>
      <c r="X1398">
        <v>68.957590510000003</v>
      </c>
      <c r="Y1398">
        <v>506.71688349999999</v>
      </c>
      <c r="AA1398" t="str">
        <f t="shared" si="336"/>
        <v>WA</v>
      </c>
      <c r="AB1398" t="str">
        <f t="shared" si="337"/>
        <v>WA</v>
      </c>
      <c r="AF1398" t="str">
        <f t="shared" si="338"/>
        <v xml:space="preserve"> </v>
      </c>
      <c r="AG1398" t="str">
        <f t="shared" si="339"/>
        <v xml:space="preserve"> </v>
      </c>
      <c r="AH1398" t="str">
        <f t="shared" si="340"/>
        <v xml:space="preserve"> </v>
      </c>
      <c r="AI1398" t="str">
        <f t="shared" si="341"/>
        <v xml:space="preserve"> </v>
      </c>
      <c r="AJ1398" t="str">
        <f t="shared" si="342"/>
        <v xml:space="preserve"> </v>
      </c>
      <c r="AK1398" t="str">
        <f t="shared" si="343"/>
        <v xml:space="preserve"> </v>
      </c>
      <c r="AL1398">
        <f t="shared" si="344"/>
        <v>506.71688349999999</v>
      </c>
      <c r="AN1398" t="str">
        <f t="shared" si="345"/>
        <v xml:space="preserve"> </v>
      </c>
      <c r="AO1398" t="str">
        <f t="shared" si="346"/>
        <v xml:space="preserve"> </v>
      </c>
      <c r="AP1398" t="str">
        <f t="shared" si="347"/>
        <v xml:space="preserve"> </v>
      </c>
      <c r="AQ1398" t="str">
        <f t="shared" si="348"/>
        <v xml:space="preserve"> </v>
      </c>
      <c r="AR1398" t="str">
        <f t="shared" si="349"/>
        <v xml:space="preserve"> </v>
      </c>
      <c r="AS1398" t="str">
        <f t="shared" si="350"/>
        <v xml:space="preserve"> </v>
      </c>
      <c r="AT1398">
        <f t="shared" si="351"/>
        <v>506.71688349999999</v>
      </c>
    </row>
    <row r="1399" spans="1:46" x14ac:dyDescent="0.3">
      <c r="A1399">
        <v>28</v>
      </c>
      <c r="B1399">
        <v>47</v>
      </c>
      <c r="C1399" t="s">
        <v>16</v>
      </c>
      <c r="D1399" t="s">
        <v>16</v>
      </c>
      <c r="E1399">
        <v>763.37140334437299</v>
      </c>
      <c r="F1399">
        <v>351.78707076552303</v>
      </c>
      <c r="G1399">
        <v>573.02100019690897</v>
      </c>
      <c r="H1399">
        <v>248.19248046875001</v>
      </c>
      <c r="I1399">
        <v>8</v>
      </c>
      <c r="J1399">
        <v>7</v>
      </c>
      <c r="K1399">
        <v>6</v>
      </c>
      <c r="L1399">
        <v>48.068669527896901</v>
      </c>
      <c r="M1399">
        <v>48.497854077253201</v>
      </c>
      <c r="Q1399">
        <v>573.0210002</v>
      </c>
      <c r="S1399">
        <v>763.3714033</v>
      </c>
      <c r="T1399">
        <v>524.17366939999999</v>
      </c>
      <c r="V1399">
        <v>524.17366939999999</v>
      </c>
      <c r="X1399">
        <v>48.84733078</v>
      </c>
      <c r="Y1399">
        <v>524.17366939999999</v>
      </c>
      <c r="AA1399" t="str">
        <f t="shared" si="336"/>
        <v>WA</v>
      </c>
      <c r="AB1399" t="str">
        <f t="shared" si="337"/>
        <v>WA</v>
      </c>
      <c r="AF1399" t="str">
        <f t="shared" si="338"/>
        <v xml:space="preserve"> </v>
      </c>
      <c r="AG1399" t="str">
        <f t="shared" si="339"/>
        <v xml:space="preserve"> </v>
      </c>
      <c r="AH1399" t="str">
        <f t="shared" si="340"/>
        <v xml:space="preserve"> </v>
      </c>
      <c r="AI1399" t="str">
        <f t="shared" si="341"/>
        <v xml:space="preserve"> </v>
      </c>
      <c r="AJ1399" t="str">
        <f t="shared" si="342"/>
        <v xml:space="preserve"> </v>
      </c>
      <c r="AK1399" t="str">
        <f t="shared" si="343"/>
        <v xml:space="preserve"> </v>
      </c>
      <c r="AL1399">
        <f t="shared" si="344"/>
        <v>524.17366939999999</v>
      </c>
      <c r="AN1399" t="str">
        <f t="shared" si="345"/>
        <v xml:space="preserve"> </v>
      </c>
      <c r="AO1399" t="str">
        <f t="shared" si="346"/>
        <v xml:space="preserve"> </v>
      </c>
      <c r="AP1399" t="str">
        <f t="shared" si="347"/>
        <v xml:space="preserve"> </v>
      </c>
      <c r="AQ1399" t="str">
        <f t="shared" si="348"/>
        <v xml:space="preserve"> </v>
      </c>
      <c r="AR1399" t="str">
        <f t="shared" si="349"/>
        <v xml:space="preserve"> </v>
      </c>
      <c r="AS1399" t="str">
        <f t="shared" si="350"/>
        <v xml:space="preserve"> </v>
      </c>
      <c r="AT1399">
        <f t="shared" si="351"/>
        <v>524.17366939999999</v>
      </c>
    </row>
    <row r="1400" spans="1:46" x14ac:dyDescent="0.3">
      <c r="A1400">
        <v>28</v>
      </c>
      <c r="B1400">
        <v>48</v>
      </c>
      <c r="C1400" t="s">
        <v>17</v>
      </c>
      <c r="D1400" t="s">
        <v>17</v>
      </c>
      <c r="E1400">
        <v>696.65329655330902</v>
      </c>
      <c r="F1400">
        <v>296.88655151827101</v>
      </c>
      <c r="G1400">
        <v>674.61490249376095</v>
      </c>
      <c r="H1400">
        <v>260.90602213541598</v>
      </c>
      <c r="I1400">
        <v>1</v>
      </c>
      <c r="J1400">
        <v>4</v>
      </c>
      <c r="K1400">
        <v>1</v>
      </c>
      <c r="L1400">
        <v>48.0343102215868</v>
      </c>
      <c r="M1400">
        <v>48.463187991422402</v>
      </c>
      <c r="Q1400">
        <v>674.61490249999997</v>
      </c>
      <c r="S1400">
        <v>696.65329659999998</v>
      </c>
      <c r="T1400">
        <v>663.97801170000002</v>
      </c>
      <c r="V1400">
        <v>663.97801170000002</v>
      </c>
      <c r="X1400">
        <v>10.636890810000001</v>
      </c>
      <c r="Y1400">
        <v>663.97801170000002</v>
      </c>
      <c r="AA1400" t="str">
        <f t="shared" si="336"/>
        <v>WA</v>
      </c>
      <c r="AB1400" t="str">
        <f t="shared" si="337"/>
        <v>WA</v>
      </c>
      <c r="AF1400" t="str">
        <f t="shared" si="338"/>
        <v xml:space="preserve"> </v>
      </c>
      <c r="AG1400" t="str">
        <f t="shared" si="339"/>
        <v xml:space="preserve"> </v>
      </c>
      <c r="AH1400" t="str">
        <f t="shared" si="340"/>
        <v xml:space="preserve"> </v>
      </c>
      <c r="AI1400" t="str">
        <f t="shared" si="341"/>
        <v xml:space="preserve"> </v>
      </c>
      <c r="AJ1400" t="str">
        <f t="shared" si="342"/>
        <v xml:space="preserve"> </v>
      </c>
      <c r="AK1400" t="str">
        <f t="shared" si="343"/>
        <v xml:space="preserve"> </v>
      </c>
      <c r="AL1400">
        <f t="shared" si="344"/>
        <v>663.97801170000002</v>
      </c>
      <c r="AN1400" t="str">
        <f t="shared" si="345"/>
        <v xml:space="preserve"> </v>
      </c>
      <c r="AO1400" t="str">
        <f t="shared" si="346"/>
        <v xml:space="preserve"> </v>
      </c>
      <c r="AP1400" t="str">
        <f t="shared" si="347"/>
        <v xml:space="preserve"> </v>
      </c>
      <c r="AQ1400" t="str">
        <f t="shared" si="348"/>
        <v xml:space="preserve"> </v>
      </c>
      <c r="AR1400" t="str">
        <f t="shared" si="349"/>
        <v xml:space="preserve"> </v>
      </c>
      <c r="AS1400" t="str">
        <f t="shared" si="350"/>
        <v xml:space="preserve"> </v>
      </c>
      <c r="AT1400">
        <f t="shared" si="351"/>
        <v>663.97801170000002</v>
      </c>
    </row>
    <row r="1401" spans="1:46" x14ac:dyDescent="0.3">
      <c r="A1401">
        <v>28</v>
      </c>
      <c r="B1401">
        <v>49</v>
      </c>
      <c r="C1401" t="s">
        <v>17</v>
      </c>
      <c r="D1401" t="s">
        <v>17</v>
      </c>
      <c r="E1401">
        <v>498.33916848907</v>
      </c>
      <c r="F1401">
        <v>263.78717512567499</v>
      </c>
      <c r="G1401">
        <v>380.04089692207202</v>
      </c>
      <c r="H1401">
        <v>151.741438802083</v>
      </c>
      <c r="I1401">
        <v>6</v>
      </c>
      <c r="J1401">
        <v>15</v>
      </c>
      <c r="K1401">
        <v>5</v>
      </c>
      <c r="L1401">
        <v>48</v>
      </c>
      <c r="M1401">
        <v>48.428571428571402</v>
      </c>
      <c r="Q1401">
        <v>380.04089690000001</v>
      </c>
      <c r="S1401">
        <v>498.33916850000003</v>
      </c>
      <c r="T1401">
        <v>369.72180150000003</v>
      </c>
      <c r="V1401">
        <v>369.72180150000003</v>
      </c>
      <c r="X1401">
        <v>10.319095389999999</v>
      </c>
      <c r="Y1401">
        <v>369.72180150000003</v>
      </c>
      <c r="AA1401" t="str">
        <f t="shared" si="336"/>
        <v>WA</v>
      </c>
      <c r="AB1401" t="str">
        <f t="shared" si="337"/>
        <v>WA</v>
      </c>
      <c r="AF1401" t="str">
        <f t="shared" si="338"/>
        <v xml:space="preserve"> </v>
      </c>
      <c r="AG1401" t="str">
        <f t="shared" si="339"/>
        <v xml:space="preserve"> </v>
      </c>
      <c r="AH1401" t="str">
        <f t="shared" si="340"/>
        <v xml:space="preserve"> </v>
      </c>
      <c r="AI1401" t="str">
        <f t="shared" si="341"/>
        <v xml:space="preserve"> </v>
      </c>
      <c r="AJ1401" t="str">
        <f t="shared" si="342"/>
        <v xml:space="preserve"> </v>
      </c>
      <c r="AK1401" t="str">
        <f t="shared" si="343"/>
        <v xml:space="preserve"> </v>
      </c>
      <c r="AL1401">
        <f t="shared" si="344"/>
        <v>369.72180150000003</v>
      </c>
      <c r="AN1401" t="str">
        <f t="shared" si="345"/>
        <v xml:space="preserve"> </v>
      </c>
      <c r="AO1401" t="str">
        <f t="shared" si="346"/>
        <v xml:space="preserve"> </v>
      </c>
      <c r="AP1401" t="str">
        <f t="shared" si="347"/>
        <v xml:space="preserve"> </v>
      </c>
      <c r="AQ1401" t="str">
        <f t="shared" si="348"/>
        <v xml:space="preserve"> </v>
      </c>
      <c r="AR1401" t="str">
        <f t="shared" si="349"/>
        <v xml:space="preserve"> </v>
      </c>
      <c r="AS1401" t="str">
        <f t="shared" si="350"/>
        <v xml:space="preserve"> </v>
      </c>
      <c r="AT1401">
        <f t="shared" si="351"/>
        <v>369.72180150000003</v>
      </c>
    </row>
    <row r="1402" spans="1:46" x14ac:dyDescent="0.3">
      <c r="A1402">
        <v>28</v>
      </c>
      <c r="B1402">
        <v>50</v>
      </c>
      <c r="C1402" t="s">
        <v>17</v>
      </c>
      <c r="D1402" t="s">
        <v>16</v>
      </c>
      <c r="E1402">
        <v>510.31659344950401</v>
      </c>
      <c r="F1402">
        <v>206.08900686937</v>
      </c>
      <c r="G1402">
        <v>286.074480395112</v>
      </c>
      <c r="H1402">
        <v>128.61346028645801</v>
      </c>
      <c r="I1402">
        <v>12</v>
      </c>
      <c r="J1402">
        <v>8</v>
      </c>
      <c r="K1402">
        <v>8</v>
      </c>
      <c r="L1402">
        <v>47.9657387580299</v>
      </c>
      <c r="M1402">
        <v>48.394004282655203</v>
      </c>
      <c r="Q1402">
        <v>286.07448040000003</v>
      </c>
      <c r="S1402">
        <v>510.31659339999999</v>
      </c>
      <c r="T1402">
        <v>344.1447106</v>
      </c>
      <c r="V1402">
        <v>344.1447106</v>
      </c>
      <c r="X1402">
        <v>-58.070230180000003</v>
      </c>
      <c r="Y1402">
        <v>286.07448040000003</v>
      </c>
      <c r="AA1402" t="str">
        <f t="shared" si="336"/>
        <v>WA</v>
      </c>
      <c r="AB1402" t="str">
        <f t="shared" si="337"/>
        <v>OLD</v>
      </c>
      <c r="AF1402" t="str">
        <f t="shared" si="338"/>
        <v xml:space="preserve"> </v>
      </c>
      <c r="AG1402" t="str">
        <f t="shared" si="339"/>
        <v xml:space="preserve"> </v>
      </c>
      <c r="AH1402" t="str">
        <f t="shared" si="340"/>
        <v xml:space="preserve"> </v>
      </c>
      <c r="AI1402" t="str">
        <f t="shared" si="341"/>
        <v xml:space="preserve"> </v>
      </c>
      <c r="AJ1402" t="str">
        <f t="shared" si="342"/>
        <v xml:space="preserve"> </v>
      </c>
      <c r="AK1402" t="str">
        <f t="shared" si="343"/>
        <v xml:space="preserve"> </v>
      </c>
      <c r="AL1402">
        <f t="shared" si="344"/>
        <v>344.1447106</v>
      </c>
      <c r="AN1402" t="str">
        <f t="shared" si="345"/>
        <v xml:space="preserve"> </v>
      </c>
      <c r="AO1402" t="str">
        <f t="shared" si="346"/>
        <v xml:space="preserve"> </v>
      </c>
      <c r="AP1402" t="str">
        <f t="shared" si="347"/>
        <v xml:space="preserve"> </v>
      </c>
      <c r="AQ1402" t="str">
        <f t="shared" si="348"/>
        <v xml:space="preserve"> </v>
      </c>
      <c r="AR1402" t="str">
        <f t="shared" si="349"/>
        <v xml:space="preserve"> </v>
      </c>
      <c r="AS1402" t="str">
        <f t="shared" si="350"/>
        <v xml:space="preserve"> </v>
      </c>
      <c r="AT1402" t="str">
        <f t="shared" si="351"/>
        <v xml:space="preserve"> </v>
      </c>
    </row>
    <row r="1403" spans="1:46" x14ac:dyDescent="0.3">
      <c r="A1403">
        <v>28</v>
      </c>
      <c r="B1403">
        <v>51</v>
      </c>
      <c r="C1403" t="s">
        <v>17</v>
      </c>
      <c r="D1403" t="s">
        <v>17</v>
      </c>
      <c r="E1403">
        <v>281.01827635094702</v>
      </c>
      <c r="F1403">
        <v>144.66745456561699</v>
      </c>
      <c r="G1403">
        <v>331.93670330350602</v>
      </c>
      <c r="H1403">
        <v>157.661360677083</v>
      </c>
      <c r="I1403">
        <v>0</v>
      </c>
      <c r="J1403">
        <v>0</v>
      </c>
      <c r="K1403">
        <v>0</v>
      </c>
      <c r="L1403">
        <v>48.002853067046999</v>
      </c>
      <c r="M1403">
        <v>48.430813124108397</v>
      </c>
      <c r="Q1403">
        <v>331.93670329999998</v>
      </c>
      <c r="S1403">
        <v>281.01827639999999</v>
      </c>
      <c r="T1403">
        <v>304.4467052</v>
      </c>
      <c r="V1403">
        <v>281.01827639999999</v>
      </c>
      <c r="X1403">
        <v>50.918426949999997</v>
      </c>
      <c r="Y1403">
        <v>281.01827639999999</v>
      </c>
      <c r="AA1403" t="str">
        <f t="shared" si="336"/>
        <v xml:space="preserve"> LR</v>
      </c>
      <c r="AB1403" t="str">
        <f t="shared" si="337"/>
        <v xml:space="preserve"> LR</v>
      </c>
      <c r="AF1403">
        <f t="shared" si="338"/>
        <v>281.01827639999999</v>
      </c>
      <c r="AG1403" t="str">
        <f t="shared" si="339"/>
        <v xml:space="preserve"> </v>
      </c>
      <c r="AH1403" t="str">
        <f t="shared" si="340"/>
        <v xml:space="preserve"> </v>
      </c>
      <c r="AI1403" t="str">
        <f t="shared" si="341"/>
        <v xml:space="preserve"> </v>
      </c>
      <c r="AJ1403" t="str">
        <f t="shared" si="342"/>
        <v xml:space="preserve"> </v>
      </c>
      <c r="AK1403" t="str">
        <f t="shared" si="343"/>
        <v xml:space="preserve"> </v>
      </c>
      <c r="AL1403" t="str">
        <f t="shared" si="344"/>
        <v xml:space="preserve"> </v>
      </c>
      <c r="AN1403">
        <f t="shared" si="345"/>
        <v>281.01827639999999</v>
      </c>
      <c r="AO1403" t="str">
        <f t="shared" si="346"/>
        <v xml:space="preserve"> </v>
      </c>
      <c r="AP1403" t="str">
        <f t="shared" si="347"/>
        <v xml:space="preserve"> </v>
      </c>
      <c r="AQ1403" t="str">
        <f t="shared" si="348"/>
        <v xml:space="preserve"> </v>
      </c>
      <c r="AR1403" t="str">
        <f t="shared" si="349"/>
        <v xml:space="preserve"> </v>
      </c>
      <c r="AS1403" t="str">
        <f t="shared" si="350"/>
        <v xml:space="preserve"> </v>
      </c>
      <c r="AT1403" t="str">
        <f t="shared" si="351"/>
        <v xml:space="preserve"> </v>
      </c>
    </row>
    <row r="1404" spans="1:46" x14ac:dyDescent="0.3">
      <c r="A1404">
        <v>28</v>
      </c>
      <c r="B1404">
        <v>52</v>
      </c>
      <c r="C1404" t="s">
        <v>16</v>
      </c>
      <c r="D1404" t="s">
        <v>16</v>
      </c>
      <c r="E1404">
        <v>249.016067679678</v>
      </c>
      <c r="F1404">
        <v>133.600578505437</v>
      </c>
      <c r="G1404">
        <v>405.63086667560202</v>
      </c>
      <c r="H1404">
        <v>179.43417968750001</v>
      </c>
      <c r="I1404">
        <v>0</v>
      </c>
      <c r="J1404">
        <v>0</v>
      </c>
      <c r="K1404">
        <v>0</v>
      </c>
      <c r="L1404">
        <v>48.039914468995001</v>
      </c>
      <c r="M1404">
        <v>48.467569493941497</v>
      </c>
      <c r="Q1404">
        <v>405.63086670000001</v>
      </c>
      <c r="S1404">
        <v>249.01606770000001</v>
      </c>
      <c r="T1404">
        <v>486.22594859999998</v>
      </c>
      <c r="V1404">
        <v>249.01606770000001</v>
      </c>
      <c r="X1404">
        <v>156.614799</v>
      </c>
      <c r="Y1404">
        <v>249.01606770000001</v>
      </c>
      <c r="AA1404" t="str">
        <f t="shared" si="336"/>
        <v xml:space="preserve"> KNN</v>
      </c>
      <c r="AB1404" t="str">
        <f t="shared" si="337"/>
        <v xml:space="preserve"> KNN</v>
      </c>
      <c r="AF1404" t="str">
        <f t="shared" si="338"/>
        <v xml:space="preserve"> </v>
      </c>
      <c r="AG1404">
        <f t="shared" si="339"/>
        <v>249.01606770000001</v>
      </c>
      <c r="AH1404" t="str">
        <f t="shared" si="340"/>
        <v xml:space="preserve"> </v>
      </c>
      <c r="AI1404" t="str">
        <f t="shared" si="341"/>
        <v xml:space="preserve"> </v>
      </c>
      <c r="AJ1404" t="str">
        <f t="shared" si="342"/>
        <v xml:space="preserve"> </v>
      </c>
      <c r="AK1404" t="str">
        <f t="shared" si="343"/>
        <v xml:space="preserve"> </v>
      </c>
      <c r="AL1404" t="str">
        <f t="shared" si="344"/>
        <v xml:space="preserve"> </v>
      </c>
      <c r="AN1404" t="str">
        <f t="shared" si="345"/>
        <v xml:space="preserve"> </v>
      </c>
      <c r="AO1404">
        <f t="shared" si="346"/>
        <v>249.01606770000001</v>
      </c>
      <c r="AP1404" t="str">
        <f t="shared" si="347"/>
        <v xml:space="preserve"> </v>
      </c>
      <c r="AQ1404" t="str">
        <f t="shared" si="348"/>
        <v xml:space="preserve"> </v>
      </c>
      <c r="AR1404" t="str">
        <f t="shared" si="349"/>
        <v xml:space="preserve"> </v>
      </c>
      <c r="AS1404" t="str">
        <f t="shared" si="350"/>
        <v xml:space="preserve"> </v>
      </c>
      <c r="AT1404" t="str">
        <f t="shared" si="351"/>
        <v xml:space="preserve"> </v>
      </c>
    </row>
    <row r="1405" spans="1:46" x14ac:dyDescent="0.3">
      <c r="A1405">
        <v>28</v>
      </c>
      <c r="B1405">
        <v>53</v>
      </c>
      <c r="C1405" t="s">
        <v>16</v>
      </c>
      <c r="D1405" t="s">
        <v>16</v>
      </c>
      <c r="E1405">
        <v>208.05731385620399</v>
      </c>
      <c r="F1405">
        <v>103.35476670597799</v>
      </c>
      <c r="G1405">
        <v>382.56271816962601</v>
      </c>
      <c r="H1405">
        <v>155.02727864583301</v>
      </c>
      <c r="I1405">
        <v>0</v>
      </c>
      <c r="J1405">
        <v>0</v>
      </c>
      <c r="K1405">
        <v>0</v>
      </c>
      <c r="L1405">
        <v>48.076923076923002</v>
      </c>
      <c r="M1405">
        <v>48.504273504273499</v>
      </c>
      <c r="Q1405">
        <v>382.56271820000001</v>
      </c>
      <c r="S1405">
        <v>208.0573139</v>
      </c>
      <c r="T1405">
        <v>523.66289440000003</v>
      </c>
      <c r="V1405">
        <v>208.0573139</v>
      </c>
      <c r="X1405">
        <v>174.50540430000001</v>
      </c>
      <c r="Y1405">
        <v>208.0573139</v>
      </c>
      <c r="AA1405" t="str">
        <f t="shared" si="336"/>
        <v xml:space="preserve"> KNN</v>
      </c>
      <c r="AB1405" t="str">
        <f t="shared" si="337"/>
        <v xml:space="preserve"> KNN</v>
      </c>
      <c r="AF1405" t="str">
        <f t="shared" si="338"/>
        <v xml:space="preserve"> </v>
      </c>
      <c r="AG1405">
        <f t="shared" si="339"/>
        <v>208.0573139</v>
      </c>
      <c r="AH1405" t="str">
        <f t="shared" si="340"/>
        <v xml:space="preserve"> </v>
      </c>
      <c r="AI1405" t="str">
        <f t="shared" si="341"/>
        <v xml:space="preserve"> </v>
      </c>
      <c r="AJ1405" t="str">
        <f t="shared" si="342"/>
        <v xml:space="preserve"> </v>
      </c>
      <c r="AK1405" t="str">
        <f t="shared" si="343"/>
        <v xml:space="preserve"> </v>
      </c>
      <c r="AL1405" t="str">
        <f t="shared" si="344"/>
        <v xml:space="preserve"> </v>
      </c>
      <c r="AN1405" t="str">
        <f t="shared" si="345"/>
        <v xml:space="preserve"> </v>
      </c>
      <c r="AO1405">
        <f t="shared" si="346"/>
        <v>208.0573139</v>
      </c>
      <c r="AP1405" t="str">
        <f t="shared" si="347"/>
        <v xml:space="preserve"> </v>
      </c>
      <c r="AQ1405" t="str">
        <f t="shared" si="348"/>
        <v xml:space="preserve"> </v>
      </c>
      <c r="AR1405" t="str">
        <f t="shared" si="349"/>
        <v xml:space="preserve"> </v>
      </c>
      <c r="AS1405" t="str">
        <f t="shared" si="350"/>
        <v xml:space="preserve"> </v>
      </c>
      <c r="AT1405" t="str">
        <f t="shared" si="351"/>
        <v xml:space="preserve"> </v>
      </c>
    </row>
    <row r="1406" spans="1:46" x14ac:dyDescent="0.3">
      <c r="A1406">
        <v>28</v>
      </c>
      <c r="B1406">
        <v>54</v>
      </c>
      <c r="C1406" t="s">
        <v>17</v>
      </c>
      <c r="D1406" t="s">
        <v>18</v>
      </c>
      <c r="E1406">
        <v>271.26607340963801</v>
      </c>
      <c r="F1406">
        <v>116.738766941996</v>
      </c>
      <c r="G1406">
        <v>250.94156690353199</v>
      </c>
      <c r="H1406">
        <v>113.614282226562</v>
      </c>
      <c r="I1406">
        <v>1</v>
      </c>
      <c r="J1406">
        <v>1</v>
      </c>
      <c r="K1406">
        <v>0</v>
      </c>
      <c r="L1406">
        <v>48.042704626334498</v>
      </c>
      <c r="M1406">
        <v>48.469750889679702</v>
      </c>
      <c r="Q1406">
        <v>250.9415669</v>
      </c>
      <c r="S1406">
        <v>271.26607339999998</v>
      </c>
      <c r="T1406">
        <v>350.28187220000001</v>
      </c>
      <c r="V1406">
        <v>271.26607339999998</v>
      </c>
      <c r="X1406">
        <v>-20.324506509999999</v>
      </c>
      <c r="Y1406">
        <v>250.9415669</v>
      </c>
      <c r="AA1406" t="str">
        <f t="shared" si="336"/>
        <v xml:space="preserve"> LR</v>
      </c>
      <c r="AB1406" t="str">
        <f t="shared" si="337"/>
        <v>OLD</v>
      </c>
      <c r="AF1406">
        <f t="shared" si="338"/>
        <v>271.26607339999998</v>
      </c>
      <c r="AG1406" t="str">
        <f t="shared" si="339"/>
        <v xml:space="preserve"> </v>
      </c>
      <c r="AH1406" t="str">
        <f t="shared" si="340"/>
        <v xml:space="preserve"> </v>
      </c>
      <c r="AI1406" t="str">
        <f t="shared" si="341"/>
        <v xml:space="preserve"> </v>
      </c>
      <c r="AJ1406" t="str">
        <f t="shared" si="342"/>
        <v xml:space="preserve"> </v>
      </c>
      <c r="AK1406" t="str">
        <f t="shared" si="343"/>
        <v xml:space="preserve"> </v>
      </c>
      <c r="AL1406" t="str">
        <f t="shared" si="344"/>
        <v xml:space="preserve"> </v>
      </c>
      <c r="AN1406" t="str">
        <f t="shared" si="345"/>
        <v xml:space="preserve"> </v>
      </c>
      <c r="AO1406" t="str">
        <f t="shared" si="346"/>
        <v xml:space="preserve"> </v>
      </c>
      <c r="AP1406" t="str">
        <f t="shared" si="347"/>
        <v xml:space="preserve"> </v>
      </c>
      <c r="AQ1406" t="str">
        <f t="shared" si="348"/>
        <v xml:space="preserve"> </v>
      </c>
      <c r="AR1406" t="str">
        <f t="shared" si="349"/>
        <v xml:space="preserve"> </v>
      </c>
      <c r="AS1406" t="str">
        <f t="shared" si="350"/>
        <v xml:space="preserve"> </v>
      </c>
      <c r="AT1406" t="str">
        <f t="shared" si="351"/>
        <v xml:space="preserve"> </v>
      </c>
    </row>
    <row r="1407" spans="1:46" x14ac:dyDescent="0.3">
      <c r="A1407">
        <v>28</v>
      </c>
      <c r="B1407">
        <v>55</v>
      </c>
      <c r="C1407" t="s">
        <v>16</v>
      </c>
      <c r="D1407" t="s">
        <v>15</v>
      </c>
      <c r="E1407">
        <v>245.36261333447499</v>
      </c>
      <c r="F1407">
        <v>117.74759174055799</v>
      </c>
      <c r="G1407">
        <v>252.45583772216401</v>
      </c>
      <c r="H1407">
        <v>106.170532226562</v>
      </c>
      <c r="I1407">
        <v>0</v>
      </c>
      <c r="J1407">
        <v>2</v>
      </c>
      <c r="K1407">
        <v>0</v>
      </c>
      <c r="L1407">
        <v>48.079658605974302</v>
      </c>
      <c r="M1407">
        <v>48.435277382645801</v>
      </c>
      <c r="Q1407">
        <v>252.45583769999999</v>
      </c>
      <c r="S1407">
        <v>245.36261329999999</v>
      </c>
      <c r="T1407">
        <v>398.75600539999999</v>
      </c>
      <c r="V1407">
        <v>245.36261329999999</v>
      </c>
      <c r="X1407">
        <v>7.0932243880000003</v>
      </c>
      <c r="Y1407">
        <v>245.36261329999999</v>
      </c>
      <c r="AA1407" t="str">
        <f t="shared" si="336"/>
        <v xml:space="preserve"> KNN</v>
      </c>
      <c r="AB1407" t="str">
        <f t="shared" si="337"/>
        <v xml:space="preserve"> KNN</v>
      </c>
      <c r="AF1407" t="str">
        <f t="shared" si="338"/>
        <v xml:space="preserve"> </v>
      </c>
      <c r="AG1407">
        <f t="shared" si="339"/>
        <v>245.36261329999999</v>
      </c>
      <c r="AH1407" t="str">
        <f t="shared" si="340"/>
        <v xml:space="preserve"> </v>
      </c>
      <c r="AI1407" t="str">
        <f t="shared" si="341"/>
        <v xml:space="preserve"> </v>
      </c>
      <c r="AJ1407" t="str">
        <f t="shared" si="342"/>
        <v xml:space="preserve"> </v>
      </c>
      <c r="AK1407" t="str">
        <f t="shared" si="343"/>
        <v xml:space="preserve"> </v>
      </c>
      <c r="AL1407" t="str">
        <f t="shared" si="344"/>
        <v xml:space="preserve"> </v>
      </c>
      <c r="AN1407" t="str">
        <f t="shared" si="345"/>
        <v xml:space="preserve"> </v>
      </c>
      <c r="AO1407">
        <f t="shared" si="346"/>
        <v>245.36261329999999</v>
      </c>
      <c r="AP1407" t="str">
        <f t="shared" si="347"/>
        <v xml:space="preserve"> </v>
      </c>
      <c r="AQ1407" t="str">
        <f t="shared" si="348"/>
        <v xml:space="preserve"> </v>
      </c>
      <c r="AR1407" t="str">
        <f t="shared" si="349"/>
        <v xml:space="preserve"> </v>
      </c>
      <c r="AS1407" t="str">
        <f t="shared" si="350"/>
        <v xml:space="preserve"> </v>
      </c>
      <c r="AT1407" t="str">
        <f t="shared" si="351"/>
        <v xml:space="preserve"> </v>
      </c>
    </row>
    <row r="1408" spans="1:46" x14ac:dyDescent="0.3">
      <c r="A1408">
        <v>28</v>
      </c>
      <c r="B1408">
        <v>56</v>
      </c>
      <c r="C1408" t="s">
        <v>18</v>
      </c>
      <c r="D1408" t="s">
        <v>15</v>
      </c>
      <c r="E1408">
        <v>243.08738474064501</v>
      </c>
      <c r="F1408">
        <v>68.329358600241903</v>
      </c>
      <c r="G1408">
        <v>270.812573563341</v>
      </c>
      <c r="H1408">
        <v>89.1565755208333</v>
      </c>
      <c r="I1408">
        <v>0</v>
      </c>
      <c r="J1408">
        <v>0</v>
      </c>
      <c r="K1408">
        <v>0</v>
      </c>
      <c r="L1408">
        <v>48.116560056858503</v>
      </c>
      <c r="M1408">
        <v>48.4719260838663</v>
      </c>
      <c r="Q1408">
        <v>270.81257360000001</v>
      </c>
      <c r="S1408">
        <v>243.0873847</v>
      </c>
      <c r="T1408">
        <v>410.42067109999999</v>
      </c>
      <c r="V1408">
        <v>243.0873847</v>
      </c>
      <c r="X1408">
        <v>27.72518882</v>
      </c>
      <c r="Y1408">
        <v>243.0873847</v>
      </c>
      <c r="AA1408" t="str">
        <f t="shared" si="336"/>
        <v xml:space="preserve"> NN</v>
      </c>
      <c r="AB1408" t="str">
        <f t="shared" si="337"/>
        <v xml:space="preserve"> NN</v>
      </c>
      <c r="AF1408" t="str">
        <f t="shared" si="338"/>
        <v xml:space="preserve"> </v>
      </c>
      <c r="AG1408" t="str">
        <f t="shared" si="339"/>
        <v xml:space="preserve"> </v>
      </c>
      <c r="AH1408">
        <f t="shared" si="340"/>
        <v>243.0873847</v>
      </c>
      <c r="AI1408" t="str">
        <f t="shared" si="341"/>
        <v xml:space="preserve"> </v>
      </c>
      <c r="AJ1408" t="str">
        <f t="shared" si="342"/>
        <v xml:space="preserve"> </v>
      </c>
      <c r="AK1408" t="str">
        <f t="shared" si="343"/>
        <v xml:space="preserve"> </v>
      </c>
      <c r="AL1408" t="str">
        <f t="shared" si="344"/>
        <v xml:space="preserve"> </v>
      </c>
      <c r="AN1408" t="str">
        <f t="shared" si="345"/>
        <v xml:space="preserve"> </v>
      </c>
      <c r="AO1408" t="str">
        <f t="shared" si="346"/>
        <v xml:space="preserve"> </v>
      </c>
      <c r="AP1408">
        <f t="shared" si="347"/>
        <v>243.0873847</v>
      </c>
      <c r="AQ1408" t="str">
        <f t="shared" si="348"/>
        <v xml:space="preserve"> </v>
      </c>
      <c r="AR1408" t="str">
        <f t="shared" si="349"/>
        <v xml:space="preserve"> </v>
      </c>
      <c r="AS1408" t="str">
        <f t="shared" si="350"/>
        <v xml:space="preserve"> </v>
      </c>
      <c r="AT1408" t="str">
        <f t="shared" si="351"/>
        <v xml:space="preserve"> </v>
      </c>
    </row>
    <row r="1409" spans="1:46" x14ac:dyDescent="0.3">
      <c r="A1409">
        <v>28</v>
      </c>
      <c r="B1409">
        <v>57</v>
      </c>
      <c r="C1409" t="s">
        <v>17</v>
      </c>
      <c r="D1409" t="s">
        <v>16</v>
      </c>
      <c r="E1409">
        <v>275.84541196125599</v>
      </c>
      <c r="F1409">
        <v>87.454230676626807</v>
      </c>
      <c r="G1409">
        <v>273.54926430169701</v>
      </c>
      <c r="H1409">
        <v>91.035595703124997</v>
      </c>
      <c r="I1409">
        <v>1</v>
      </c>
      <c r="J1409">
        <v>0</v>
      </c>
      <c r="K1409">
        <v>0</v>
      </c>
      <c r="L1409">
        <v>48.082386363636303</v>
      </c>
      <c r="M1409">
        <v>48.508522727272698</v>
      </c>
      <c r="Q1409">
        <v>273.5492643</v>
      </c>
      <c r="S1409">
        <v>275.84541200000001</v>
      </c>
      <c r="T1409">
        <v>456.43726839999999</v>
      </c>
      <c r="V1409">
        <v>275.84541200000001</v>
      </c>
      <c r="X1409">
        <v>-2.2961476599999999</v>
      </c>
      <c r="Y1409">
        <v>273.5492643</v>
      </c>
      <c r="AA1409" t="str">
        <f t="shared" si="336"/>
        <v xml:space="preserve"> LR</v>
      </c>
      <c r="AB1409" t="str">
        <f t="shared" si="337"/>
        <v>OLD</v>
      </c>
      <c r="AF1409">
        <f t="shared" si="338"/>
        <v>275.84541200000001</v>
      </c>
      <c r="AG1409" t="str">
        <f t="shared" si="339"/>
        <v xml:space="preserve"> </v>
      </c>
      <c r="AH1409" t="str">
        <f t="shared" si="340"/>
        <v xml:space="preserve"> </v>
      </c>
      <c r="AI1409" t="str">
        <f t="shared" si="341"/>
        <v xml:space="preserve"> </v>
      </c>
      <c r="AJ1409" t="str">
        <f t="shared" si="342"/>
        <v xml:space="preserve"> </v>
      </c>
      <c r="AK1409" t="str">
        <f t="shared" si="343"/>
        <v xml:space="preserve"> </v>
      </c>
      <c r="AL1409" t="str">
        <f t="shared" si="344"/>
        <v xml:space="preserve"> </v>
      </c>
      <c r="AN1409" t="str">
        <f t="shared" si="345"/>
        <v xml:space="preserve"> </v>
      </c>
      <c r="AO1409" t="str">
        <f t="shared" si="346"/>
        <v xml:space="preserve"> </v>
      </c>
      <c r="AP1409" t="str">
        <f t="shared" si="347"/>
        <v xml:space="preserve"> </v>
      </c>
      <c r="AQ1409" t="str">
        <f t="shared" si="348"/>
        <v xml:space="preserve"> </v>
      </c>
      <c r="AR1409" t="str">
        <f t="shared" si="349"/>
        <v xml:space="preserve"> </v>
      </c>
      <c r="AS1409" t="str">
        <f t="shared" si="350"/>
        <v xml:space="preserve"> </v>
      </c>
      <c r="AT1409" t="str">
        <f t="shared" si="351"/>
        <v xml:space="preserve"> </v>
      </c>
    </row>
    <row r="1410" spans="1:46" x14ac:dyDescent="0.3">
      <c r="A1410">
        <v>28</v>
      </c>
      <c r="B1410">
        <v>58</v>
      </c>
      <c r="C1410" t="s">
        <v>16</v>
      </c>
      <c r="D1410" t="s">
        <v>16</v>
      </c>
      <c r="E1410">
        <v>351.80148783251298</v>
      </c>
      <c r="F1410">
        <v>109.683012393258</v>
      </c>
      <c r="G1410">
        <v>312.483532899468</v>
      </c>
      <c r="H1410">
        <v>97.394156901041598</v>
      </c>
      <c r="I1410">
        <v>1</v>
      </c>
      <c r="J1410">
        <v>1</v>
      </c>
      <c r="K1410">
        <v>1</v>
      </c>
      <c r="L1410">
        <v>48.0482611781405</v>
      </c>
      <c r="M1410">
        <v>48.4740951029098</v>
      </c>
      <c r="Q1410">
        <v>312.4835329</v>
      </c>
      <c r="S1410">
        <v>351.80148780000002</v>
      </c>
      <c r="T1410">
        <v>375.13135290000002</v>
      </c>
      <c r="V1410">
        <v>351.80148780000002</v>
      </c>
      <c r="X1410">
        <v>-39.317954929999999</v>
      </c>
      <c r="Y1410">
        <v>312.4835329</v>
      </c>
      <c r="AA1410" t="str">
        <f t="shared" si="336"/>
        <v xml:space="preserve"> KNN</v>
      </c>
      <c r="AB1410" t="str">
        <f t="shared" si="337"/>
        <v>OLD</v>
      </c>
      <c r="AF1410" t="str">
        <f t="shared" si="338"/>
        <v xml:space="preserve"> </v>
      </c>
      <c r="AG1410">
        <f t="shared" si="339"/>
        <v>351.80148780000002</v>
      </c>
      <c r="AH1410" t="str">
        <f t="shared" si="340"/>
        <v xml:space="preserve"> </v>
      </c>
      <c r="AI1410" t="str">
        <f t="shared" si="341"/>
        <v xml:space="preserve"> </v>
      </c>
      <c r="AJ1410" t="str">
        <f t="shared" si="342"/>
        <v xml:space="preserve"> </v>
      </c>
      <c r="AK1410" t="str">
        <f t="shared" si="343"/>
        <v xml:space="preserve"> </v>
      </c>
      <c r="AL1410" t="str">
        <f t="shared" si="344"/>
        <v xml:space="preserve"> </v>
      </c>
      <c r="AN1410" t="str">
        <f t="shared" si="345"/>
        <v xml:space="preserve"> </v>
      </c>
      <c r="AO1410" t="str">
        <f t="shared" si="346"/>
        <v xml:space="preserve"> </v>
      </c>
      <c r="AP1410" t="str">
        <f t="shared" si="347"/>
        <v xml:space="preserve"> </v>
      </c>
      <c r="AQ1410" t="str">
        <f t="shared" si="348"/>
        <v xml:space="preserve"> </v>
      </c>
      <c r="AR1410" t="str">
        <f t="shared" si="349"/>
        <v xml:space="preserve"> </v>
      </c>
      <c r="AS1410" t="str">
        <f t="shared" si="350"/>
        <v xml:space="preserve"> </v>
      </c>
      <c r="AT1410" t="str">
        <f t="shared" si="351"/>
        <v xml:space="preserve"> </v>
      </c>
    </row>
    <row r="1411" spans="1:46" x14ac:dyDescent="0.3">
      <c r="A1411">
        <v>28</v>
      </c>
      <c r="B1411">
        <v>59</v>
      </c>
      <c r="C1411" t="s">
        <v>17</v>
      </c>
      <c r="D1411" t="s">
        <v>17</v>
      </c>
      <c r="E1411">
        <v>511.64909082010502</v>
      </c>
      <c r="F1411">
        <v>149.30046585218599</v>
      </c>
      <c r="G1411">
        <v>257.67537717057797</v>
      </c>
      <c r="H1411">
        <v>75.3422037760416</v>
      </c>
      <c r="I1411">
        <v>12</v>
      </c>
      <c r="J1411">
        <v>13</v>
      </c>
      <c r="K1411">
        <v>12</v>
      </c>
      <c r="L1411">
        <v>48.014184397163099</v>
      </c>
      <c r="M1411">
        <v>48.439716312056703</v>
      </c>
      <c r="Q1411">
        <v>257.67537720000001</v>
      </c>
      <c r="S1411">
        <v>511.64909080000001</v>
      </c>
      <c r="T1411">
        <v>434.3756439</v>
      </c>
      <c r="V1411">
        <v>434.3756439</v>
      </c>
      <c r="X1411">
        <v>-176.70026669999999</v>
      </c>
      <c r="Y1411">
        <v>257.67537720000001</v>
      </c>
      <c r="AA1411" t="str">
        <f t="shared" ref="AA1411:AA1474" si="352">IF(S1411=V1411, C1411, "WA")</f>
        <v>WA</v>
      </c>
      <c r="AB1411" t="str">
        <f t="shared" ref="AB1411:AB1474" si="353">IF(V1411=Y1411, AA1411, "OLD")</f>
        <v>OLD</v>
      </c>
      <c r="AF1411" t="str">
        <f t="shared" ref="AF1411:AF1474" si="354">IF(AA1411=" LR", V1411, " ")</f>
        <v xml:space="preserve"> </v>
      </c>
      <c r="AG1411" t="str">
        <f t="shared" ref="AG1411:AG1474" si="355">IF(AA1411=" KNN", V1411, " ")</f>
        <v xml:space="preserve"> </v>
      </c>
      <c r="AH1411" t="str">
        <f t="shared" ref="AH1411:AH1474" si="356">IF(AA1411=" NN", V1411, " ")</f>
        <v xml:space="preserve"> </v>
      </c>
      <c r="AI1411" t="str">
        <f t="shared" ref="AI1411:AI1474" si="357">IF(AA1411=" RF", V1411, " ")</f>
        <v xml:space="preserve"> </v>
      </c>
      <c r="AJ1411" t="str">
        <f t="shared" ref="AJ1411:AJ1474" si="358">IF(AA1411=" SVR", V1411, " ")</f>
        <v xml:space="preserve"> </v>
      </c>
      <c r="AK1411" t="str">
        <f t="shared" ref="AK1411:AK1474" si="359">IF(AA1411=" POLY", V1411, " ")</f>
        <v xml:space="preserve"> </v>
      </c>
      <c r="AL1411">
        <f t="shared" ref="AL1411:AL1474" si="360">IF(AA1411="WA", V1411, " ")</f>
        <v>434.3756439</v>
      </c>
      <c r="AN1411" t="str">
        <f t="shared" ref="AN1411:AN1474" si="361">IF(AB1411=" LR", V1411," ")</f>
        <v xml:space="preserve"> </v>
      </c>
      <c r="AO1411" t="str">
        <f t="shared" ref="AO1411:AO1474" si="362">IF(AB1411=" KNN", V1411, " ")</f>
        <v xml:space="preserve"> </v>
      </c>
      <c r="AP1411" t="str">
        <f t="shared" ref="AP1411:AP1474" si="363">IF(AB1411=" NN", V1411, " ")</f>
        <v xml:space="preserve"> </v>
      </c>
      <c r="AQ1411" t="str">
        <f t="shared" ref="AQ1411:AQ1474" si="364">IF(AB1411=" RF", V1411, " ")</f>
        <v xml:space="preserve"> </v>
      </c>
      <c r="AR1411" t="str">
        <f t="shared" ref="AR1411:AR1474" si="365">IF(AB1411=" SVR", V1411, " ")</f>
        <v xml:space="preserve"> </v>
      </c>
      <c r="AS1411" t="str">
        <f t="shared" ref="AS1411:AS1474" si="366">IF(AB1411=" POLY", V1411, " ")</f>
        <v xml:space="preserve"> </v>
      </c>
      <c r="AT1411" t="str">
        <f t="shared" ref="AT1411:AT1474" si="367">IF(AB1411="WA", V1411, " ")</f>
        <v xml:space="preserve"> </v>
      </c>
    </row>
    <row r="1412" spans="1:46" x14ac:dyDescent="0.3">
      <c r="A1412">
        <v>28</v>
      </c>
      <c r="B1412">
        <v>60</v>
      </c>
      <c r="C1412" t="s">
        <v>16</v>
      </c>
      <c r="D1412" t="s">
        <v>16</v>
      </c>
      <c r="E1412">
        <v>464.52624284971603</v>
      </c>
      <c r="F1412">
        <v>116.035851497593</v>
      </c>
      <c r="G1412">
        <v>309.39493370124802</v>
      </c>
      <c r="H1412">
        <v>89.407812500000006</v>
      </c>
      <c r="I1412">
        <v>6</v>
      </c>
      <c r="J1412">
        <v>5</v>
      </c>
      <c r="K1412">
        <v>5</v>
      </c>
      <c r="L1412">
        <v>47.9801559177888</v>
      </c>
      <c r="M1412">
        <v>48.405386250885897</v>
      </c>
      <c r="Q1412">
        <v>309.39493370000002</v>
      </c>
      <c r="S1412">
        <v>464.52624279999998</v>
      </c>
      <c r="T1412">
        <v>289.01004499999999</v>
      </c>
      <c r="V1412">
        <v>289.01004499999999</v>
      </c>
      <c r="X1412">
        <v>20.38488868</v>
      </c>
      <c r="Y1412">
        <v>289.01004499999999</v>
      </c>
      <c r="AA1412" t="str">
        <f t="shared" si="352"/>
        <v>WA</v>
      </c>
      <c r="AB1412" t="str">
        <f t="shared" si="353"/>
        <v>WA</v>
      </c>
      <c r="AF1412" t="str">
        <f t="shared" si="354"/>
        <v xml:space="preserve"> </v>
      </c>
      <c r="AG1412" t="str">
        <f t="shared" si="355"/>
        <v xml:space="preserve"> </v>
      </c>
      <c r="AH1412" t="str">
        <f t="shared" si="356"/>
        <v xml:space="preserve"> </v>
      </c>
      <c r="AI1412" t="str">
        <f t="shared" si="357"/>
        <v xml:space="preserve"> </v>
      </c>
      <c r="AJ1412" t="str">
        <f t="shared" si="358"/>
        <v xml:space="preserve"> </v>
      </c>
      <c r="AK1412" t="str">
        <f t="shared" si="359"/>
        <v xml:space="preserve"> </v>
      </c>
      <c r="AL1412">
        <f t="shared" si="360"/>
        <v>289.01004499999999</v>
      </c>
      <c r="AN1412" t="str">
        <f t="shared" si="361"/>
        <v xml:space="preserve"> </v>
      </c>
      <c r="AO1412" t="str">
        <f t="shared" si="362"/>
        <v xml:space="preserve"> </v>
      </c>
      <c r="AP1412" t="str">
        <f t="shared" si="363"/>
        <v xml:space="preserve"> </v>
      </c>
      <c r="AQ1412" t="str">
        <f t="shared" si="364"/>
        <v xml:space="preserve"> </v>
      </c>
      <c r="AR1412" t="str">
        <f t="shared" si="365"/>
        <v xml:space="preserve"> </v>
      </c>
      <c r="AS1412" t="str">
        <f t="shared" si="366"/>
        <v xml:space="preserve"> </v>
      </c>
      <c r="AT1412">
        <f t="shared" si="367"/>
        <v>289.01004499999999</v>
      </c>
    </row>
    <row r="1413" spans="1:46" x14ac:dyDescent="0.3">
      <c r="A1413">
        <v>28</v>
      </c>
      <c r="B1413">
        <v>61</v>
      </c>
      <c r="C1413" t="s">
        <v>17</v>
      </c>
      <c r="D1413" t="s">
        <v>17</v>
      </c>
      <c r="E1413">
        <v>220.73312581331501</v>
      </c>
      <c r="F1413">
        <v>56.4857831546623</v>
      </c>
      <c r="G1413">
        <v>94.168421812551699</v>
      </c>
      <c r="H1413">
        <v>31.5457641601562</v>
      </c>
      <c r="I1413">
        <v>2</v>
      </c>
      <c r="J1413">
        <v>2</v>
      </c>
      <c r="K1413">
        <v>2</v>
      </c>
      <c r="L1413">
        <v>47.946175637393701</v>
      </c>
      <c r="M1413">
        <v>48.371104815864001</v>
      </c>
      <c r="Q1413">
        <v>94.168421809999998</v>
      </c>
      <c r="S1413">
        <v>220.73312580000001</v>
      </c>
      <c r="T1413">
        <v>681.44215259999999</v>
      </c>
      <c r="V1413">
        <v>220.73312580000001</v>
      </c>
      <c r="X1413">
        <v>-126.56470400000001</v>
      </c>
      <c r="Y1413">
        <v>94.168421809999998</v>
      </c>
      <c r="AA1413" t="str">
        <f t="shared" si="352"/>
        <v xml:space="preserve"> LR</v>
      </c>
      <c r="AB1413" t="str">
        <f t="shared" si="353"/>
        <v>OLD</v>
      </c>
      <c r="AF1413">
        <f t="shared" si="354"/>
        <v>220.73312580000001</v>
      </c>
      <c r="AG1413" t="str">
        <f t="shared" si="355"/>
        <v xml:space="preserve"> </v>
      </c>
      <c r="AH1413" t="str">
        <f t="shared" si="356"/>
        <v xml:space="preserve"> </v>
      </c>
      <c r="AI1413" t="str">
        <f t="shared" si="357"/>
        <v xml:space="preserve"> </v>
      </c>
      <c r="AJ1413" t="str">
        <f t="shared" si="358"/>
        <v xml:space="preserve"> </v>
      </c>
      <c r="AK1413" t="str">
        <f t="shared" si="359"/>
        <v xml:space="preserve"> </v>
      </c>
      <c r="AL1413" t="str">
        <f t="shared" si="360"/>
        <v xml:space="preserve"> </v>
      </c>
      <c r="AN1413" t="str">
        <f t="shared" si="361"/>
        <v xml:space="preserve"> </v>
      </c>
      <c r="AO1413" t="str">
        <f t="shared" si="362"/>
        <v xml:space="preserve"> </v>
      </c>
      <c r="AP1413" t="str">
        <f t="shared" si="363"/>
        <v xml:space="preserve"> </v>
      </c>
      <c r="AQ1413" t="str">
        <f t="shared" si="364"/>
        <v xml:space="preserve"> </v>
      </c>
      <c r="AR1413" t="str">
        <f t="shared" si="365"/>
        <v xml:space="preserve"> </v>
      </c>
      <c r="AS1413" t="str">
        <f t="shared" si="366"/>
        <v xml:space="preserve"> </v>
      </c>
      <c r="AT1413" t="str">
        <f t="shared" si="367"/>
        <v xml:space="preserve"> </v>
      </c>
    </row>
    <row r="1414" spans="1:46" x14ac:dyDescent="0.3">
      <c r="A1414">
        <v>28</v>
      </c>
      <c r="B1414">
        <v>62</v>
      </c>
      <c r="C1414" t="s">
        <v>17</v>
      </c>
      <c r="D1414" t="s">
        <v>16</v>
      </c>
      <c r="E1414">
        <v>31.2906826560478</v>
      </c>
      <c r="F1414">
        <v>7.8935517418952204</v>
      </c>
      <c r="G1414">
        <v>236.72924055412599</v>
      </c>
      <c r="H1414">
        <v>54.142622884114502</v>
      </c>
      <c r="I1414">
        <v>0</v>
      </c>
      <c r="J1414">
        <v>0</v>
      </c>
      <c r="K1414">
        <v>0</v>
      </c>
      <c r="L1414">
        <v>47.983014861995699</v>
      </c>
      <c r="M1414">
        <v>48.407643312101897</v>
      </c>
      <c r="Q1414">
        <v>236.7292406</v>
      </c>
      <c r="S1414">
        <v>31.290682660000002</v>
      </c>
      <c r="T1414">
        <v>722.70730719999995</v>
      </c>
      <c r="V1414">
        <v>31.290682660000002</v>
      </c>
      <c r="X1414">
        <v>205.43855790000001</v>
      </c>
      <c r="Y1414">
        <v>31.290682660000002</v>
      </c>
      <c r="AA1414" t="str">
        <f t="shared" si="352"/>
        <v xml:space="preserve"> LR</v>
      </c>
      <c r="AB1414" t="str">
        <f t="shared" si="353"/>
        <v xml:space="preserve"> LR</v>
      </c>
      <c r="AF1414">
        <f t="shared" si="354"/>
        <v>31.290682660000002</v>
      </c>
      <c r="AG1414" t="str">
        <f t="shared" si="355"/>
        <v xml:space="preserve"> </v>
      </c>
      <c r="AH1414" t="str">
        <f t="shared" si="356"/>
        <v xml:space="preserve"> </v>
      </c>
      <c r="AI1414" t="str">
        <f t="shared" si="357"/>
        <v xml:space="preserve"> </v>
      </c>
      <c r="AJ1414" t="str">
        <f t="shared" si="358"/>
        <v xml:space="preserve"> </v>
      </c>
      <c r="AK1414" t="str">
        <f t="shared" si="359"/>
        <v xml:space="preserve"> </v>
      </c>
      <c r="AL1414" t="str">
        <f t="shared" si="360"/>
        <v xml:space="preserve"> </v>
      </c>
      <c r="AN1414">
        <f t="shared" si="361"/>
        <v>31.290682660000002</v>
      </c>
      <c r="AO1414" t="str">
        <f t="shared" si="362"/>
        <v xml:space="preserve"> </v>
      </c>
      <c r="AP1414" t="str">
        <f t="shared" si="363"/>
        <v xml:space="preserve"> </v>
      </c>
      <c r="AQ1414" t="str">
        <f t="shared" si="364"/>
        <v xml:space="preserve"> </v>
      </c>
      <c r="AR1414" t="str">
        <f t="shared" si="365"/>
        <v xml:space="preserve"> </v>
      </c>
      <c r="AS1414" t="str">
        <f t="shared" si="366"/>
        <v xml:space="preserve"> </v>
      </c>
      <c r="AT1414" t="str">
        <f t="shared" si="367"/>
        <v xml:space="preserve"> </v>
      </c>
    </row>
    <row r="1415" spans="1:46" x14ac:dyDescent="0.3">
      <c r="A1415">
        <v>28</v>
      </c>
      <c r="B1415">
        <v>63</v>
      </c>
      <c r="C1415" t="s">
        <v>14</v>
      </c>
      <c r="D1415" t="s">
        <v>15</v>
      </c>
      <c r="E1415">
        <v>26.9928288341073</v>
      </c>
      <c r="F1415">
        <v>6.5372238095217403</v>
      </c>
      <c r="G1415">
        <v>315.888970473276</v>
      </c>
      <c r="H1415">
        <v>74.604785156250003</v>
      </c>
      <c r="I1415">
        <v>0</v>
      </c>
      <c r="J1415">
        <v>0</v>
      </c>
      <c r="K1415">
        <v>0</v>
      </c>
      <c r="L1415">
        <v>48.019801980197997</v>
      </c>
      <c r="M1415">
        <v>48.444130127298401</v>
      </c>
      <c r="Q1415">
        <v>315.88897050000003</v>
      </c>
      <c r="S1415">
        <v>26.992828830000001</v>
      </c>
      <c r="T1415">
        <v>1165.386663</v>
      </c>
      <c r="V1415">
        <v>26.992828830000001</v>
      </c>
      <c r="X1415">
        <v>288.89614160000002</v>
      </c>
      <c r="Y1415">
        <v>26.992828830000001</v>
      </c>
      <c r="AA1415" t="str">
        <f t="shared" si="352"/>
        <v xml:space="preserve"> RF</v>
      </c>
      <c r="AB1415" t="str">
        <f t="shared" si="353"/>
        <v xml:space="preserve"> RF</v>
      </c>
      <c r="AF1415" t="str">
        <f t="shared" si="354"/>
        <v xml:space="preserve"> </v>
      </c>
      <c r="AG1415" t="str">
        <f t="shared" si="355"/>
        <v xml:space="preserve"> </v>
      </c>
      <c r="AH1415" t="str">
        <f t="shared" si="356"/>
        <v xml:space="preserve"> </v>
      </c>
      <c r="AI1415">
        <f t="shared" si="357"/>
        <v>26.992828830000001</v>
      </c>
      <c r="AJ1415" t="str">
        <f t="shared" si="358"/>
        <v xml:space="preserve"> </v>
      </c>
      <c r="AK1415" t="str">
        <f t="shared" si="359"/>
        <v xml:space="preserve"> </v>
      </c>
      <c r="AL1415" t="str">
        <f t="shared" si="360"/>
        <v xml:space="preserve"> </v>
      </c>
      <c r="AN1415" t="str">
        <f t="shared" si="361"/>
        <v xml:space="preserve"> </v>
      </c>
      <c r="AO1415" t="str">
        <f t="shared" si="362"/>
        <v xml:space="preserve"> </v>
      </c>
      <c r="AP1415" t="str">
        <f t="shared" si="363"/>
        <v xml:space="preserve"> </v>
      </c>
      <c r="AQ1415">
        <f t="shared" si="364"/>
        <v>26.992828830000001</v>
      </c>
      <c r="AR1415" t="str">
        <f t="shared" si="365"/>
        <v xml:space="preserve"> </v>
      </c>
      <c r="AS1415" t="str">
        <f t="shared" si="366"/>
        <v xml:space="preserve"> </v>
      </c>
      <c r="AT1415" t="str">
        <f t="shared" si="367"/>
        <v xml:space="preserve"> </v>
      </c>
    </row>
    <row r="1416" spans="1:46" x14ac:dyDescent="0.3">
      <c r="A1416">
        <v>28</v>
      </c>
      <c r="B1416">
        <v>64</v>
      </c>
      <c r="C1416" t="s">
        <v>17</v>
      </c>
      <c r="D1416" t="s">
        <v>14</v>
      </c>
      <c r="E1416">
        <v>5.2087763249877099</v>
      </c>
      <c r="F1416">
        <v>1.1442733546098001</v>
      </c>
      <c r="G1416">
        <v>313.18516886979103</v>
      </c>
      <c r="H1416">
        <v>100.64010416666601</v>
      </c>
      <c r="I1416">
        <v>0</v>
      </c>
      <c r="J1416">
        <v>0</v>
      </c>
      <c r="K1416">
        <v>0</v>
      </c>
      <c r="L1416">
        <v>48.056537102473499</v>
      </c>
      <c r="M1416">
        <v>48.480565371024703</v>
      </c>
      <c r="Q1416">
        <v>313.18516890000001</v>
      </c>
      <c r="S1416">
        <v>5.2087763249999997</v>
      </c>
      <c r="T1416">
        <v>1629.1709760000001</v>
      </c>
      <c r="V1416">
        <v>5.2087763249999997</v>
      </c>
      <c r="X1416">
        <v>307.97639249999997</v>
      </c>
      <c r="Y1416">
        <v>5.2087763249999997</v>
      </c>
      <c r="AA1416" t="str">
        <f t="shared" si="352"/>
        <v xml:space="preserve"> LR</v>
      </c>
      <c r="AB1416" t="str">
        <f t="shared" si="353"/>
        <v xml:space="preserve"> LR</v>
      </c>
      <c r="AF1416">
        <f t="shared" si="354"/>
        <v>5.2087763249999997</v>
      </c>
      <c r="AG1416" t="str">
        <f t="shared" si="355"/>
        <v xml:space="preserve"> </v>
      </c>
      <c r="AH1416" t="str">
        <f t="shared" si="356"/>
        <v xml:space="preserve"> </v>
      </c>
      <c r="AI1416" t="str">
        <f t="shared" si="357"/>
        <v xml:space="preserve"> </v>
      </c>
      <c r="AJ1416" t="str">
        <f t="shared" si="358"/>
        <v xml:space="preserve"> </v>
      </c>
      <c r="AK1416" t="str">
        <f t="shared" si="359"/>
        <v xml:space="preserve"> </v>
      </c>
      <c r="AL1416" t="str">
        <f t="shared" si="360"/>
        <v xml:space="preserve"> </v>
      </c>
      <c r="AN1416">
        <f t="shared" si="361"/>
        <v>5.2087763249999997</v>
      </c>
      <c r="AO1416" t="str">
        <f t="shared" si="362"/>
        <v xml:space="preserve"> </v>
      </c>
      <c r="AP1416" t="str">
        <f t="shared" si="363"/>
        <v xml:space="preserve"> </v>
      </c>
      <c r="AQ1416" t="str">
        <f t="shared" si="364"/>
        <v xml:space="preserve"> </v>
      </c>
      <c r="AR1416" t="str">
        <f t="shared" si="365"/>
        <v xml:space="preserve"> </v>
      </c>
      <c r="AS1416" t="str">
        <f t="shared" si="366"/>
        <v xml:space="preserve"> </v>
      </c>
      <c r="AT1416" t="str">
        <f t="shared" si="367"/>
        <v xml:space="preserve"> </v>
      </c>
    </row>
    <row r="1417" spans="1:46" x14ac:dyDescent="0.3">
      <c r="A1417">
        <v>28</v>
      </c>
      <c r="B1417">
        <v>65</v>
      </c>
      <c r="C1417" t="s">
        <v>14</v>
      </c>
      <c r="D1417" t="s">
        <v>14</v>
      </c>
      <c r="E1417">
        <v>0</v>
      </c>
      <c r="F1417">
        <v>0</v>
      </c>
      <c r="G1417">
        <v>292.69914872897499</v>
      </c>
      <c r="H1417">
        <v>101.737141927083</v>
      </c>
      <c r="I1417">
        <v>0</v>
      </c>
      <c r="J1417">
        <v>0</v>
      </c>
      <c r="K1417">
        <v>0</v>
      </c>
      <c r="L1417">
        <v>48.093220338983002</v>
      </c>
      <c r="M1417">
        <v>48.516949152542303</v>
      </c>
      <c r="Q1417">
        <v>292.69914870000002</v>
      </c>
      <c r="S1417">
        <v>0</v>
      </c>
      <c r="T1417">
        <v>771.72226499999999</v>
      </c>
      <c r="V1417">
        <v>0</v>
      </c>
      <c r="X1417">
        <v>292.69914870000002</v>
      </c>
      <c r="Y1417">
        <v>0</v>
      </c>
      <c r="AA1417" t="str">
        <f t="shared" si="352"/>
        <v xml:space="preserve"> RF</v>
      </c>
      <c r="AB1417" t="str">
        <f t="shared" si="353"/>
        <v xml:space="preserve"> RF</v>
      </c>
      <c r="AF1417" t="str">
        <f t="shared" si="354"/>
        <v xml:space="preserve"> </v>
      </c>
      <c r="AG1417" t="str">
        <f t="shared" si="355"/>
        <v xml:space="preserve"> </v>
      </c>
      <c r="AH1417" t="str">
        <f t="shared" si="356"/>
        <v xml:space="preserve"> </v>
      </c>
      <c r="AI1417">
        <f t="shared" si="357"/>
        <v>0</v>
      </c>
      <c r="AJ1417" t="str">
        <f t="shared" si="358"/>
        <v xml:space="preserve"> </v>
      </c>
      <c r="AK1417" t="str">
        <f t="shared" si="359"/>
        <v xml:space="preserve"> </v>
      </c>
      <c r="AL1417" t="str">
        <f t="shared" si="360"/>
        <v xml:space="preserve"> </v>
      </c>
      <c r="AN1417" t="str">
        <f t="shared" si="361"/>
        <v xml:space="preserve"> </v>
      </c>
      <c r="AO1417" t="str">
        <f t="shared" si="362"/>
        <v xml:space="preserve"> </v>
      </c>
      <c r="AP1417" t="str">
        <f t="shared" si="363"/>
        <v xml:space="preserve"> </v>
      </c>
      <c r="AQ1417">
        <f t="shared" si="364"/>
        <v>0</v>
      </c>
      <c r="AR1417" t="str">
        <f t="shared" si="365"/>
        <v xml:space="preserve"> </v>
      </c>
      <c r="AS1417" t="str">
        <f t="shared" si="366"/>
        <v xml:space="preserve"> </v>
      </c>
      <c r="AT1417" t="str">
        <f t="shared" si="367"/>
        <v xml:space="preserve"> </v>
      </c>
    </row>
    <row r="1418" spans="1:46" x14ac:dyDescent="0.3">
      <c r="A1418">
        <v>29</v>
      </c>
      <c r="B1418">
        <v>1</v>
      </c>
      <c r="C1418" t="s">
        <v>17</v>
      </c>
      <c r="D1418" t="s">
        <v>16</v>
      </c>
      <c r="E1418">
        <v>18.495640667733301</v>
      </c>
      <c r="F1418">
        <v>7.40501913414115</v>
      </c>
      <c r="G1418">
        <v>84.262390903850601</v>
      </c>
      <c r="H1418">
        <v>30.013836669921801</v>
      </c>
      <c r="I1418">
        <v>0</v>
      </c>
      <c r="J1418">
        <v>0</v>
      </c>
      <c r="K1418">
        <v>0</v>
      </c>
      <c r="L1418">
        <v>48.1298517995765</v>
      </c>
      <c r="M1418">
        <v>48.553281580804502</v>
      </c>
      <c r="Q1418">
        <v>84.2623909</v>
      </c>
      <c r="S1418">
        <v>18.49564067</v>
      </c>
      <c r="T1418">
        <v>204.88074750000001</v>
      </c>
      <c r="V1418">
        <v>18.49564067</v>
      </c>
      <c r="X1418">
        <v>65.766750239999993</v>
      </c>
      <c r="Y1418">
        <v>18.49564067</v>
      </c>
      <c r="AA1418" t="str">
        <f t="shared" si="352"/>
        <v xml:space="preserve"> LR</v>
      </c>
      <c r="AB1418" t="str">
        <f t="shared" si="353"/>
        <v xml:space="preserve"> LR</v>
      </c>
      <c r="AF1418">
        <f t="shared" si="354"/>
        <v>18.49564067</v>
      </c>
      <c r="AG1418" t="str">
        <f t="shared" si="355"/>
        <v xml:space="preserve"> </v>
      </c>
      <c r="AH1418" t="str">
        <f t="shared" si="356"/>
        <v xml:space="preserve"> </v>
      </c>
      <c r="AI1418" t="str">
        <f t="shared" si="357"/>
        <v xml:space="preserve"> </v>
      </c>
      <c r="AJ1418" t="str">
        <f t="shared" si="358"/>
        <v xml:space="preserve"> </v>
      </c>
      <c r="AK1418" t="str">
        <f t="shared" si="359"/>
        <v xml:space="preserve"> </v>
      </c>
      <c r="AL1418" t="str">
        <f t="shared" si="360"/>
        <v xml:space="preserve"> </v>
      </c>
      <c r="AN1418">
        <f t="shared" si="361"/>
        <v>18.49564067</v>
      </c>
      <c r="AO1418" t="str">
        <f t="shared" si="362"/>
        <v xml:space="preserve"> </v>
      </c>
      <c r="AP1418" t="str">
        <f t="shared" si="363"/>
        <v xml:space="preserve"> </v>
      </c>
      <c r="AQ1418" t="str">
        <f t="shared" si="364"/>
        <v xml:space="preserve"> </v>
      </c>
      <c r="AR1418" t="str">
        <f t="shared" si="365"/>
        <v xml:space="preserve"> </v>
      </c>
      <c r="AS1418" t="str">
        <f t="shared" si="366"/>
        <v xml:space="preserve"> </v>
      </c>
      <c r="AT1418" t="str">
        <f t="shared" si="367"/>
        <v xml:space="preserve"> </v>
      </c>
    </row>
    <row r="1419" spans="1:46" x14ac:dyDescent="0.3">
      <c r="A1419">
        <v>29</v>
      </c>
      <c r="B1419">
        <v>2</v>
      </c>
      <c r="C1419" t="s">
        <v>16</v>
      </c>
      <c r="D1419" t="s">
        <v>16</v>
      </c>
      <c r="E1419">
        <v>181.42145928211301</v>
      </c>
      <c r="F1419">
        <v>44.296245290055097</v>
      </c>
      <c r="G1419">
        <v>220.482028746108</v>
      </c>
      <c r="H1419">
        <v>44.779341634114502</v>
      </c>
      <c r="I1419">
        <v>0</v>
      </c>
      <c r="J1419">
        <v>0</v>
      </c>
      <c r="K1419">
        <v>0</v>
      </c>
      <c r="L1419">
        <v>48.166431593794002</v>
      </c>
      <c r="M1419">
        <v>48.5895627644569</v>
      </c>
      <c r="Q1419">
        <v>220.4820287</v>
      </c>
      <c r="S1419">
        <v>181.42145930000001</v>
      </c>
      <c r="T1419">
        <v>166.90377699999999</v>
      </c>
      <c r="V1419">
        <v>166.90377699999999</v>
      </c>
      <c r="X1419">
        <v>53.578251790000003</v>
      </c>
      <c r="Y1419">
        <v>166.90377699999999</v>
      </c>
      <c r="AA1419" t="str">
        <f t="shared" si="352"/>
        <v>WA</v>
      </c>
      <c r="AB1419" t="str">
        <f t="shared" si="353"/>
        <v>WA</v>
      </c>
      <c r="AF1419" t="str">
        <f t="shared" si="354"/>
        <v xml:space="preserve"> </v>
      </c>
      <c r="AG1419" t="str">
        <f t="shared" si="355"/>
        <v xml:space="preserve"> </v>
      </c>
      <c r="AH1419" t="str">
        <f t="shared" si="356"/>
        <v xml:space="preserve"> </v>
      </c>
      <c r="AI1419" t="str">
        <f t="shared" si="357"/>
        <v xml:space="preserve"> </v>
      </c>
      <c r="AJ1419" t="str">
        <f t="shared" si="358"/>
        <v xml:space="preserve"> </v>
      </c>
      <c r="AK1419" t="str">
        <f t="shared" si="359"/>
        <v xml:space="preserve"> </v>
      </c>
      <c r="AL1419">
        <f t="shared" si="360"/>
        <v>166.90377699999999</v>
      </c>
      <c r="AN1419" t="str">
        <f t="shared" si="361"/>
        <v xml:space="preserve"> </v>
      </c>
      <c r="AO1419" t="str">
        <f t="shared" si="362"/>
        <v xml:space="preserve"> </v>
      </c>
      <c r="AP1419" t="str">
        <f t="shared" si="363"/>
        <v xml:space="preserve"> </v>
      </c>
      <c r="AQ1419" t="str">
        <f t="shared" si="364"/>
        <v xml:space="preserve"> </v>
      </c>
      <c r="AR1419" t="str">
        <f t="shared" si="365"/>
        <v xml:space="preserve"> </v>
      </c>
      <c r="AS1419" t="str">
        <f t="shared" si="366"/>
        <v xml:space="preserve"> </v>
      </c>
      <c r="AT1419">
        <f t="shared" si="367"/>
        <v>166.90377699999999</v>
      </c>
    </row>
    <row r="1420" spans="1:46" x14ac:dyDescent="0.3">
      <c r="A1420">
        <v>29</v>
      </c>
      <c r="B1420">
        <v>3</v>
      </c>
      <c r="C1420" t="s">
        <v>17</v>
      </c>
      <c r="D1420" t="s">
        <v>17</v>
      </c>
      <c r="E1420">
        <v>302.56554285935999</v>
      </c>
      <c r="F1420">
        <v>81.757190311185596</v>
      </c>
      <c r="G1420">
        <v>118.454043479598</v>
      </c>
      <c r="H1420">
        <v>45.623742675781202</v>
      </c>
      <c r="I1420">
        <v>11</v>
      </c>
      <c r="J1420">
        <v>8</v>
      </c>
      <c r="K1420">
        <v>8</v>
      </c>
      <c r="L1420">
        <v>48.132487667371301</v>
      </c>
      <c r="M1420">
        <v>48.555320648343901</v>
      </c>
      <c r="Q1420">
        <v>118.4540435</v>
      </c>
      <c r="S1420">
        <v>302.56554290000003</v>
      </c>
      <c r="T1420">
        <v>232.80699050000001</v>
      </c>
      <c r="V1420">
        <v>232.80699050000001</v>
      </c>
      <c r="X1420">
        <v>-114.352947</v>
      </c>
      <c r="Y1420">
        <v>118.4540435</v>
      </c>
      <c r="AA1420" t="str">
        <f t="shared" si="352"/>
        <v>WA</v>
      </c>
      <c r="AB1420" t="str">
        <f t="shared" si="353"/>
        <v>OLD</v>
      </c>
      <c r="AF1420" t="str">
        <f t="shared" si="354"/>
        <v xml:space="preserve"> </v>
      </c>
      <c r="AG1420" t="str">
        <f t="shared" si="355"/>
        <v xml:space="preserve"> </v>
      </c>
      <c r="AH1420" t="str">
        <f t="shared" si="356"/>
        <v xml:space="preserve"> </v>
      </c>
      <c r="AI1420" t="str">
        <f t="shared" si="357"/>
        <v xml:space="preserve"> </v>
      </c>
      <c r="AJ1420" t="str">
        <f t="shared" si="358"/>
        <v xml:space="preserve"> </v>
      </c>
      <c r="AK1420" t="str">
        <f t="shared" si="359"/>
        <v xml:space="preserve"> </v>
      </c>
      <c r="AL1420">
        <f t="shared" si="360"/>
        <v>232.80699050000001</v>
      </c>
      <c r="AN1420" t="str">
        <f t="shared" si="361"/>
        <v xml:space="preserve"> </v>
      </c>
      <c r="AO1420" t="str">
        <f t="shared" si="362"/>
        <v xml:space="preserve"> </v>
      </c>
      <c r="AP1420" t="str">
        <f t="shared" si="363"/>
        <v xml:space="preserve"> </v>
      </c>
      <c r="AQ1420" t="str">
        <f t="shared" si="364"/>
        <v xml:space="preserve"> </v>
      </c>
      <c r="AR1420" t="str">
        <f t="shared" si="365"/>
        <v xml:space="preserve"> </v>
      </c>
      <c r="AS1420" t="str">
        <f t="shared" si="366"/>
        <v xml:space="preserve"> </v>
      </c>
      <c r="AT1420" t="str">
        <f t="shared" si="367"/>
        <v xml:space="preserve"> </v>
      </c>
    </row>
    <row r="1421" spans="1:46" x14ac:dyDescent="0.3">
      <c r="A1421">
        <v>29</v>
      </c>
      <c r="B1421">
        <v>4</v>
      </c>
      <c r="C1421" t="s">
        <v>17</v>
      </c>
      <c r="D1421" t="s">
        <v>16</v>
      </c>
      <c r="E1421">
        <v>345.19386595527902</v>
      </c>
      <c r="F1421">
        <v>116.481227758952</v>
      </c>
      <c r="G1421">
        <v>269.81092144932398</v>
      </c>
      <c r="H1421">
        <v>82.322395833333303</v>
      </c>
      <c r="I1421">
        <v>2</v>
      </c>
      <c r="J1421">
        <v>2</v>
      </c>
      <c r="K1421">
        <v>2</v>
      </c>
      <c r="L1421">
        <v>48.098591549295698</v>
      </c>
      <c r="M1421">
        <v>48.521126760563298</v>
      </c>
      <c r="Q1421">
        <v>269.81092139999998</v>
      </c>
      <c r="S1421">
        <v>345.19386600000001</v>
      </c>
      <c r="T1421">
        <v>509.58480939999998</v>
      </c>
      <c r="V1421">
        <v>345.19386600000001</v>
      </c>
      <c r="X1421">
        <v>-75.382944510000002</v>
      </c>
      <c r="Y1421">
        <v>269.81092139999998</v>
      </c>
      <c r="AA1421" t="str">
        <f t="shared" si="352"/>
        <v xml:space="preserve"> LR</v>
      </c>
      <c r="AB1421" t="str">
        <f t="shared" si="353"/>
        <v>OLD</v>
      </c>
      <c r="AF1421">
        <f t="shared" si="354"/>
        <v>345.19386600000001</v>
      </c>
      <c r="AG1421" t="str">
        <f t="shared" si="355"/>
        <v xml:space="preserve"> </v>
      </c>
      <c r="AH1421" t="str">
        <f t="shared" si="356"/>
        <v xml:space="preserve"> </v>
      </c>
      <c r="AI1421" t="str">
        <f t="shared" si="357"/>
        <v xml:space="preserve"> </v>
      </c>
      <c r="AJ1421" t="str">
        <f t="shared" si="358"/>
        <v xml:space="preserve"> </v>
      </c>
      <c r="AK1421" t="str">
        <f t="shared" si="359"/>
        <v xml:space="preserve"> </v>
      </c>
      <c r="AL1421" t="str">
        <f t="shared" si="360"/>
        <v xml:space="preserve"> </v>
      </c>
      <c r="AN1421" t="str">
        <f t="shared" si="361"/>
        <v xml:space="preserve"> </v>
      </c>
      <c r="AO1421" t="str">
        <f t="shared" si="362"/>
        <v xml:space="preserve"> </v>
      </c>
      <c r="AP1421" t="str">
        <f t="shared" si="363"/>
        <v xml:space="preserve"> </v>
      </c>
      <c r="AQ1421" t="str">
        <f t="shared" si="364"/>
        <v xml:space="preserve"> </v>
      </c>
      <c r="AR1421" t="str">
        <f t="shared" si="365"/>
        <v xml:space="preserve"> </v>
      </c>
      <c r="AS1421" t="str">
        <f t="shared" si="366"/>
        <v xml:space="preserve"> </v>
      </c>
      <c r="AT1421" t="str">
        <f t="shared" si="367"/>
        <v xml:space="preserve"> </v>
      </c>
    </row>
    <row r="1422" spans="1:46" x14ac:dyDescent="0.3">
      <c r="A1422">
        <v>29</v>
      </c>
      <c r="B1422">
        <v>5</v>
      </c>
      <c r="C1422" t="s">
        <v>17</v>
      </c>
      <c r="D1422" t="s">
        <v>16</v>
      </c>
      <c r="E1422">
        <v>145.61025222074301</v>
      </c>
      <c r="F1422">
        <v>51.164407893908802</v>
      </c>
      <c r="G1422">
        <v>433.64784099543198</v>
      </c>
      <c r="H1422">
        <v>142.03432617187499</v>
      </c>
      <c r="I1422">
        <v>0</v>
      </c>
      <c r="J1422">
        <v>0</v>
      </c>
      <c r="K1422">
        <v>0</v>
      </c>
      <c r="L1422">
        <v>48.135116115411599</v>
      </c>
      <c r="M1422">
        <v>48.557353976073102</v>
      </c>
      <c r="Q1422">
        <v>433.64784100000003</v>
      </c>
      <c r="S1422">
        <v>145.61025219999999</v>
      </c>
      <c r="T1422">
        <v>467.9185066</v>
      </c>
      <c r="V1422">
        <v>145.61025219999999</v>
      </c>
      <c r="X1422">
        <v>288.03758879999998</v>
      </c>
      <c r="Y1422">
        <v>145.61025219999999</v>
      </c>
      <c r="AA1422" t="str">
        <f t="shared" si="352"/>
        <v xml:space="preserve"> LR</v>
      </c>
      <c r="AB1422" t="str">
        <f t="shared" si="353"/>
        <v xml:space="preserve"> LR</v>
      </c>
      <c r="AF1422">
        <f t="shared" si="354"/>
        <v>145.61025219999999</v>
      </c>
      <c r="AG1422" t="str">
        <f t="shared" si="355"/>
        <v xml:space="preserve"> </v>
      </c>
      <c r="AH1422" t="str">
        <f t="shared" si="356"/>
        <v xml:space="preserve"> </v>
      </c>
      <c r="AI1422" t="str">
        <f t="shared" si="357"/>
        <v xml:space="preserve"> </v>
      </c>
      <c r="AJ1422" t="str">
        <f t="shared" si="358"/>
        <v xml:space="preserve"> </v>
      </c>
      <c r="AK1422" t="str">
        <f t="shared" si="359"/>
        <v xml:space="preserve"> </v>
      </c>
      <c r="AL1422" t="str">
        <f t="shared" si="360"/>
        <v xml:space="preserve"> </v>
      </c>
      <c r="AN1422">
        <f t="shared" si="361"/>
        <v>145.61025219999999</v>
      </c>
      <c r="AO1422" t="str">
        <f t="shared" si="362"/>
        <v xml:space="preserve"> </v>
      </c>
      <c r="AP1422" t="str">
        <f t="shared" si="363"/>
        <v xml:space="preserve"> </v>
      </c>
      <c r="AQ1422" t="str">
        <f t="shared" si="364"/>
        <v xml:space="preserve"> </v>
      </c>
      <c r="AR1422" t="str">
        <f t="shared" si="365"/>
        <v xml:space="preserve"> </v>
      </c>
      <c r="AS1422" t="str">
        <f t="shared" si="366"/>
        <v xml:space="preserve"> </v>
      </c>
      <c r="AT1422" t="str">
        <f t="shared" si="367"/>
        <v xml:space="preserve"> </v>
      </c>
    </row>
    <row r="1423" spans="1:46" x14ac:dyDescent="0.3">
      <c r="A1423">
        <v>29</v>
      </c>
      <c r="B1423">
        <v>6</v>
      </c>
      <c r="C1423" t="s">
        <v>17</v>
      </c>
      <c r="D1423" t="s">
        <v>16</v>
      </c>
      <c r="E1423">
        <v>631.31665484304403</v>
      </c>
      <c r="F1423">
        <v>189.33106459106</v>
      </c>
      <c r="G1423">
        <v>410.08724681462598</v>
      </c>
      <c r="H1423">
        <v>108.120979817708</v>
      </c>
      <c r="I1423">
        <v>10</v>
      </c>
      <c r="J1423">
        <v>10</v>
      </c>
      <c r="K1423">
        <v>8</v>
      </c>
      <c r="L1423">
        <v>48.101265822784796</v>
      </c>
      <c r="M1423">
        <v>48.523206751054801</v>
      </c>
      <c r="Q1423">
        <v>410.0872468</v>
      </c>
      <c r="S1423">
        <v>631.31665480000004</v>
      </c>
      <c r="T1423">
        <v>464.38479339999998</v>
      </c>
      <c r="V1423">
        <v>464.38479339999998</v>
      </c>
      <c r="X1423">
        <v>-54.297546609999998</v>
      </c>
      <c r="Y1423">
        <v>410.0872468</v>
      </c>
      <c r="AA1423" t="str">
        <f t="shared" si="352"/>
        <v>WA</v>
      </c>
      <c r="AB1423" t="str">
        <f t="shared" si="353"/>
        <v>OLD</v>
      </c>
      <c r="AF1423" t="str">
        <f t="shared" si="354"/>
        <v xml:space="preserve"> </v>
      </c>
      <c r="AG1423" t="str">
        <f t="shared" si="355"/>
        <v xml:space="preserve"> </v>
      </c>
      <c r="AH1423" t="str">
        <f t="shared" si="356"/>
        <v xml:space="preserve"> </v>
      </c>
      <c r="AI1423" t="str">
        <f t="shared" si="357"/>
        <v xml:space="preserve"> </v>
      </c>
      <c r="AJ1423" t="str">
        <f t="shared" si="358"/>
        <v xml:space="preserve"> </v>
      </c>
      <c r="AK1423" t="str">
        <f t="shared" si="359"/>
        <v xml:space="preserve"> </v>
      </c>
      <c r="AL1423">
        <f t="shared" si="360"/>
        <v>464.38479339999998</v>
      </c>
      <c r="AN1423" t="str">
        <f t="shared" si="361"/>
        <v xml:space="preserve"> </v>
      </c>
      <c r="AO1423" t="str">
        <f t="shared" si="362"/>
        <v xml:space="preserve"> </v>
      </c>
      <c r="AP1423" t="str">
        <f t="shared" si="363"/>
        <v xml:space="preserve"> </v>
      </c>
      <c r="AQ1423" t="str">
        <f t="shared" si="364"/>
        <v xml:space="preserve"> </v>
      </c>
      <c r="AR1423" t="str">
        <f t="shared" si="365"/>
        <v xml:space="preserve"> </v>
      </c>
      <c r="AS1423" t="str">
        <f t="shared" si="366"/>
        <v xml:space="preserve"> </v>
      </c>
      <c r="AT1423" t="str">
        <f t="shared" si="367"/>
        <v xml:space="preserve"> </v>
      </c>
    </row>
    <row r="1424" spans="1:46" x14ac:dyDescent="0.3">
      <c r="A1424">
        <v>29</v>
      </c>
      <c r="B1424">
        <v>7</v>
      </c>
      <c r="C1424" t="s">
        <v>17</v>
      </c>
      <c r="D1424" t="s">
        <v>17</v>
      </c>
      <c r="E1424">
        <v>337.234172693669</v>
      </c>
      <c r="F1424">
        <v>95.874396649367498</v>
      </c>
      <c r="G1424">
        <v>332.68657672550199</v>
      </c>
      <c r="H1424">
        <v>132.64938964843699</v>
      </c>
      <c r="I1424">
        <v>1</v>
      </c>
      <c r="J1424">
        <v>0</v>
      </c>
      <c r="K1424">
        <v>0</v>
      </c>
      <c r="L1424">
        <v>48.067463106113799</v>
      </c>
      <c r="M1424">
        <v>48.559381588193901</v>
      </c>
      <c r="Q1424">
        <v>332.68657669999999</v>
      </c>
      <c r="S1424">
        <v>337.23417269999999</v>
      </c>
      <c r="T1424">
        <v>497.85688859999999</v>
      </c>
      <c r="V1424">
        <v>337.23417269999999</v>
      </c>
      <c r="X1424">
        <v>-4.5475959680000004</v>
      </c>
      <c r="Y1424">
        <v>332.68657669999999</v>
      </c>
      <c r="AA1424" t="str">
        <f t="shared" si="352"/>
        <v xml:space="preserve"> LR</v>
      </c>
      <c r="AB1424" t="str">
        <f t="shared" si="353"/>
        <v>OLD</v>
      </c>
      <c r="AF1424">
        <f t="shared" si="354"/>
        <v>337.23417269999999</v>
      </c>
      <c r="AG1424" t="str">
        <f t="shared" si="355"/>
        <v xml:space="preserve"> </v>
      </c>
      <c r="AH1424" t="str">
        <f t="shared" si="356"/>
        <v xml:space="preserve"> </v>
      </c>
      <c r="AI1424" t="str">
        <f t="shared" si="357"/>
        <v xml:space="preserve"> </v>
      </c>
      <c r="AJ1424" t="str">
        <f t="shared" si="358"/>
        <v xml:space="preserve"> </v>
      </c>
      <c r="AK1424" t="str">
        <f t="shared" si="359"/>
        <v xml:space="preserve"> </v>
      </c>
      <c r="AL1424" t="str">
        <f t="shared" si="360"/>
        <v xml:space="preserve"> </v>
      </c>
      <c r="AN1424" t="str">
        <f t="shared" si="361"/>
        <v xml:space="preserve"> </v>
      </c>
      <c r="AO1424" t="str">
        <f t="shared" si="362"/>
        <v xml:space="preserve"> </v>
      </c>
      <c r="AP1424" t="str">
        <f t="shared" si="363"/>
        <v xml:space="preserve"> </v>
      </c>
      <c r="AQ1424" t="str">
        <f t="shared" si="364"/>
        <v xml:space="preserve"> </v>
      </c>
      <c r="AR1424" t="str">
        <f t="shared" si="365"/>
        <v xml:space="preserve"> </v>
      </c>
      <c r="AS1424" t="str">
        <f t="shared" si="366"/>
        <v xml:space="preserve"> </v>
      </c>
      <c r="AT1424" t="str">
        <f t="shared" si="367"/>
        <v xml:space="preserve"> </v>
      </c>
    </row>
    <row r="1425" spans="1:46" x14ac:dyDescent="0.3">
      <c r="A1425">
        <v>29</v>
      </c>
      <c r="B1425">
        <v>8</v>
      </c>
      <c r="C1425" t="s">
        <v>16</v>
      </c>
      <c r="D1425" t="s">
        <v>18</v>
      </c>
      <c r="E1425">
        <v>98.004830639431304</v>
      </c>
      <c r="F1425">
        <v>36.053779782514198</v>
      </c>
      <c r="G1425">
        <v>111.630486987202</v>
      </c>
      <c r="H1425">
        <v>32.717439778645797</v>
      </c>
      <c r="I1425">
        <v>0</v>
      </c>
      <c r="J1425">
        <v>1</v>
      </c>
      <c r="K1425">
        <v>0</v>
      </c>
      <c r="L1425">
        <v>48.1039325842696</v>
      </c>
      <c r="M1425">
        <v>48.525280898876403</v>
      </c>
      <c r="Q1425">
        <v>111.630487</v>
      </c>
      <c r="S1425">
        <v>98.004830639999994</v>
      </c>
      <c r="T1425">
        <v>217.57564669999999</v>
      </c>
      <c r="V1425">
        <v>98.004830639999994</v>
      </c>
      <c r="X1425">
        <v>13.62565635</v>
      </c>
      <c r="Y1425">
        <v>98.004830639999994</v>
      </c>
      <c r="AA1425" t="str">
        <f t="shared" si="352"/>
        <v xml:space="preserve"> KNN</v>
      </c>
      <c r="AB1425" t="str">
        <f t="shared" si="353"/>
        <v xml:space="preserve"> KNN</v>
      </c>
      <c r="AF1425" t="str">
        <f t="shared" si="354"/>
        <v xml:space="preserve"> </v>
      </c>
      <c r="AG1425">
        <f t="shared" si="355"/>
        <v>98.004830639999994</v>
      </c>
      <c r="AH1425" t="str">
        <f t="shared" si="356"/>
        <v xml:space="preserve"> </v>
      </c>
      <c r="AI1425" t="str">
        <f t="shared" si="357"/>
        <v xml:space="preserve"> </v>
      </c>
      <c r="AJ1425" t="str">
        <f t="shared" si="358"/>
        <v xml:space="preserve"> </v>
      </c>
      <c r="AK1425" t="str">
        <f t="shared" si="359"/>
        <v xml:space="preserve"> </v>
      </c>
      <c r="AL1425" t="str">
        <f t="shared" si="360"/>
        <v xml:space="preserve"> </v>
      </c>
      <c r="AN1425" t="str">
        <f t="shared" si="361"/>
        <v xml:space="preserve"> </v>
      </c>
      <c r="AO1425">
        <f t="shared" si="362"/>
        <v>98.004830639999994</v>
      </c>
      <c r="AP1425" t="str">
        <f t="shared" si="363"/>
        <v xml:space="preserve"> </v>
      </c>
      <c r="AQ1425" t="str">
        <f t="shared" si="364"/>
        <v xml:space="preserve"> </v>
      </c>
      <c r="AR1425" t="str">
        <f t="shared" si="365"/>
        <v xml:space="preserve"> </v>
      </c>
      <c r="AS1425" t="str">
        <f t="shared" si="366"/>
        <v xml:space="preserve"> </v>
      </c>
      <c r="AT1425" t="str">
        <f t="shared" si="367"/>
        <v xml:space="preserve"> </v>
      </c>
    </row>
    <row r="1426" spans="1:46" x14ac:dyDescent="0.3">
      <c r="A1426">
        <v>29</v>
      </c>
      <c r="B1426">
        <v>9</v>
      </c>
      <c r="C1426" t="s">
        <v>16</v>
      </c>
      <c r="D1426" t="s">
        <v>16</v>
      </c>
      <c r="E1426">
        <v>82.301802433550904</v>
      </c>
      <c r="F1426">
        <v>34.074768709497697</v>
      </c>
      <c r="G1426">
        <v>80.432891282111697</v>
      </c>
      <c r="H1426">
        <v>30.641182454427</v>
      </c>
      <c r="I1426">
        <v>1</v>
      </c>
      <c r="J1426">
        <v>3</v>
      </c>
      <c r="K1426">
        <v>0</v>
      </c>
      <c r="L1426">
        <v>48.070175438596401</v>
      </c>
      <c r="M1426">
        <v>48.491228070175403</v>
      </c>
      <c r="Q1426">
        <v>80.432891280000007</v>
      </c>
      <c r="S1426">
        <v>82.301802429999995</v>
      </c>
      <c r="T1426">
        <v>122.89984269999999</v>
      </c>
      <c r="V1426">
        <v>82.301802429999995</v>
      </c>
      <c r="X1426">
        <v>-1.868911151</v>
      </c>
      <c r="Y1426">
        <v>80.432891280000007</v>
      </c>
      <c r="AA1426" t="str">
        <f t="shared" si="352"/>
        <v xml:space="preserve"> KNN</v>
      </c>
      <c r="AB1426" t="str">
        <f t="shared" si="353"/>
        <v>OLD</v>
      </c>
      <c r="AF1426" t="str">
        <f t="shared" si="354"/>
        <v xml:space="preserve"> </v>
      </c>
      <c r="AG1426">
        <f t="shared" si="355"/>
        <v>82.301802429999995</v>
      </c>
      <c r="AH1426" t="str">
        <f t="shared" si="356"/>
        <v xml:space="preserve"> </v>
      </c>
      <c r="AI1426" t="str">
        <f t="shared" si="357"/>
        <v xml:space="preserve"> </v>
      </c>
      <c r="AJ1426" t="str">
        <f t="shared" si="358"/>
        <v xml:space="preserve"> </v>
      </c>
      <c r="AK1426" t="str">
        <f t="shared" si="359"/>
        <v xml:space="preserve"> </v>
      </c>
      <c r="AL1426" t="str">
        <f t="shared" si="360"/>
        <v xml:space="preserve"> </v>
      </c>
      <c r="AN1426" t="str">
        <f t="shared" si="361"/>
        <v xml:space="preserve"> </v>
      </c>
      <c r="AO1426" t="str">
        <f t="shared" si="362"/>
        <v xml:space="preserve"> </v>
      </c>
      <c r="AP1426" t="str">
        <f t="shared" si="363"/>
        <v xml:space="preserve"> </v>
      </c>
      <c r="AQ1426" t="str">
        <f t="shared" si="364"/>
        <v xml:space="preserve"> </v>
      </c>
      <c r="AR1426" t="str">
        <f t="shared" si="365"/>
        <v xml:space="preserve"> </v>
      </c>
      <c r="AS1426" t="str">
        <f t="shared" si="366"/>
        <v xml:space="preserve"> </v>
      </c>
      <c r="AT1426" t="str">
        <f t="shared" si="367"/>
        <v xml:space="preserve"> </v>
      </c>
    </row>
    <row r="1427" spans="1:46" x14ac:dyDescent="0.3">
      <c r="A1427">
        <v>29</v>
      </c>
      <c r="B1427">
        <v>10</v>
      </c>
      <c r="C1427" t="s">
        <v>16</v>
      </c>
      <c r="D1427" t="s">
        <v>16</v>
      </c>
      <c r="E1427">
        <v>91.938687998352904</v>
      </c>
      <c r="F1427">
        <v>32.599036967115701</v>
      </c>
      <c r="G1427">
        <v>38.456521377502803</v>
      </c>
      <c r="H1427">
        <v>14.8801981608072</v>
      </c>
      <c r="I1427">
        <v>11</v>
      </c>
      <c r="J1427">
        <v>11</v>
      </c>
      <c r="K1427">
        <v>11</v>
      </c>
      <c r="L1427">
        <v>48.036465638148599</v>
      </c>
      <c r="M1427">
        <v>48.457223001402497</v>
      </c>
      <c r="Q1427">
        <v>38.456521379999998</v>
      </c>
      <c r="S1427">
        <v>91.938687999999999</v>
      </c>
      <c r="T1427">
        <v>54.45836937</v>
      </c>
      <c r="V1427">
        <v>54.45836937</v>
      </c>
      <c r="X1427">
        <v>-16.001847990000002</v>
      </c>
      <c r="Y1427">
        <v>38.456521379999998</v>
      </c>
      <c r="AA1427" t="str">
        <f t="shared" si="352"/>
        <v>WA</v>
      </c>
      <c r="AB1427" t="str">
        <f t="shared" si="353"/>
        <v>OLD</v>
      </c>
      <c r="AF1427" t="str">
        <f t="shared" si="354"/>
        <v xml:space="preserve"> </v>
      </c>
      <c r="AG1427" t="str">
        <f t="shared" si="355"/>
        <v xml:space="preserve"> </v>
      </c>
      <c r="AH1427" t="str">
        <f t="shared" si="356"/>
        <v xml:space="preserve"> </v>
      </c>
      <c r="AI1427" t="str">
        <f t="shared" si="357"/>
        <v xml:space="preserve"> </v>
      </c>
      <c r="AJ1427" t="str">
        <f t="shared" si="358"/>
        <v xml:space="preserve"> </v>
      </c>
      <c r="AK1427" t="str">
        <f t="shared" si="359"/>
        <v xml:space="preserve"> </v>
      </c>
      <c r="AL1427">
        <f t="shared" si="360"/>
        <v>54.45836937</v>
      </c>
      <c r="AN1427" t="str">
        <f t="shared" si="361"/>
        <v xml:space="preserve"> </v>
      </c>
      <c r="AO1427" t="str">
        <f t="shared" si="362"/>
        <v xml:space="preserve"> </v>
      </c>
      <c r="AP1427" t="str">
        <f t="shared" si="363"/>
        <v xml:space="preserve"> </v>
      </c>
      <c r="AQ1427" t="str">
        <f t="shared" si="364"/>
        <v xml:space="preserve"> </v>
      </c>
      <c r="AR1427" t="str">
        <f t="shared" si="365"/>
        <v xml:space="preserve"> </v>
      </c>
      <c r="AS1427" t="str">
        <f t="shared" si="366"/>
        <v xml:space="preserve"> </v>
      </c>
      <c r="AT1427" t="str">
        <f t="shared" si="367"/>
        <v xml:space="preserve"> </v>
      </c>
    </row>
    <row r="1428" spans="1:46" x14ac:dyDescent="0.3">
      <c r="A1428">
        <v>29</v>
      </c>
      <c r="B1428">
        <v>11</v>
      </c>
      <c r="C1428" t="s">
        <v>17</v>
      </c>
      <c r="D1428" t="s">
        <v>17</v>
      </c>
      <c r="E1428">
        <v>64.680048652677499</v>
      </c>
      <c r="F1428">
        <v>29.531811802480998</v>
      </c>
      <c r="G1428">
        <v>102.544715856059</v>
      </c>
      <c r="H1428">
        <v>35.844934082031202</v>
      </c>
      <c r="I1428">
        <v>0</v>
      </c>
      <c r="J1428">
        <v>0</v>
      </c>
      <c r="K1428">
        <v>0</v>
      </c>
      <c r="L1428">
        <v>48.072880168185002</v>
      </c>
      <c r="M1428">
        <v>48.4933426769446</v>
      </c>
      <c r="Q1428">
        <v>102.5447159</v>
      </c>
      <c r="S1428">
        <v>64.680048650000003</v>
      </c>
      <c r="T1428">
        <v>114.04680449999999</v>
      </c>
      <c r="V1428">
        <v>64.680048650000003</v>
      </c>
      <c r="X1428">
        <v>37.8646672</v>
      </c>
      <c r="Y1428">
        <v>64.680048650000003</v>
      </c>
      <c r="AA1428" t="str">
        <f t="shared" si="352"/>
        <v xml:space="preserve"> LR</v>
      </c>
      <c r="AB1428" t="str">
        <f t="shared" si="353"/>
        <v xml:space="preserve"> LR</v>
      </c>
      <c r="AF1428">
        <f t="shared" si="354"/>
        <v>64.680048650000003</v>
      </c>
      <c r="AG1428" t="str">
        <f t="shared" si="355"/>
        <v xml:space="preserve"> </v>
      </c>
      <c r="AH1428" t="str">
        <f t="shared" si="356"/>
        <v xml:space="preserve"> </v>
      </c>
      <c r="AI1428" t="str">
        <f t="shared" si="357"/>
        <v xml:space="preserve"> </v>
      </c>
      <c r="AJ1428" t="str">
        <f t="shared" si="358"/>
        <v xml:space="preserve"> </v>
      </c>
      <c r="AK1428" t="str">
        <f t="shared" si="359"/>
        <v xml:space="preserve"> </v>
      </c>
      <c r="AL1428" t="str">
        <f t="shared" si="360"/>
        <v xml:space="preserve"> </v>
      </c>
      <c r="AN1428">
        <f t="shared" si="361"/>
        <v>64.680048650000003</v>
      </c>
      <c r="AO1428" t="str">
        <f t="shared" si="362"/>
        <v xml:space="preserve"> </v>
      </c>
      <c r="AP1428" t="str">
        <f t="shared" si="363"/>
        <v xml:space="preserve"> </v>
      </c>
      <c r="AQ1428" t="str">
        <f t="shared" si="364"/>
        <v xml:space="preserve"> </v>
      </c>
      <c r="AR1428" t="str">
        <f t="shared" si="365"/>
        <v xml:space="preserve"> </v>
      </c>
      <c r="AS1428" t="str">
        <f t="shared" si="366"/>
        <v xml:space="preserve"> </v>
      </c>
      <c r="AT1428" t="str">
        <f t="shared" si="367"/>
        <v xml:space="preserve"> </v>
      </c>
    </row>
    <row r="1429" spans="1:46" x14ac:dyDescent="0.3">
      <c r="A1429">
        <v>29</v>
      </c>
      <c r="B1429">
        <v>12</v>
      </c>
      <c r="C1429" t="s">
        <v>16</v>
      </c>
      <c r="D1429" t="s">
        <v>16</v>
      </c>
      <c r="E1429">
        <v>218.96886054473001</v>
      </c>
      <c r="F1429">
        <v>96.390168568420904</v>
      </c>
      <c r="G1429">
        <v>274.52519617210601</v>
      </c>
      <c r="H1429">
        <v>102.627262369791</v>
      </c>
      <c r="I1429">
        <v>0</v>
      </c>
      <c r="J1429">
        <v>0</v>
      </c>
      <c r="K1429">
        <v>0</v>
      </c>
      <c r="L1429">
        <v>48.109243697478902</v>
      </c>
      <c r="M1429">
        <v>48.529411764705799</v>
      </c>
      <c r="Q1429">
        <v>274.52519619999998</v>
      </c>
      <c r="S1429">
        <v>218.96886050000001</v>
      </c>
      <c r="T1429">
        <v>347.94310560000002</v>
      </c>
      <c r="V1429">
        <v>218.96886050000001</v>
      </c>
      <c r="X1429">
        <v>55.55633563</v>
      </c>
      <c r="Y1429">
        <v>218.96886050000001</v>
      </c>
      <c r="AA1429" t="str">
        <f t="shared" si="352"/>
        <v xml:space="preserve"> KNN</v>
      </c>
      <c r="AB1429" t="str">
        <f t="shared" si="353"/>
        <v xml:space="preserve"> KNN</v>
      </c>
      <c r="AF1429" t="str">
        <f t="shared" si="354"/>
        <v xml:space="preserve"> </v>
      </c>
      <c r="AG1429">
        <f t="shared" si="355"/>
        <v>218.96886050000001</v>
      </c>
      <c r="AH1429" t="str">
        <f t="shared" si="356"/>
        <v xml:space="preserve"> </v>
      </c>
      <c r="AI1429" t="str">
        <f t="shared" si="357"/>
        <v xml:space="preserve"> </v>
      </c>
      <c r="AJ1429" t="str">
        <f t="shared" si="358"/>
        <v xml:space="preserve"> </v>
      </c>
      <c r="AK1429" t="str">
        <f t="shared" si="359"/>
        <v xml:space="preserve"> </v>
      </c>
      <c r="AL1429" t="str">
        <f t="shared" si="360"/>
        <v xml:space="preserve"> </v>
      </c>
      <c r="AN1429" t="str">
        <f t="shared" si="361"/>
        <v xml:space="preserve"> </v>
      </c>
      <c r="AO1429">
        <f t="shared" si="362"/>
        <v>218.96886050000001</v>
      </c>
      <c r="AP1429" t="str">
        <f t="shared" si="363"/>
        <v xml:space="preserve"> </v>
      </c>
      <c r="AQ1429" t="str">
        <f t="shared" si="364"/>
        <v xml:space="preserve"> </v>
      </c>
      <c r="AR1429" t="str">
        <f t="shared" si="365"/>
        <v xml:space="preserve"> </v>
      </c>
      <c r="AS1429" t="str">
        <f t="shared" si="366"/>
        <v xml:space="preserve"> </v>
      </c>
      <c r="AT1429" t="str">
        <f t="shared" si="367"/>
        <v xml:space="preserve"> </v>
      </c>
    </row>
    <row r="1430" spans="1:46" x14ac:dyDescent="0.3">
      <c r="A1430">
        <v>29</v>
      </c>
      <c r="B1430">
        <v>13</v>
      </c>
      <c r="C1430" t="s">
        <v>17</v>
      </c>
      <c r="D1430" t="s">
        <v>16</v>
      </c>
      <c r="E1430">
        <v>236.92890977739799</v>
      </c>
      <c r="F1430">
        <v>89.392581486418095</v>
      </c>
      <c r="G1430">
        <v>160.62478274952801</v>
      </c>
      <c r="H1430">
        <v>69.764265950520794</v>
      </c>
      <c r="I1430">
        <v>12</v>
      </c>
      <c r="J1430">
        <v>11</v>
      </c>
      <c r="K1430">
        <v>9</v>
      </c>
      <c r="L1430">
        <v>48.075577326801898</v>
      </c>
      <c r="M1430">
        <v>48.4954513645906</v>
      </c>
      <c r="Q1430">
        <v>160.6247827</v>
      </c>
      <c r="S1430">
        <v>236.92890980000001</v>
      </c>
      <c r="T1430">
        <v>238.3519124</v>
      </c>
      <c r="V1430">
        <v>236.92890980000001</v>
      </c>
      <c r="X1430">
        <v>-76.304127030000004</v>
      </c>
      <c r="Y1430">
        <v>160.6247827</v>
      </c>
      <c r="AA1430" t="str">
        <f t="shared" si="352"/>
        <v xml:space="preserve"> LR</v>
      </c>
      <c r="AB1430" t="str">
        <f t="shared" si="353"/>
        <v>OLD</v>
      </c>
      <c r="AF1430">
        <f t="shared" si="354"/>
        <v>236.92890980000001</v>
      </c>
      <c r="AG1430" t="str">
        <f t="shared" si="355"/>
        <v xml:space="preserve"> </v>
      </c>
      <c r="AH1430" t="str">
        <f t="shared" si="356"/>
        <v xml:space="preserve"> </v>
      </c>
      <c r="AI1430" t="str">
        <f t="shared" si="357"/>
        <v xml:space="preserve"> </v>
      </c>
      <c r="AJ1430" t="str">
        <f t="shared" si="358"/>
        <v xml:space="preserve"> </v>
      </c>
      <c r="AK1430" t="str">
        <f t="shared" si="359"/>
        <v xml:space="preserve"> </v>
      </c>
      <c r="AL1430" t="str">
        <f t="shared" si="360"/>
        <v xml:space="preserve"> </v>
      </c>
      <c r="AN1430" t="str">
        <f t="shared" si="361"/>
        <v xml:space="preserve"> </v>
      </c>
      <c r="AO1430" t="str">
        <f t="shared" si="362"/>
        <v xml:space="preserve"> </v>
      </c>
      <c r="AP1430" t="str">
        <f t="shared" si="363"/>
        <v xml:space="preserve"> </v>
      </c>
      <c r="AQ1430" t="str">
        <f t="shared" si="364"/>
        <v xml:space="preserve"> </v>
      </c>
      <c r="AR1430" t="str">
        <f t="shared" si="365"/>
        <v xml:space="preserve"> </v>
      </c>
      <c r="AS1430" t="str">
        <f t="shared" si="366"/>
        <v xml:space="preserve"> </v>
      </c>
      <c r="AT1430" t="str">
        <f t="shared" si="367"/>
        <v xml:space="preserve"> </v>
      </c>
    </row>
    <row r="1431" spans="1:46" x14ac:dyDescent="0.3">
      <c r="A1431">
        <v>29</v>
      </c>
      <c r="B1431">
        <v>14</v>
      </c>
      <c r="C1431" t="s">
        <v>18</v>
      </c>
      <c r="D1431" t="s">
        <v>15</v>
      </c>
      <c r="E1431">
        <v>90.014790307553397</v>
      </c>
      <c r="F1431">
        <v>34.348996814114003</v>
      </c>
      <c r="G1431">
        <v>84.0206509833544</v>
      </c>
      <c r="H1431">
        <v>29.5975646972656</v>
      </c>
      <c r="I1431">
        <v>2</v>
      </c>
      <c r="J1431">
        <v>2</v>
      </c>
      <c r="K1431">
        <v>2</v>
      </c>
      <c r="L1431">
        <v>48.041958041957997</v>
      </c>
      <c r="M1431">
        <v>48.461538461538403</v>
      </c>
      <c r="Q1431">
        <v>84.020650979999999</v>
      </c>
      <c r="S1431">
        <v>90.014790309999995</v>
      </c>
      <c r="T1431">
        <v>186.17084449999999</v>
      </c>
      <c r="V1431">
        <v>90.014790309999995</v>
      </c>
      <c r="X1431">
        <v>-5.9941393239999998</v>
      </c>
      <c r="Y1431">
        <v>84.020650979999999</v>
      </c>
      <c r="AA1431" t="str">
        <f t="shared" si="352"/>
        <v xml:space="preserve"> NN</v>
      </c>
      <c r="AB1431" t="str">
        <f t="shared" si="353"/>
        <v>OLD</v>
      </c>
      <c r="AF1431" t="str">
        <f t="shared" si="354"/>
        <v xml:space="preserve"> </v>
      </c>
      <c r="AG1431" t="str">
        <f t="shared" si="355"/>
        <v xml:space="preserve"> </v>
      </c>
      <c r="AH1431">
        <f t="shared" si="356"/>
        <v>90.014790309999995</v>
      </c>
      <c r="AI1431" t="str">
        <f t="shared" si="357"/>
        <v xml:space="preserve"> </v>
      </c>
      <c r="AJ1431" t="str">
        <f t="shared" si="358"/>
        <v xml:space="preserve"> </v>
      </c>
      <c r="AK1431" t="str">
        <f t="shared" si="359"/>
        <v xml:space="preserve"> </v>
      </c>
      <c r="AL1431" t="str">
        <f t="shared" si="360"/>
        <v xml:space="preserve"> </v>
      </c>
      <c r="AN1431" t="str">
        <f t="shared" si="361"/>
        <v xml:space="preserve"> </v>
      </c>
      <c r="AO1431" t="str">
        <f t="shared" si="362"/>
        <v xml:space="preserve"> </v>
      </c>
      <c r="AP1431" t="str">
        <f t="shared" si="363"/>
        <v xml:space="preserve"> </v>
      </c>
      <c r="AQ1431" t="str">
        <f t="shared" si="364"/>
        <v xml:space="preserve"> </v>
      </c>
      <c r="AR1431" t="str">
        <f t="shared" si="365"/>
        <v xml:space="preserve"> </v>
      </c>
      <c r="AS1431" t="str">
        <f t="shared" si="366"/>
        <v xml:space="preserve"> </v>
      </c>
      <c r="AT1431" t="str">
        <f t="shared" si="367"/>
        <v xml:space="preserve"> </v>
      </c>
    </row>
    <row r="1432" spans="1:46" x14ac:dyDescent="0.3">
      <c r="A1432">
        <v>29</v>
      </c>
      <c r="B1432">
        <v>15</v>
      </c>
      <c r="C1432" t="s">
        <v>16</v>
      </c>
      <c r="D1432" t="s">
        <v>16</v>
      </c>
      <c r="E1432">
        <v>110.594947220156</v>
      </c>
      <c r="F1432">
        <v>49.7739853235582</v>
      </c>
      <c r="G1432">
        <v>210.614369167917</v>
      </c>
      <c r="H1432">
        <v>61.390812174479102</v>
      </c>
      <c r="I1432">
        <v>0</v>
      </c>
      <c r="J1432">
        <v>0</v>
      </c>
      <c r="K1432">
        <v>0</v>
      </c>
      <c r="L1432">
        <v>48.078266946191398</v>
      </c>
      <c r="M1432">
        <v>48.497554157931503</v>
      </c>
      <c r="Q1432">
        <v>210.6143692</v>
      </c>
      <c r="S1432">
        <v>110.59494719999999</v>
      </c>
      <c r="T1432">
        <v>353.46130429999999</v>
      </c>
      <c r="V1432">
        <v>110.59494719999999</v>
      </c>
      <c r="X1432">
        <v>100.0194219</v>
      </c>
      <c r="Y1432">
        <v>110.59494719999999</v>
      </c>
      <c r="AA1432" t="str">
        <f t="shared" si="352"/>
        <v xml:space="preserve"> KNN</v>
      </c>
      <c r="AB1432" t="str">
        <f t="shared" si="353"/>
        <v xml:space="preserve"> KNN</v>
      </c>
      <c r="AF1432" t="str">
        <f t="shared" si="354"/>
        <v xml:space="preserve"> </v>
      </c>
      <c r="AG1432">
        <f t="shared" si="355"/>
        <v>110.59494719999999</v>
      </c>
      <c r="AH1432" t="str">
        <f t="shared" si="356"/>
        <v xml:space="preserve"> </v>
      </c>
      <c r="AI1432" t="str">
        <f t="shared" si="357"/>
        <v xml:space="preserve"> </v>
      </c>
      <c r="AJ1432" t="str">
        <f t="shared" si="358"/>
        <v xml:space="preserve"> </v>
      </c>
      <c r="AK1432" t="str">
        <f t="shared" si="359"/>
        <v xml:space="preserve"> </v>
      </c>
      <c r="AL1432" t="str">
        <f t="shared" si="360"/>
        <v xml:space="preserve"> </v>
      </c>
      <c r="AN1432" t="str">
        <f t="shared" si="361"/>
        <v xml:space="preserve"> </v>
      </c>
      <c r="AO1432">
        <f t="shared" si="362"/>
        <v>110.59494719999999</v>
      </c>
      <c r="AP1432" t="str">
        <f t="shared" si="363"/>
        <v xml:space="preserve"> </v>
      </c>
      <c r="AQ1432" t="str">
        <f t="shared" si="364"/>
        <v xml:space="preserve"> </v>
      </c>
      <c r="AR1432" t="str">
        <f t="shared" si="365"/>
        <v xml:space="preserve"> </v>
      </c>
      <c r="AS1432" t="str">
        <f t="shared" si="366"/>
        <v xml:space="preserve"> </v>
      </c>
      <c r="AT1432" t="str">
        <f t="shared" si="367"/>
        <v xml:space="preserve"> </v>
      </c>
    </row>
    <row r="1433" spans="1:46" x14ac:dyDescent="0.3">
      <c r="A1433">
        <v>29</v>
      </c>
      <c r="B1433">
        <v>16</v>
      </c>
      <c r="C1433" t="s">
        <v>16</v>
      </c>
      <c r="D1433" t="s">
        <v>16</v>
      </c>
      <c r="E1433">
        <v>165.12049833210801</v>
      </c>
      <c r="F1433">
        <v>77.587574659749095</v>
      </c>
      <c r="G1433">
        <v>147.75029610799399</v>
      </c>
      <c r="H1433">
        <v>63.473079427083299</v>
      </c>
      <c r="I1433">
        <v>1</v>
      </c>
      <c r="J1433">
        <v>4</v>
      </c>
      <c r="K1433">
        <v>1</v>
      </c>
      <c r="L1433">
        <v>48.044692737430097</v>
      </c>
      <c r="M1433">
        <v>48.463687150837899</v>
      </c>
      <c r="Q1433">
        <v>147.75029610000001</v>
      </c>
      <c r="S1433">
        <v>165.12049830000001</v>
      </c>
      <c r="T1433">
        <v>228.4222963</v>
      </c>
      <c r="V1433">
        <v>165.12049830000001</v>
      </c>
      <c r="X1433">
        <v>-17.370202219999999</v>
      </c>
      <c r="Y1433">
        <v>147.75029610000001</v>
      </c>
      <c r="AA1433" t="str">
        <f t="shared" si="352"/>
        <v xml:space="preserve"> KNN</v>
      </c>
      <c r="AB1433" t="str">
        <f t="shared" si="353"/>
        <v>OLD</v>
      </c>
      <c r="AF1433" t="str">
        <f t="shared" si="354"/>
        <v xml:space="preserve"> </v>
      </c>
      <c r="AG1433">
        <f t="shared" si="355"/>
        <v>165.12049830000001</v>
      </c>
      <c r="AH1433" t="str">
        <f t="shared" si="356"/>
        <v xml:space="preserve"> </v>
      </c>
      <c r="AI1433" t="str">
        <f t="shared" si="357"/>
        <v xml:space="preserve"> </v>
      </c>
      <c r="AJ1433" t="str">
        <f t="shared" si="358"/>
        <v xml:space="preserve"> </v>
      </c>
      <c r="AK1433" t="str">
        <f t="shared" si="359"/>
        <v xml:space="preserve"> </v>
      </c>
      <c r="AL1433" t="str">
        <f t="shared" si="360"/>
        <v xml:space="preserve"> </v>
      </c>
      <c r="AN1433" t="str">
        <f t="shared" si="361"/>
        <v xml:space="preserve"> </v>
      </c>
      <c r="AO1433" t="str">
        <f t="shared" si="362"/>
        <v xml:space="preserve"> </v>
      </c>
      <c r="AP1433" t="str">
        <f t="shared" si="363"/>
        <v xml:space="preserve"> </v>
      </c>
      <c r="AQ1433" t="str">
        <f t="shared" si="364"/>
        <v xml:space="preserve"> </v>
      </c>
      <c r="AR1433" t="str">
        <f t="shared" si="365"/>
        <v xml:space="preserve"> </v>
      </c>
      <c r="AS1433" t="str">
        <f t="shared" si="366"/>
        <v xml:space="preserve"> </v>
      </c>
      <c r="AT1433" t="str">
        <f t="shared" si="367"/>
        <v xml:space="preserve"> </v>
      </c>
    </row>
    <row r="1434" spans="1:46" x14ac:dyDescent="0.3">
      <c r="A1434">
        <v>29</v>
      </c>
      <c r="B1434">
        <v>17</v>
      </c>
      <c r="C1434" t="s">
        <v>16</v>
      </c>
      <c r="D1434" t="s">
        <v>16</v>
      </c>
      <c r="E1434">
        <v>156.788258852392</v>
      </c>
      <c r="F1434">
        <v>82.899239440688007</v>
      </c>
      <c r="G1434">
        <v>244.49625934425501</v>
      </c>
      <c r="H1434">
        <v>105.10177408854101</v>
      </c>
      <c r="I1434">
        <v>0</v>
      </c>
      <c r="J1434">
        <v>0</v>
      </c>
      <c r="K1434">
        <v>0</v>
      </c>
      <c r="L1434">
        <v>48.0809490579204</v>
      </c>
      <c r="M1434">
        <v>48.499651081646803</v>
      </c>
      <c r="Q1434">
        <v>244.49625929999999</v>
      </c>
      <c r="S1434">
        <v>156.78825889999999</v>
      </c>
      <c r="T1434">
        <v>339.13507340000001</v>
      </c>
      <c r="V1434">
        <v>156.78825889999999</v>
      </c>
      <c r="X1434">
        <v>87.708000490000003</v>
      </c>
      <c r="Y1434">
        <v>156.78825889999999</v>
      </c>
      <c r="AA1434" t="str">
        <f t="shared" si="352"/>
        <v xml:space="preserve"> KNN</v>
      </c>
      <c r="AB1434" t="str">
        <f t="shared" si="353"/>
        <v xml:space="preserve"> KNN</v>
      </c>
      <c r="AF1434" t="str">
        <f t="shared" si="354"/>
        <v xml:space="preserve"> </v>
      </c>
      <c r="AG1434">
        <f t="shared" si="355"/>
        <v>156.78825889999999</v>
      </c>
      <c r="AH1434" t="str">
        <f t="shared" si="356"/>
        <v xml:space="preserve"> </v>
      </c>
      <c r="AI1434" t="str">
        <f t="shared" si="357"/>
        <v xml:space="preserve"> </v>
      </c>
      <c r="AJ1434" t="str">
        <f t="shared" si="358"/>
        <v xml:space="preserve"> </v>
      </c>
      <c r="AK1434" t="str">
        <f t="shared" si="359"/>
        <v xml:space="preserve"> </v>
      </c>
      <c r="AL1434" t="str">
        <f t="shared" si="360"/>
        <v xml:space="preserve"> </v>
      </c>
      <c r="AN1434" t="str">
        <f t="shared" si="361"/>
        <v xml:space="preserve"> </v>
      </c>
      <c r="AO1434">
        <f t="shared" si="362"/>
        <v>156.78825889999999</v>
      </c>
      <c r="AP1434" t="str">
        <f t="shared" si="363"/>
        <v xml:space="preserve"> </v>
      </c>
      <c r="AQ1434" t="str">
        <f t="shared" si="364"/>
        <v xml:space="preserve"> </v>
      </c>
      <c r="AR1434" t="str">
        <f t="shared" si="365"/>
        <v xml:space="preserve"> </v>
      </c>
      <c r="AS1434" t="str">
        <f t="shared" si="366"/>
        <v xml:space="preserve"> </v>
      </c>
      <c r="AT1434" t="str">
        <f t="shared" si="367"/>
        <v xml:space="preserve"> </v>
      </c>
    </row>
    <row r="1435" spans="1:46" x14ac:dyDescent="0.3">
      <c r="A1435">
        <v>29</v>
      </c>
      <c r="B1435">
        <v>18</v>
      </c>
      <c r="C1435" t="s">
        <v>16</v>
      </c>
      <c r="D1435" t="s">
        <v>16</v>
      </c>
      <c r="E1435">
        <v>145.91312817075601</v>
      </c>
      <c r="F1435">
        <v>66.1439941430597</v>
      </c>
      <c r="G1435">
        <v>279.29815311479098</v>
      </c>
      <c r="H1435">
        <v>132.09709472656201</v>
      </c>
      <c r="I1435">
        <v>0</v>
      </c>
      <c r="J1435">
        <v>0</v>
      </c>
      <c r="K1435">
        <v>0</v>
      </c>
      <c r="L1435">
        <v>48.117154811715402</v>
      </c>
      <c r="M1435">
        <v>48.535564853556401</v>
      </c>
      <c r="Q1435">
        <v>279.29815309999998</v>
      </c>
      <c r="S1435">
        <v>145.91312819999999</v>
      </c>
      <c r="T1435">
        <v>375.45138909999997</v>
      </c>
      <c r="V1435">
        <v>145.91312819999999</v>
      </c>
      <c r="X1435">
        <v>133.38502489999999</v>
      </c>
      <c r="Y1435">
        <v>145.91312819999999</v>
      </c>
      <c r="AA1435" t="str">
        <f t="shared" si="352"/>
        <v xml:space="preserve"> KNN</v>
      </c>
      <c r="AB1435" t="str">
        <f t="shared" si="353"/>
        <v xml:space="preserve"> KNN</v>
      </c>
      <c r="AF1435" t="str">
        <f t="shared" si="354"/>
        <v xml:space="preserve"> </v>
      </c>
      <c r="AG1435">
        <f t="shared" si="355"/>
        <v>145.91312819999999</v>
      </c>
      <c r="AH1435" t="str">
        <f t="shared" si="356"/>
        <v xml:space="preserve"> </v>
      </c>
      <c r="AI1435" t="str">
        <f t="shared" si="357"/>
        <v xml:space="preserve"> </v>
      </c>
      <c r="AJ1435" t="str">
        <f t="shared" si="358"/>
        <v xml:space="preserve"> </v>
      </c>
      <c r="AK1435" t="str">
        <f t="shared" si="359"/>
        <v xml:space="preserve"> </v>
      </c>
      <c r="AL1435" t="str">
        <f t="shared" si="360"/>
        <v xml:space="preserve"> </v>
      </c>
      <c r="AN1435" t="str">
        <f t="shared" si="361"/>
        <v xml:space="preserve"> </v>
      </c>
      <c r="AO1435">
        <f t="shared" si="362"/>
        <v>145.91312819999999</v>
      </c>
      <c r="AP1435" t="str">
        <f t="shared" si="363"/>
        <v xml:space="preserve"> </v>
      </c>
      <c r="AQ1435" t="str">
        <f t="shared" si="364"/>
        <v xml:space="preserve"> </v>
      </c>
      <c r="AR1435" t="str">
        <f t="shared" si="365"/>
        <v xml:space="preserve"> </v>
      </c>
      <c r="AS1435" t="str">
        <f t="shared" si="366"/>
        <v xml:space="preserve"> </v>
      </c>
      <c r="AT1435" t="str">
        <f t="shared" si="367"/>
        <v xml:space="preserve"> </v>
      </c>
    </row>
    <row r="1436" spans="1:46" x14ac:dyDescent="0.3">
      <c r="A1436">
        <v>29</v>
      </c>
      <c r="B1436">
        <v>19</v>
      </c>
      <c r="C1436" t="s">
        <v>16</v>
      </c>
      <c r="D1436" t="s">
        <v>16</v>
      </c>
      <c r="E1436">
        <v>99.163483484963393</v>
      </c>
      <c r="F1436">
        <v>31.829332768846101</v>
      </c>
      <c r="G1436">
        <v>604.81041106559405</v>
      </c>
      <c r="H1436">
        <v>244.61958007812501</v>
      </c>
      <c r="I1436">
        <v>0</v>
      </c>
      <c r="J1436">
        <v>0</v>
      </c>
      <c r="K1436">
        <v>0</v>
      </c>
      <c r="L1436">
        <v>48.153310104529602</v>
      </c>
      <c r="M1436">
        <v>48.571428571428498</v>
      </c>
      <c r="Q1436">
        <v>604.81041110000001</v>
      </c>
      <c r="S1436">
        <v>99.163483479999996</v>
      </c>
      <c r="T1436">
        <v>1001.150865</v>
      </c>
      <c r="V1436">
        <v>99.163483479999996</v>
      </c>
      <c r="X1436">
        <v>505.64692760000003</v>
      </c>
      <c r="Y1436">
        <v>99.163483479999996</v>
      </c>
      <c r="AA1436" t="str">
        <f t="shared" si="352"/>
        <v xml:space="preserve"> KNN</v>
      </c>
      <c r="AB1436" t="str">
        <f t="shared" si="353"/>
        <v xml:space="preserve"> KNN</v>
      </c>
      <c r="AF1436" t="str">
        <f t="shared" si="354"/>
        <v xml:space="preserve"> </v>
      </c>
      <c r="AG1436">
        <f t="shared" si="355"/>
        <v>99.163483479999996</v>
      </c>
      <c r="AH1436" t="str">
        <f t="shared" si="356"/>
        <v xml:space="preserve"> </v>
      </c>
      <c r="AI1436" t="str">
        <f t="shared" si="357"/>
        <v xml:space="preserve"> </v>
      </c>
      <c r="AJ1436" t="str">
        <f t="shared" si="358"/>
        <v xml:space="preserve"> </v>
      </c>
      <c r="AK1436" t="str">
        <f t="shared" si="359"/>
        <v xml:space="preserve"> </v>
      </c>
      <c r="AL1436" t="str">
        <f t="shared" si="360"/>
        <v xml:space="preserve"> </v>
      </c>
      <c r="AN1436" t="str">
        <f t="shared" si="361"/>
        <v xml:space="preserve"> </v>
      </c>
      <c r="AO1436">
        <f t="shared" si="362"/>
        <v>99.163483479999996</v>
      </c>
      <c r="AP1436" t="str">
        <f t="shared" si="363"/>
        <v xml:space="preserve"> </v>
      </c>
      <c r="AQ1436" t="str">
        <f t="shared" si="364"/>
        <v xml:space="preserve"> </v>
      </c>
      <c r="AR1436" t="str">
        <f t="shared" si="365"/>
        <v xml:space="preserve"> </v>
      </c>
      <c r="AS1436" t="str">
        <f t="shared" si="366"/>
        <v xml:space="preserve"> </v>
      </c>
      <c r="AT1436" t="str">
        <f t="shared" si="367"/>
        <v xml:space="preserve"> </v>
      </c>
    </row>
    <row r="1437" spans="1:46" x14ac:dyDescent="0.3">
      <c r="A1437">
        <v>29</v>
      </c>
      <c r="B1437">
        <v>20</v>
      </c>
      <c r="C1437" t="s">
        <v>16</v>
      </c>
      <c r="D1437" t="s">
        <v>15</v>
      </c>
      <c r="E1437">
        <v>121.56766577702901</v>
      </c>
      <c r="F1437">
        <v>50.999337056000101</v>
      </c>
      <c r="G1437">
        <v>645.99633641892001</v>
      </c>
      <c r="H1437">
        <v>300.13118489583297</v>
      </c>
      <c r="I1437">
        <v>0</v>
      </c>
      <c r="J1437">
        <v>0</v>
      </c>
      <c r="K1437">
        <v>0</v>
      </c>
      <c r="L1437">
        <v>48.189415041782702</v>
      </c>
      <c r="M1437">
        <v>48.607242339832801</v>
      </c>
      <c r="Q1437">
        <v>645.99633640000002</v>
      </c>
      <c r="S1437">
        <v>121.5676658</v>
      </c>
      <c r="T1437">
        <v>913.90310690000001</v>
      </c>
      <c r="V1437">
        <v>121.5676658</v>
      </c>
      <c r="X1437">
        <v>524.42867060000003</v>
      </c>
      <c r="Y1437">
        <v>121.5676658</v>
      </c>
      <c r="AA1437" t="str">
        <f t="shared" si="352"/>
        <v xml:space="preserve"> KNN</v>
      </c>
      <c r="AB1437" t="str">
        <f t="shared" si="353"/>
        <v xml:space="preserve"> KNN</v>
      </c>
      <c r="AF1437" t="str">
        <f t="shared" si="354"/>
        <v xml:space="preserve"> </v>
      </c>
      <c r="AG1437">
        <f t="shared" si="355"/>
        <v>121.5676658</v>
      </c>
      <c r="AH1437" t="str">
        <f t="shared" si="356"/>
        <v xml:space="preserve"> </v>
      </c>
      <c r="AI1437" t="str">
        <f t="shared" si="357"/>
        <v xml:space="preserve"> </v>
      </c>
      <c r="AJ1437" t="str">
        <f t="shared" si="358"/>
        <v xml:space="preserve"> </v>
      </c>
      <c r="AK1437" t="str">
        <f t="shared" si="359"/>
        <v xml:space="preserve"> </v>
      </c>
      <c r="AL1437" t="str">
        <f t="shared" si="360"/>
        <v xml:space="preserve"> </v>
      </c>
      <c r="AN1437" t="str">
        <f t="shared" si="361"/>
        <v xml:space="preserve"> </v>
      </c>
      <c r="AO1437">
        <f t="shared" si="362"/>
        <v>121.5676658</v>
      </c>
      <c r="AP1437" t="str">
        <f t="shared" si="363"/>
        <v xml:space="preserve"> </v>
      </c>
      <c r="AQ1437" t="str">
        <f t="shared" si="364"/>
        <v xml:space="preserve"> </v>
      </c>
      <c r="AR1437" t="str">
        <f t="shared" si="365"/>
        <v xml:space="preserve"> </v>
      </c>
      <c r="AS1437" t="str">
        <f t="shared" si="366"/>
        <v xml:space="preserve"> </v>
      </c>
      <c r="AT1437" t="str">
        <f t="shared" si="367"/>
        <v xml:space="preserve"> </v>
      </c>
    </row>
    <row r="1438" spans="1:46" x14ac:dyDescent="0.3">
      <c r="A1438">
        <v>29</v>
      </c>
      <c r="B1438">
        <v>21</v>
      </c>
      <c r="C1438" t="s">
        <v>16</v>
      </c>
      <c r="D1438" t="s">
        <v>16</v>
      </c>
      <c r="E1438">
        <v>420.764542871294</v>
      </c>
      <c r="F1438">
        <v>169.74336956184999</v>
      </c>
      <c r="G1438">
        <v>294.87594849359903</v>
      </c>
      <c r="H1438">
        <v>162.019938151041</v>
      </c>
      <c r="I1438">
        <v>2</v>
      </c>
      <c r="J1438">
        <v>1</v>
      </c>
      <c r="K1438">
        <v>1</v>
      </c>
      <c r="L1438">
        <v>48.155880306193403</v>
      </c>
      <c r="M1438">
        <v>48.573416840640199</v>
      </c>
      <c r="Q1438">
        <v>294.87594849999999</v>
      </c>
      <c r="S1438">
        <v>420.76454289999998</v>
      </c>
      <c r="T1438">
        <v>622.59632069999998</v>
      </c>
      <c r="V1438">
        <v>420.76454289999998</v>
      </c>
      <c r="X1438">
        <v>-125.8885944</v>
      </c>
      <c r="Y1438">
        <v>294.87594849999999</v>
      </c>
      <c r="AA1438" t="str">
        <f t="shared" si="352"/>
        <v xml:space="preserve"> KNN</v>
      </c>
      <c r="AB1438" t="str">
        <f t="shared" si="353"/>
        <v>OLD</v>
      </c>
      <c r="AF1438" t="str">
        <f t="shared" si="354"/>
        <v xml:space="preserve"> </v>
      </c>
      <c r="AG1438">
        <f t="shared" si="355"/>
        <v>420.76454289999998</v>
      </c>
      <c r="AH1438" t="str">
        <f t="shared" si="356"/>
        <v xml:space="preserve"> </v>
      </c>
      <c r="AI1438" t="str">
        <f t="shared" si="357"/>
        <v xml:space="preserve"> </v>
      </c>
      <c r="AJ1438" t="str">
        <f t="shared" si="358"/>
        <v xml:space="preserve"> </v>
      </c>
      <c r="AK1438" t="str">
        <f t="shared" si="359"/>
        <v xml:space="preserve"> </v>
      </c>
      <c r="AL1438" t="str">
        <f t="shared" si="360"/>
        <v xml:space="preserve"> </v>
      </c>
      <c r="AN1438" t="str">
        <f t="shared" si="361"/>
        <v xml:space="preserve"> </v>
      </c>
      <c r="AO1438" t="str">
        <f t="shared" si="362"/>
        <v xml:space="preserve"> </v>
      </c>
      <c r="AP1438" t="str">
        <f t="shared" si="363"/>
        <v xml:space="preserve"> </v>
      </c>
      <c r="AQ1438" t="str">
        <f t="shared" si="364"/>
        <v xml:space="preserve"> </v>
      </c>
      <c r="AR1438" t="str">
        <f t="shared" si="365"/>
        <v xml:space="preserve"> </v>
      </c>
      <c r="AS1438" t="str">
        <f t="shared" si="366"/>
        <v xml:space="preserve"> </v>
      </c>
      <c r="AT1438" t="str">
        <f t="shared" si="367"/>
        <v xml:space="preserve"> </v>
      </c>
    </row>
    <row r="1439" spans="1:46" x14ac:dyDescent="0.3">
      <c r="A1439">
        <v>29</v>
      </c>
      <c r="B1439">
        <v>22</v>
      </c>
      <c r="C1439" t="s">
        <v>16</v>
      </c>
      <c r="D1439" t="s">
        <v>16</v>
      </c>
      <c r="E1439">
        <v>308.71691145009999</v>
      </c>
      <c r="F1439">
        <v>132.669204159571</v>
      </c>
      <c r="G1439">
        <v>673.198385817038</v>
      </c>
      <c r="H1439">
        <v>268.354248046875</v>
      </c>
      <c r="I1439">
        <v>0</v>
      </c>
      <c r="J1439">
        <v>0</v>
      </c>
      <c r="K1439">
        <v>0</v>
      </c>
      <c r="L1439">
        <v>48.191933240611903</v>
      </c>
      <c r="M1439">
        <v>48.609179415855301</v>
      </c>
      <c r="Q1439">
        <v>673.19838579999998</v>
      </c>
      <c r="S1439">
        <v>308.71691149999998</v>
      </c>
      <c r="T1439">
        <v>790.80793640000002</v>
      </c>
      <c r="V1439">
        <v>308.71691149999998</v>
      </c>
      <c r="X1439">
        <v>364.48147440000002</v>
      </c>
      <c r="Y1439">
        <v>308.71691149999998</v>
      </c>
      <c r="AA1439" t="str">
        <f t="shared" si="352"/>
        <v xml:space="preserve"> KNN</v>
      </c>
      <c r="AB1439" t="str">
        <f t="shared" si="353"/>
        <v xml:space="preserve"> KNN</v>
      </c>
      <c r="AF1439" t="str">
        <f t="shared" si="354"/>
        <v xml:space="preserve"> </v>
      </c>
      <c r="AG1439">
        <f t="shared" si="355"/>
        <v>308.71691149999998</v>
      </c>
      <c r="AH1439" t="str">
        <f t="shared" si="356"/>
        <v xml:space="preserve"> </v>
      </c>
      <c r="AI1439" t="str">
        <f t="shared" si="357"/>
        <v xml:space="preserve"> </v>
      </c>
      <c r="AJ1439" t="str">
        <f t="shared" si="358"/>
        <v xml:space="preserve"> </v>
      </c>
      <c r="AK1439" t="str">
        <f t="shared" si="359"/>
        <v xml:space="preserve"> </v>
      </c>
      <c r="AL1439" t="str">
        <f t="shared" si="360"/>
        <v xml:space="preserve"> </v>
      </c>
      <c r="AN1439" t="str">
        <f t="shared" si="361"/>
        <v xml:space="preserve"> </v>
      </c>
      <c r="AO1439">
        <f t="shared" si="362"/>
        <v>308.71691149999998</v>
      </c>
      <c r="AP1439" t="str">
        <f t="shared" si="363"/>
        <v xml:space="preserve"> </v>
      </c>
      <c r="AQ1439" t="str">
        <f t="shared" si="364"/>
        <v xml:space="preserve"> </v>
      </c>
      <c r="AR1439" t="str">
        <f t="shared" si="365"/>
        <v xml:space="preserve"> </v>
      </c>
      <c r="AS1439" t="str">
        <f t="shared" si="366"/>
        <v xml:space="preserve"> </v>
      </c>
      <c r="AT1439" t="str">
        <f t="shared" si="367"/>
        <v xml:space="preserve"> </v>
      </c>
    </row>
    <row r="1440" spans="1:46" x14ac:dyDescent="0.3">
      <c r="A1440">
        <v>29</v>
      </c>
      <c r="B1440">
        <v>23</v>
      </c>
      <c r="C1440" t="s">
        <v>16</v>
      </c>
      <c r="D1440" t="s">
        <v>16</v>
      </c>
      <c r="E1440">
        <v>196.43763359104099</v>
      </c>
      <c r="F1440">
        <v>92.050656599941703</v>
      </c>
      <c r="G1440">
        <v>879.51103839955601</v>
      </c>
      <c r="H1440">
        <v>285.66774088541598</v>
      </c>
      <c r="I1440">
        <v>0</v>
      </c>
      <c r="J1440">
        <v>0</v>
      </c>
      <c r="K1440">
        <v>0</v>
      </c>
      <c r="L1440">
        <v>48.2279360667129</v>
      </c>
      <c r="M1440">
        <v>48.644892286309897</v>
      </c>
      <c r="Q1440">
        <v>879.51103839999996</v>
      </c>
      <c r="S1440">
        <v>196.4376336</v>
      </c>
      <c r="T1440">
        <v>1145.3545489999999</v>
      </c>
      <c r="V1440">
        <v>196.4376336</v>
      </c>
      <c r="X1440">
        <v>683.07340480000005</v>
      </c>
      <c r="Y1440">
        <v>196.4376336</v>
      </c>
      <c r="AA1440" t="str">
        <f t="shared" si="352"/>
        <v xml:space="preserve"> KNN</v>
      </c>
      <c r="AB1440" t="str">
        <f t="shared" si="353"/>
        <v xml:space="preserve"> KNN</v>
      </c>
      <c r="AF1440" t="str">
        <f t="shared" si="354"/>
        <v xml:space="preserve"> </v>
      </c>
      <c r="AG1440">
        <f t="shared" si="355"/>
        <v>196.4376336</v>
      </c>
      <c r="AH1440" t="str">
        <f t="shared" si="356"/>
        <v xml:space="preserve"> </v>
      </c>
      <c r="AI1440" t="str">
        <f t="shared" si="357"/>
        <v xml:space="preserve"> </v>
      </c>
      <c r="AJ1440" t="str">
        <f t="shared" si="358"/>
        <v xml:space="preserve"> </v>
      </c>
      <c r="AK1440" t="str">
        <f t="shared" si="359"/>
        <v xml:space="preserve"> </v>
      </c>
      <c r="AL1440" t="str">
        <f t="shared" si="360"/>
        <v xml:space="preserve"> </v>
      </c>
      <c r="AN1440" t="str">
        <f t="shared" si="361"/>
        <v xml:space="preserve"> </v>
      </c>
      <c r="AO1440">
        <f t="shared" si="362"/>
        <v>196.4376336</v>
      </c>
      <c r="AP1440" t="str">
        <f t="shared" si="363"/>
        <v xml:space="preserve"> </v>
      </c>
      <c r="AQ1440" t="str">
        <f t="shared" si="364"/>
        <v xml:space="preserve"> </v>
      </c>
      <c r="AR1440" t="str">
        <f t="shared" si="365"/>
        <v xml:space="preserve"> </v>
      </c>
      <c r="AS1440" t="str">
        <f t="shared" si="366"/>
        <v xml:space="preserve"> </v>
      </c>
      <c r="AT1440" t="str">
        <f t="shared" si="367"/>
        <v xml:space="preserve"> </v>
      </c>
    </row>
    <row r="1441" spans="1:46" x14ac:dyDescent="0.3">
      <c r="A1441">
        <v>29</v>
      </c>
      <c r="B1441">
        <v>24</v>
      </c>
      <c r="C1441" t="s">
        <v>14</v>
      </c>
      <c r="D1441" t="s">
        <v>15</v>
      </c>
      <c r="E1441">
        <v>120.74559727844699</v>
      </c>
      <c r="F1441">
        <v>40.282586561045903</v>
      </c>
      <c r="G1441">
        <v>1383.0919950121399</v>
      </c>
      <c r="H1441">
        <v>495.86139322916603</v>
      </c>
      <c r="I1441">
        <v>0</v>
      </c>
      <c r="J1441">
        <v>0</v>
      </c>
      <c r="K1441">
        <v>0</v>
      </c>
      <c r="L1441">
        <v>48.2638888888888</v>
      </c>
      <c r="M1441">
        <v>48.6805555555555</v>
      </c>
      <c r="Q1441">
        <v>1383.091995</v>
      </c>
      <c r="S1441">
        <v>120.7455973</v>
      </c>
      <c r="T1441">
        <v>1787.7666469999999</v>
      </c>
      <c r="V1441">
        <v>120.7455973</v>
      </c>
      <c r="X1441">
        <v>1262.3463979999999</v>
      </c>
      <c r="Y1441">
        <v>120.7455973</v>
      </c>
      <c r="AA1441" t="str">
        <f t="shared" si="352"/>
        <v xml:space="preserve"> RF</v>
      </c>
      <c r="AB1441" t="str">
        <f t="shared" si="353"/>
        <v xml:space="preserve"> RF</v>
      </c>
      <c r="AF1441" t="str">
        <f t="shared" si="354"/>
        <v xml:space="preserve"> </v>
      </c>
      <c r="AG1441" t="str">
        <f t="shared" si="355"/>
        <v xml:space="preserve"> </v>
      </c>
      <c r="AH1441" t="str">
        <f t="shared" si="356"/>
        <v xml:space="preserve"> </v>
      </c>
      <c r="AI1441">
        <f t="shared" si="357"/>
        <v>120.7455973</v>
      </c>
      <c r="AJ1441" t="str">
        <f t="shared" si="358"/>
        <v xml:space="preserve"> </v>
      </c>
      <c r="AK1441" t="str">
        <f t="shared" si="359"/>
        <v xml:space="preserve"> </v>
      </c>
      <c r="AL1441" t="str">
        <f t="shared" si="360"/>
        <v xml:space="preserve"> </v>
      </c>
      <c r="AN1441" t="str">
        <f t="shared" si="361"/>
        <v xml:space="preserve"> </v>
      </c>
      <c r="AO1441" t="str">
        <f t="shared" si="362"/>
        <v xml:space="preserve"> </v>
      </c>
      <c r="AP1441" t="str">
        <f t="shared" si="363"/>
        <v xml:space="preserve"> </v>
      </c>
      <c r="AQ1441">
        <f t="shared" si="364"/>
        <v>120.7455973</v>
      </c>
      <c r="AR1441" t="str">
        <f t="shared" si="365"/>
        <v xml:space="preserve"> </v>
      </c>
      <c r="AS1441" t="str">
        <f t="shared" si="366"/>
        <v xml:space="preserve"> </v>
      </c>
      <c r="AT1441" t="str">
        <f t="shared" si="367"/>
        <v xml:space="preserve"> </v>
      </c>
    </row>
    <row r="1442" spans="1:46" x14ac:dyDescent="0.3">
      <c r="A1442">
        <v>29</v>
      </c>
      <c r="B1442">
        <v>25</v>
      </c>
      <c r="C1442" t="s">
        <v>16</v>
      </c>
      <c r="D1442" t="s">
        <v>16</v>
      </c>
      <c r="E1442">
        <v>184.31807307467901</v>
      </c>
      <c r="F1442">
        <v>69.691896687554404</v>
      </c>
      <c r="G1442">
        <v>1017.08134712355</v>
      </c>
      <c r="H1442">
        <v>430.63854166666601</v>
      </c>
      <c r="I1442">
        <v>0</v>
      </c>
      <c r="J1442">
        <v>0</v>
      </c>
      <c r="K1442">
        <v>0</v>
      </c>
      <c r="L1442">
        <v>48.299791811242102</v>
      </c>
      <c r="M1442">
        <v>48.716169326856303</v>
      </c>
      <c r="Q1442">
        <v>1017.0813470000001</v>
      </c>
      <c r="S1442">
        <v>184.31807309999999</v>
      </c>
      <c r="T1442">
        <v>1398.919427</v>
      </c>
      <c r="V1442">
        <v>184.31807309999999</v>
      </c>
      <c r="X1442">
        <v>832.76327400000002</v>
      </c>
      <c r="Y1442">
        <v>184.31807309999999</v>
      </c>
      <c r="AA1442" t="str">
        <f t="shared" si="352"/>
        <v xml:space="preserve"> KNN</v>
      </c>
      <c r="AB1442" t="str">
        <f t="shared" si="353"/>
        <v xml:space="preserve"> KNN</v>
      </c>
      <c r="AF1442" t="str">
        <f t="shared" si="354"/>
        <v xml:space="preserve"> </v>
      </c>
      <c r="AG1442">
        <f t="shared" si="355"/>
        <v>184.31807309999999</v>
      </c>
      <c r="AH1442" t="str">
        <f t="shared" si="356"/>
        <v xml:space="preserve"> </v>
      </c>
      <c r="AI1442" t="str">
        <f t="shared" si="357"/>
        <v xml:space="preserve"> </v>
      </c>
      <c r="AJ1442" t="str">
        <f t="shared" si="358"/>
        <v xml:space="preserve"> </v>
      </c>
      <c r="AK1442" t="str">
        <f t="shared" si="359"/>
        <v xml:space="preserve"> </v>
      </c>
      <c r="AL1442" t="str">
        <f t="shared" si="360"/>
        <v xml:space="preserve"> </v>
      </c>
      <c r="AN1442" t="str">
        <f t="shared" si="361"/>
        <v xml:space="preserve"> </v>
      </c>
      <c r="AO1442">
        <f t="shared" si="362"/>
        <v>184.31807309999999</v>
      </c>
      <c r="AP1442" t="str">
        <f t="shared" si="363"/>
        <v xml:space="preserve"> </v>
      </c>
      <c r="AQ1442" t="str">
        <f t="shared" si="364"/>
        <v xml:space="preserve"> </v>
      </c>
      <c r="AR1442" t="str">
        <f t="shared" si="365"/>
        <v xml:space="preserve"> </v>
      </c>
      <c r="AS1442" t="str">
        <f t="shared" si="366"/>
        <v xml:space="preserve"> </v>
      </c>
      <c r="AT1442" t="str">
        <f t="shared" si="367"/>
        <v xml:space="preserve"> </v>
      </c>
    </row>
    <row r="1443" spans="1:46" x14ac:dyDescent="0.3">
      <c r="A1443">
        <v>29</v>
      </c>
      <c r="B1443">
        <v>26</v>
      </c>
      <c r="C1443" t="s">
        <v>16</v>
      </c>
      <c r="D1443" t="s">
        <v>16</v>
      </c>
      <c r="E1443">
        <v>623.46927615472896</v>
      </c>
      <c r="F1443">
        <v>262.48654950076599</v>
      </c>
      <c r="G1443">
        <v>499.80456180391099</v>
      </c>
      <c r="H1443">
        <v>250.93185221354099</v>
      </c>
      <c r="I1443">
        <v>3</v>
      </c>
      <c r="J1443">
        <v>1</v>
      </c>
      <c r="K1443">
        <v>1</v>
      </c>
      <c r="L1443">
        <v>48.266296809986102</v>
      </c>
      <c r="M1443">
        <v>48.6823855755894</v>
      </c>
      <c r="Q1443">
        <v>499.80456179999999</v>
      </c>
      <c r="S1443">
        <v>623.46927619999997</v>
      </c>
      <c r="T1443">
        <v>656.51619930000004</v>
      </c>
      <c r="V1443">
        <v>623.46927619999997</v>
      </c>
      <c r="X1443">
        <v>-123.66471439999999</v>
      </c>
      <c r="Y1443">
        <v>499.80456179999999</v>
      </c>
      <c r="AA1443" t="str">
        <f t="shared" si="352"/>
        <v xml:space="preserve"> KNN</v>
      </c>
      <c r="AB1443" t="str">
        <f t="shared" si="353"/>
        <v>OLD</v>
      </c>
      <c r="AF1443" t="str">
        <f t="shared" si="354"/>
        <v xml:space="preserve"> </v>
      </c>
      <c r="AG1443">
        <f t="shared" si="355"/>
        <v>623.46927619999997</v>
      </c>
      <c r="AH1443" t="str">
        <f t="shared" si="356"/>
        <v xml:space="preserve"> </v>
      </c>
      <c r="AI1443" t="str">
        <f t="shared" si="357"/>
        <v xml:space="preserve"> </v>
      </c>
      <c r="AJ1443" t="str">
        <f t="shared" si="358"/>
        <v xml:space="preserve"> </v>
      </c>
      <c r="AK1443" t="str">
        <f t="shared" si="359"/>
        <v xml:space="preserve"> </v>
      </c>
      <c r="AL1443" t="str">
        <f t="shared" si="360"/>
        <v xml:space="preserve"> </v>
      </c>
      <c r="AN1443" t="str">
        <f t="shared" si="361"/>
        <v xml:space="preserve"> </v>
      </c>
      <c r="AO1443" t="str">
        <f t="shared" si="362"/>
        <v xml:space="preserve"> </v>
      </c>
      <c r="AP1443" t="str">
        <f t="shared" si="363"/>
        <v xml:space="preserve"> </v>
      </c>
      <c r="AQ1443" t="str">
        <f t="shared" si="364"/>
        <v xml:space="preserve"> </v>
      </c>
      <c r="AR1443" t="str">
        <f t="shared" si="365"/>
        <v xml:space="preserve"> </v>
      </c>
      <c r="AS1443" t="str">
        <f t="shared" si="366"/>
        <v xml:space="preserve"> </v>
      </c>
      <c r="AT1443" t="str">
        <f t="shared" si="367"/>
        <v xml:space="preserve"> </v>
      </c>
    </row>
    <row r="1444" spans="1:46" x14ac:dyDescent="0.3">
      <c r="A1444">
        <v>29</v>
      </c>
      <c r="B1444">
        <v>27</v>
      </c>
      <c r="C1444" t="s">
        <v>17</v>
      </c>
      <c r="D1444" t="s">
        <v>17</v>
      </c>
      <c r="E1444">
        <v>467.355222679767</v>
      </c>
      <c r="F1444">
        <v>236.05255587308099</v>
      </c>
      <c r="G1444">
        <v>388.62589122874101</v>
      </c>
      <c r="H1444">
        <v>202.72010091145799</v>
      </c>
      <c r="I1444">
        <v>1</v>
      </c>
      <c r="J1444">
        <v>3</v>
      </c>
      <c r="K1444">
        <v>1</v>
      </c>
      <c r="L1444">
        <v>48.232848232848198</v>
      </c>
      <c r="M1444">
        <v>48.648648648648603</v>
      </c>
      <c r="Q1444">
        <v>388.62589120000001</v>
      </c>
      <c r="S1444">
        <v>467.35522270000001</v>
      </c>
      <c r="T1444">
        <v>564.99089509999999</v>
      </c>
      <c r="V1444">
        <v>467.35522270000001</v>
      </c>
      <c r="X1444">
        <v>-78.729331450000004</v>
      </c>
      <c r="Y1444">
        <v>388.62589120000001</v>
      </c>
      <c r="AA1444" t="str">
        <f t="shared" si="352"/>
        <v xml:space="preserve"> LR</v>
      </c>
      <c r="AB1444" t="str">
        <f t="shared" si="353"/>
        <v>OLD</v>
      </c>
      <c r="AF1444">
        <f t="shared" si="354"/>
        <v>467.35522270000001</v>
      </c>
      <c r="AG1444" t="str">
        <f t="shared" si="355"/>
        <v xml:space="preserve"> </v>
      </c>
      <c r="AH1444" t="str">
        <f t="shared" si="356"/>
        <v xml:space="preserve"> </v>
      </c>
      <c r="AI1444" t="str">
        <f t="shared" si="357"/>
        <v xml:space="preserve"> </v>
      </c>
      <c r="AJ1444" t="str">
        <f t="shared" si="358"/>
        <v xml:space="preserve"> </v>
      </c>
      <c r="AK1444" t="str">
        <f t="shared" si="359"/>
        <v xml:space="preserve"> </v>
      </c>
      <c r="AL1444" t="str">
        <f t="shared" si="360"/>
        <v xml:space="preserve"> </v>
      </c>
      <c r="AN1444" t="str">
        <f t="shared" si="361"/>
        <v xml:space="preserve"> </v>
      </c>
      <c r="AO1444" t="str">
        <f t="shared" si="362"/>
        <v xml:space="preserve"> </v>
      </c>
      <c r="AP1444" t="str">
        <f t="shared" si="363"/>
        <v xml:space="preserve"> </v>
      </c>
      <c r="AQ1444" t="str">
        <f t="shared" si="364"/>
        <v xml:space="preserve"> </v>
      </c>
      <c r="AR1444" t="str">
        <f t="shared" si="365"/>
        <v xml:space="preserve"> </v>
      </c>
      <c r="AS1444" t="str">
        <f t="shared" si="366"/>
        <v xml:space="preserve"> </v>
      </c>
      <c r="AT1444" t="str">
        <f t="shared" si="367"/>
        <v xml:space="preserve"> </v>
      </c>
    </row>
    <row r="1445" spans="1:46" x14ac:dyDescent="0.3">
      <c r="A1445">
        <v>29</v>
      </c>
      <c r="B1445">
        <v>28</v>
      </c>
      <c r="C1445" t="s">
        <v>17</v>
      </c>
      <c r="D1445" t="s">
        <v>16</v>
      </c>
      <c r="E1445">
        <v>662.93882117622695</v>
      </c>
      <c r="F1445">
        <v>344.31694248708902</v>
      </c>
      <c r="G1445">
        <v>694.45671811375905</v>
      </c>
      <c r="H1445">
        <v>331.33795572916603</v>
      </c>
      <c r="I1445">
        <v>0</v>
      </c>
      <c r="J1445">
        <v>1</v>
      </c>
      <c r="K1445">
        <v>0</v>
      </c>
      <c r="L1445">
        <v>48.268698060941801</v>
      </c>
      <c r="M1445">
        <v>48.614958448753399</v>
      </c>
      <c r="Q1445">
        <v>694.45671809999999</v>
      </c>
      <c r="S1445">
        <v>662.93882120000001</v>
      </c>
      <c r="T1445">
        <v>820.48430819999999</v>
      </c>
      <c r="V1445">
        <v>662.93882120000001</v>
      </c>
      <c r="X1445">
        <v>31.51789694</v>
      </c>
      <c r="Y1445">
        <v>662.93882120000001</v>
      </c>
      <c r="AA1445" t="str">
        <f t="shared" si="352"/>
        <v xml:space="preserve"> LR</v>
      </c>
      <c r="AB1445" t="str">
        <f t="shared" si="353"/>
        <v xml:space="preserve"> LR</v>
      </c>
      <c r="AF1445">
        <f t="shared" si="354"/>
        <v>662.93882120000001</v>
      </c>
      <c r="AG1445" t="str">
        <f t="shared" si="355"/>
        <v xml:space="preserve"> </v>
      </c>
      <c r="AH1445" t="str">
        <f t="shared" si="356"/>
        <v xml:space="preserve"> </v>
      </c>
      <c r="AI1445" t="str">
        <f t="shared" si="357"/>
        <v xml:space="preserve"> </v>
      </c>
      <c r="AJ1445" t="str">
        <f t="shared" si="358"/>
        <v xml:space="preserve"> </v>
      </c>
      <c r="AK1445" t="str">
        <f t="shared" si="359"/>
        <v xml:space="preserve"> </v>
      </c>
      <c r="AL1445" t="str">
        <f t="shared" si="360"/>
        <v xml:space="preserve"> </v>
      </c>
      <c r="AN1445">
        <f t="shared" si="361"/>
        <v>662.93882120000001</v>
      </c>
      <c r="AO1445" t="str">
        <f t="shared" si="362"/>
        <v xml:space="preserve"> </v>
      </c>
      <c r="AP1445" t="str">
        <f t="shared" si="363"/>
        <v xml:space="preserve"> </v>
      </c>
      <c r="AQ1445" t="str">
        <f t="shared" si="364"/>
        <v xml:space="preserve"> </v>
      </c>
      <c r="AR1445" t="str">
        <f t="shared" si="365"/>
        <v xml:space="preserve"> </v>
      </c>
      <c r="AS1445" t="str">
        <f t="shared" si="366"/>
        <v xml:space="preserve"> </v>
      </c>
      <c r="AT1445" t="str">
        <f t="shared" si="367"/>
        <v xml:space="preserve"> </v>
      </c>
    </row>
    <row r="1446" spans="1:46" x14ac:dyDescent="0.3">
      <c r="A1446">
        <v>29</v>
      </c>
      <c r="B1446">
        <v>29</v>
      </c>
      <c r="C1446" t="s">
        <v>16</v>
      </c>
      <c r="D1446" t="s">
        <v>16</v>
      </c>
      <c r="E1446">
        <v>851.02568594367904</v>
      </c>
      <c r="F1446">
        <v>389.29430972408602</v>
      </c>
      <c r="G1446">
        <v>750.51848744717802</v>
      </c>
      <c r="H1446">
        <v>352.31774088541601</v>
      </c>
      <c r="I1446">
        <v>5</v>
      </c>
      <c r="J1446">
        <v>3</v>
      </c>
      <c r="K1446">
        <v>3</v>
      </c>
      <c r="L1446">
        <v>48.235294117647001</v>
      </c>
      <c r="M1446">
        <v>48.581314878892698</v>
      </c>
      <c r="Q1446">
        <v>750.51848740000003</v>
      </c>
      <c r="S1446">
        <v>851.02568589999998</v>
      </c>
      <c r="T1446">
        <v>1121.1014379999999</v>
      </c>
      <c r="V1446">
        <v>851.02568589999998</v>
      </c>
      <c r="X1446">
        <v>-100.5071985</v>
      </c>
      <c r="Y1446">
        <v>750.51848740000003</v>
      </c>
      <c r="AA1446" t="str">
        <f t="shared" si="352"/>
        <v xml:space="preserve"> KNN</v>
      </c>
      <c r="AB1446" t="str">
        <f t="shared" si="353"/>
        <v>OLD</v>
      </c>
      <c r="AF1446" t="str">
        <f t="shared" si="354"/>
        <v xml:space="preserve"> </v>
      </c>
      <c r="AG1446">
        <f t="shared" si="355"/>
        <v>851.02568589999998</v>
      </c>
      <c r="AH1446" t="str">
        <f t="shared" si="356"/>
        <v xml:space="preserve"> </v>
      </c>
      <c r="AI1446" t="str">
        <f t="shared" si="357"/>
        <v xml:space="preserve"> </v>
      </c>
      <c r="AJ1446" t="str">
        <f t="shared" si="358"/>
        <v xml:space="preserve"> </v>
      </c>
      <c r="AK1446" t="str">
        <f t="shared" si="359"/>
        <v xml:space="preserve"> </v>
      </c>
      <c r="AL1446" t="str">
        <f t="shared" si="360"/>
        <v xml:space="preserve"> </v>
      </c>
      <c r="AN1446" t="str">
        <f t="shared" si="361"/>
        <v xml:space="preserve"> </v>
      </c>
      <c r="AO1446" t="str">
        <f t="shared" si="362"/>
        <v xml:space="preserve"> </v>
      </c>
      <c r="AP1446" t="str">
        <f t="shared" si="363"/>
        <v xml:space="preserve"> </v>
      </c>
      <c r="AQ1446" t="str">
        <f t="shared" si="364"/>
        <v xml:space="preserve"> </v>
      </c>
      <c r="AR1446" t="str">
        <f t="shared" si="365"/>
        <v xml:space="preserve"> </v>
      </c>
      <c r="AS1446" t="str">
        <f t="shared" si="366"/>
        <v xml:space="preserve"> </v>
      </c>
      <c r="AT1446" t="str">
        <f t="shared" si="367"/>
        <v xml:space="preserve"> </v>
      </c>
    </row>
    <row r="1447" spans="1:46" x14ac:dyDescent="0.3">
      <c r="A1447">
        <v>29</v>
      </c>
      <c r="B1447">
        <v>30</v>
      </c>
      <c r="C1447" t="s">
        <v>16</v>
      </c>
      <c r="D1447" t="s">
        <v>16</v>
      </c>
      <c r="E1447">
        <v>966.98464927315797</v>
      </c>
      <c r="F1447">
        <v>413.02102346164799</v>
      </c>
      <c r="G1447">
        <v>752.73581022826295</v>
      </c>
      <c r="H1447">
        <v>332.95748697916599</v>
      </c>
      <c r="I1447">
        <v>5</v>
      </c>
      <c r="J1447">
        <v>3</v>
      </c>
      <c r="K1447">
        <v>3</v>
      </c>
      <c r="L1447">
        <v>48.201936376210199</v>
      </c>
      <c r="M1447">
        <v>48.5477178423236</v>
      </c>
      <c r="Q1447">
        <v>752.73581019999995</v>
      </c>
      <c r="S1447">
        <v>966.9846493</v>
      </c>
      <c r="T1447">
        <v>1126.2212139999999</v>
      </c>
      <c r="V1447">
        <v>966.9846493</v>
      </c>
      <c r="X1447">
        <v>-214.248839</v>
      </c>
      <c r="Y1447">
        <v>752.73581019999995</v>
      </c>
      <c r="AA1447" t="str">
        <f t="shared" si="352"/>
        <v xml:space="preserve"> KNN</v>
      </c>
      <c r="AB1447" t="str">
        <f t="shared" si="353"/>
        <v>OLD</v>
      </c>
      <c r="AF1447" t="str">
        <f t="shared" si="354"/>
        <v xml:space="preserve"> </v>
      </c>
      <c r="AG1447">
        <f t="shared" si="355"/>
        <v>966.9846493</v>
      </c>
      <c r="AH1447" t="str">
        <f t="shared" si="356"/>
        <v xml:space="preserve"> </v>
      </c>
      <c r="AI1447" t="str">
        <f t="shared" si="357"/>
        <v xml:space="preserve"> </v>
      </c>
      <c r="AJ1447" t="str">
        <f t="shared" si="358"/>
        <v xml:space="preserve"> </v>
      </c>
      <c r="AK1447" t="str">
        <f t="shared" si="359"/>
        <v xml:space="preserve"> </v>
      </c>
      <c r="AL1447" t="str">
        <f t="shared" si="360"/>
        <v xml:space="preserve"> </v>
      </c>
      <c r="AN1447" t="str">
        <f t="shared" si="361"/>
        <v xml:space="preserve"> </v>
      </c>
      <c r="AO1447" t="str">
        <f t="shared" si="362"/>
        <v xml:space="preserve"> </v>
      </c>
      <c r="AP1447" t="str">
        <f t="shared" si="363"/>
        <v xml:space="preserve"> </v>
      </c>
      <c r="AQ1447" t="str">
        <f t="shared" si="364"/>
        <v xml:space="preserve"> </v>
      </c>
      <c r="AR1447" t="str">
        <f t="shared" si="365"/>
        <v xml:space="preserve"> </v>
      </c>
      <c r="AS1447" t="str">
        <f t="shared" si="366"/>
        <v xml:space="preserve"> </v>
      </c>
      <c r="AT1447" t="str">
        <f t="shared" si="367"/>
        <v xml:space="preserve"> </v>
      </c>
    </row>
    <row r="1448" spans="1:46" x14ac:dyDescent="0.3">
      <c r="A1448">
        <v>29</v>
      </c>
      <c r="B1448">
        <v>31</v>
      </c>
      <c r="C1448" t="s">
        <v>17</v>
      </c>
      <c r="D1448" t="s">
        <v>16</v>
      </c>
      <c r="E1448">
        <v>1082.6798262827599</v>
      </c>
      <c r="F1448">
        <v>490.31532585329899</v>
      </c>
      <c r="G1448">
        <v>801.58018937596</v>
      </c>
      <c r="H1448">
        <v>309.30328776041603</v>
      </c>
      <c r="I1448">
        <v>7</v>
      </c>
      <c r="J1448">
        <v>14</v>
      </c>
      <c r="K1448">
        <v>7</v>
      </c>
      <c r="L1448">
        <v>48.1686247408431</v>
      </c>
      <c r="M1448">
        <v>48.514167242570799</v>
      </c>
      <c r="Q1448">
        <v>801.58018939999999</v>
      </c>
      <c r="S1448">
        <v>1082.679826</v>
      </c>
      <c r="T1448">
        <v>1237.062537</v>
      </c>
      <c r="V1448">
        <v>1082.679826</v>
      </c>
      <c r="X1448">
        <v>-281.09963690000001</v>
      </c>
      <c r="Y1448">
        <v>801.58018939999999</v>
      </c>
      <c r="AA1448" t="str">
        <f t="shared" si="352"/>
        <v xml:space="preserve"> LR</v>
      </c>
      <c r="AB1448" t="str">
        <f t="shared" si="353"/>
        <v>OLD</v>
      </c>
      <c r="AF1448">
        <f t="shared" si="354"/>
        <v>1082.679826</v>
      </c>
      <c r="AG1448" t="str">
        <f t="shared" si="355"/>
        <v xml:space="preserve"> </v>
      </c>
      <c r="AH1448" t="str">
        <f t="shared" si="356"/>
        <v xml:space="preserve"> </v>
      </c>
      <c r="AI1448" t="str">
        <f t="shared" si="357"/>
        <v xml:space="preserve"> </v>
      </c>
      <c r="AJ1448" t="str">
        <f t="shared" si="358"/>
        <v xml:space="preserve"> </v>
      </c>
      <c r="AK1448" t="str">
        <f t="shared" si="359"/>
        <v xml:space="preserve"> </v>
      </c>
      <c r="AL1448" t="str">
        <f t="shared" si="360"/>
        <v xml:space="preserve"> </v>
      </c>
      <c r="AN1448" t="str">
        <f t="shared" si="361"/>
        <v xml:space="preserve"> </v>
      </c>
      <c r="AO1448" t="str">
        <f t="shared" si="362"/>
        <v xml:space="preserve"> </v>
      </c>
      <c r="AP1448" t="str">
        <f t="shared" si="363"/>
        <v xml:space="preserve"> </v>
      </c>
      <c r="AQ1448" t="str">
        <f t="shared" si="364"/>
        <v xml:space="preserve"> </v>
      </c>
      <c r="AR1448" t="str">
        <f t="shared" si="365"/>
        <v xml:space="preserve"> </v>
      </c>
      <c r="AS1448" t="str">
        <f t="shared" si="366"/>
        <v xml:space="preserve"> </v>
      </c>
      <c r="AT1448" t="str">
        <f t="shared" si="367"/>
        <v xml:space="preserve"> </v>
      </c>
    </row>
    <row r="1449" spans="1:46" x14ac:dyDescent="0.3">
      <c r="A1449">
        <v>29</v>
      </c>
      <c r="B1449">
        <v>32</v>
      </c>
      <c r="C1449" t="s">
        <v>16</v>
      </c>
      <c r="D1449" t="s">
        <v>16</v>
      </c>
      <c r="E1449">
        <v>681.84694387421996</v>
      </c>
      <c r="F1449">
        <v>329.90435426227202</v>
      </c>
      <c r="G1449">
        <v>753.24241339248294</v>
      </c>
      <c r="H1449">
        <v>301.36396484375001</v>
      </c>
      <c r="I1449">
        <v>0</v>
      </c>
      <c r="J1449">
        <v>1</v>
      </c>
      <c r="K1449">
        <v>0</v>
      </c>
      <c r="L1449">
        <v>48.204419889502702</v>
      </c>
      <c r="M1449">
        <v>48.480662983425397</v>
      </c>
      <c r="Q1449">
        <v>753.24241340000003</v>
      </c>
      <c r="S1449">
        <v>681.84694390000004</v>
      </c>
      <c r="T1449">
        <v>837.18245809999996</v>
      </c>
      <c r="V1449">
        <v>681.84694390000004</v>
      </c>
      <c r="X1449">
        <v>71.395469520000006</v>
      </c>
      <c r="Y1449">
        <v>681.84694390000004</v>
      </c>
      <c r="AA1449" t="str">
        <f t="shared" si="352"/>
        <v xml:space="preserve"> KNN</v>
      </c>
      <c r="AB1449" t="str">
        <f t="shared" si="353"/>
        <v xml:space="preserve"> KNN</v>
      </c>
      <c r="AF1449" t="str">
        <f t="shared" si="354"/>
        <v xml:space="preserve"> </v>
      </c>
      <c r="AG1449">
        <f t="shared" si="355"/>
        <v>681.84694390000004</v>
      </c>
      <c r="AH1449" t="str">
        <f t="shared" si="356"/>
        <v xml:space="preserve"> </v>
      </c>
      <c r="AI1449" t="str">
        <f t="shared" si="357"/>
        <v xml:space="preserve"> </v>
      </c>
      <c r="AJ1449" t="str">
        <f t="shared" si="358"/>
        <v xml:space="preserve"> </v>
      </c>
      <c r="AK1449" t="str">
        <f t="shared" si="359"/>
        <v xml:space="preserve"> </v>
      </c>
      <c r="AL1449" t="str">
        <f t="shared" si="360"/>
        <v xml:space="preserve"> </v>
      </c>
      <c r="AN1449" t="str">
        <f t="shared" si="361"/>
        <v xml:space="preserve"> </v>
      </c>
      <c r="AO1449">
        <f t="shared" si="362"/>
        <v>681.84694390000004</v>
      </c>
      <c r="AP1449" t="str">
        <f t="shared" si="363"/>
        <v xml:space="preserve"> </v>
      </c>
      <c r="AQ1449" t="str">
        <f t="shared" si="364"/>
        <v xml:space="preserve"> </v>
      </c>
      <c r="AR1449" t="str">
        <f t="shared" si="365"/>
        <v xml:space="preserve"> </v>
      </c>
      <c r="AS1449" t="str">
        <f t="shared" si="366"/>
        <v xml:space="preserve"> </v>
      </c>
      <c r="AT1449" t="str">
        <f t="shared" si="367"/>
        <v xml:space="preserve"> </v>
      </c>
    </row>
    <row r="1450" spans="1:46" x14ac:dyDescent="0.3">
      <c r="A1450">
        <v>29</v>
      </c>
      <c r="B1450">
        <v>33</v>
      </c>
      <c r="C1450" t="s">
        <v>16</v>
      </c>
      <c r="D1450" t="s">
        <v>16</v>
      </c>
      <c r="E1450">
        <v>793.08956440011298</v>
      </c>
      <c r="F1450">
        <v>384.63970878476499</v>
      </c>
      <c r="G1450">
        <v>671.44749112148202</v>
      </c>
      <c r="H1450">
        <v>302.05218098958301</v>
      </c>
      <c r="I1450">
        <v>3</v>
      </c>
      <c r="J1450">
        <v>9</v>
      </c>
      <c r="K1450">
        <v>3</v>
      </c>
      <c r="L1450">
        <v>48.171152518978602</v>
      </c>
      <c r="M1450">
        <v>48.447204968944099</v>
      </c>
      <c r="Q1450">
        <v>671.44749109999998</v>
      </c>
      <c r="S1450">
        <v>793.08956439999997</v>
      </c>
      <c r="T1450">
        <v>700.57058380000001</v>
      </c>
      <c r="V1450">
        <v>700.57058380000001</v>
      </c>
      <c r="X1450">
        <v>-29.123092660000001</v>
      </c>
      <c r="Y1450">
        <v>671.44749109999998</v>
      </c>
      <c r="AA1450" t="str">
        <f t="shared" si="352"/>
        <v>WA</v>
      </c>
      <c r="AB1450" t="str">
        <f t="shared" si="353"/>
        <v>OLD</v>
      </c>
      <c r="AF1450" t="str">
        <f t="shared" si="354"/>
        <v xml:space="preserve"> </v>
      </c>
      <c r="AG1450" t="str">
        <f t="shared" si="355"/>
        <v xml:space="preserve"> </v>
      </c>
      <c r="AH1450" t="str">
        <f t="shared" si="356"/>
        <v xml:space="preserve"> </v>
      </c>
      <c r="AI1450" t="str">
        <f t="shared" si="357"/>
        <v xml:space="preserve"> </v>
      </c>
      <c r="AJ1450" t="str">
        <f t="shared" si="358"/>
        <v xml:space="preserve"> </v>
      </c>
      <c r="AK1450" t="str">
        <f t="shared" si="359"/>
        <v xml:space="preserve"> </v>
      </c>
      <c r="AL1450">
        <f t="shared" si="360"/>
        <v>700.57058380000001</v>
      </c>
      <c r="AN1450" t="str">
        <f t="shared" si="361"/>
        <v xml:space="preserve"> </v>
      </c>
      <c r="AO1450" t="str">
        <f t="shared" si="362"/>
        <v xml:space="preserve"> </v>
      </c>
      <c r="AP1450" t="str">
        <f t="shared" si="363"/>
        <v xml:space="preserve"> </v>
      </c>
      <c r="AQ1450" t="str">
        <f t="shared" si="364"/>
        <v xml:space="preserve"> </v>
      </c>
      <c r="AR1450" t="str">
        <f t="shared" si="365"/>
        <v xml:space="preserve"> </v>
      </c>
      <c r="AS1450" t="str">
        <f t="shared" si="366"/>
        <v xml:space="preserve"> </v>
      </c>
      <c r="AT1450" t="str">
        <f t="shared" si="367"/>
        <v xml:space="preserve"> </v>
      </c>
    </row>
    <row r="1451" spans="1:46" x14ac:dyDescent="0.3">
      <c r="A1451">
        <v>29</v>
      </c>
      <c r="B1451">
        <v>34</v>
      </c>
      <c r="C1451" t="s">
        <v>16</v>
      </c>
      <c r="D1451" t="s">
        <v>16</v>
      </c>
      <c r="E1451">
        <v>634.78171752227297</v>
      </c>
      <c r="F1451">
        <v>295.111513436</v>
      </c>
      <c r="G1451">
        <v>601.24839570125505</v>
      </c>
      <c r="H1451">
        <v>246.70917968750001</v>
      </c>
      <c r="I1451">
        <v>1</v>
      </c>
      <c r="J1451">
        <v>1</v>
      </c>
      <c r="K1451">
        <v>1</v>
      </c>
      <c r="L1451">
        <v>48.137931034482698</v>
      </c>
      <c r="M1451">
        <v>48.413793103448199</v>
      </c>
      <c r="Q1451">
        <v>601.24839569999995</v>
      </c>
      <c r="S1451">
        <v>634.78171750000001</v>
      </c>
      <c r="T1451">
        <v>1207.8484840000001</v>
      </c>
      <c r="V1451">
        <v>634.78171750000001</v>
      </c>
      <c r="X1451">
        <v>-33.533321819999998</v>
      </c>
      <c r="Y1451">
        <v>601.24839569999995</v>
      </c>
      <c r="AA1451" t="str">
        <f t="shared" si="352"/>
        <v xml:space="preserve"> KNN</v>
      </c>
      <c r="AB1451" t="str">
        <f t="shared" si="353"/>
        <v>OLD</v>
      </c>
      <c r="AF1451" t="str">
        <f t="shared" si="354"/>
        <v xml:space="preserve"> </v>
      </c>
      <c r="AG1451">
        <f t="shared" si="355"/>
        <v>634.78171750000001</v>
      </c>
      <c r="AH1451" t="str">
        <f t="shared" si="356"/>
        <v xml:space="preserve"> </v>
      </c>
      <c r="AI1451" t="str">
        <f t="shared" si="357"/>
        <v xml:space="preserve"> </v>
      </c>
      <c r="AJ1451" t="str">
        <f t="shared" si="358"/>
        <v xml:space="preserve"> </v>
      </c>
      <c r="AK1451" t="str">
        <f t="shared" si="359"/>
        <v xml:space="preserve"> </v>
      </c>
      <c r="AL1451" t="str">
        <f t="shared" si="360"/>
        <v xml:space="preserve"> </v>
      </c>
      <c r="AN1451" t="str">
        <f t="shared" si="361"/>
        <v xml:space="preserve"> </v>
      </c>
      <c r="AO1451" t="str">
        <f t="shared" si="362"/>
        <v xml:space="preserve"> </v>
      </c>
      <c r="AP1451" t="str">
        <f t="shared" si="363"/>
        <v xml:space="preserve"> </v>
      </c>
      <c r="AQ1451" t="str">
        <f t="shared" si="364"/>
        <v xml:space="preserve"> </v>
      </c>
      <c r="AR1451" t="str">
        <f t="shared" si="365"/>
        <v xml:space="preserve"> </v>
      </c>
      <c r="AS1451" t="str">
        <f t="shared" si="366"/>
        <v xml:space="preserve"> </v>
      </c>
      <c r="AT1451" t="str">
        <f t="shared" si="367"/>
        <v xml:space="preserve"> </v>
      </c>
    </row>
    <row r="1452" spans="1:46" x14ac:dyDescent="0.3">
      <c r="A1452">
        <v>29</v>
      </c>
      <c r="B1452">
        <v>35</v>
      </c>
      <c r="C1452" t="s">
        <v>16</v>
      </c>
      <c r="D1452" t="s">
        <v>16</v>
      </c>
      <c r="E1452">
        <v>721.67451837320004</v>
      </c>
      <c r="F1452">
        <v>302.763066872244</v>
      </c>
      <c r="G1452">
        <v>956.11840270962205</v>
      </c>
      <c r="H1452">
        <v>373.430891927083</v>
      </c>
      <c r="I1452">
        <v>0</v>
      </c>
      <c r="J1452">
        <v>0</v>
      </c>
      <c r="K1452">
        <v>0</v>
      </c>
      <c r="L1452">
        <v>48.173673328738801</v>
      </c>
      <c r="M1452">
        <v>48.4493452791178</v>
      </c>
      <c r="Q1452">
        <v>956.11840270000005</v>
      </c>
      <c r="S1452">
        <v>721.67451840000001</v>
      </c>
      <c r="T1452">
        <v>1248.7680130000001</v>
      </c>
      <c r="V1452">
        <v>721.67451840000001</v>
      </c>
      <c r="X1452">
        <v>234.44388430000001</v>
      </c>
      <c r="Y1452">
        <v>721.67451840000001</v>
      </c>
      <c r="AA1452" t="str">
        <f t="shared" si="352"/>
        <v xml:space="preserve"> KNN</v>
      </c>
      <c r="AB1452" t="str">
        <f t="shared" si="353"/>
        <v xml:space="preserve"> KNN</v>
      </c>
      <c r="AF1452" t="str">
        <f t="shared" si="354"/>
        <v xml:space="preserve"> </v>
      </c>
      <c r="AG1452">
        <f t="shared" si="355"/>
        <v>721.67451840000001</v>
      </c>
      <c r="AH1452" t="str">
        <f t="shared" si="356"/>
        <v xml:space="preserve"> </v>
      </c>
      <c r="AI1452" t="str">
        <f t="shared" si="357"/>
        <v xml:space="preserve"> </v>
      </c>
      <c r="AJ1452" t="str">
        <f t="shared" si="358"/>
        <v xml:space="preserve"> </v>
      </c>
      <c r="AK1452" t="str">
        <f t="shared" si="359"/>
        <v xml:space="preserve"> </v>
      </c>
      <c r="AL1452" t="str">
        <f t="shared" si="360"/>
        <v xml:space="preserve"> </v>
      </c>
      <c r="AN1452" t="str">
        <f t="shared" si="361"/>
        <v xml:space="preserve"> </v>
      </c>
      <c r="AO1452">
        <f t="shared" si="362"/>
        <v>721.67451840000001</v>
      </c>
      <c r="AP1452" t="str">
        <f t="shared" si="363"/>
        <v xml:space="preserve"> </v>
      </c>
      <c r="AQ1452" t="str">
        <f t="shared" si="364"/>
        <v xml:space="preserve"> </v>
      </c>
      <c r="AR1452" t="str">
        <f t="shared" si="365"/>
        <v xml:space="preserve"> </v>
      </c>
      <c r="AS1452" t="str">
        <f t="shared" si="366"/>
        <v xml:space="preserve"> </v>
      </c>
      <c r="AT1452" t="str">
        <f t="shared" si="367"/>
        <v xml:space="preserve"> </v>
      </c>
    </row>
    <row r="1453" spans="1:46" x14ac:dyDescent="0.3">
      <c r="A1453">
        <v>29</v>
      </c>
      <c r="B1453">
        <v>36</v>
      </c>
      <c r="C1453" t="s">
        <v>17</v>
      </c>
      <c r="D1453" t="s">
        <v>16</v>
      </c>
      <c r="E1453">
        <v>646.61552738670196</v>
      </c>
      <c r="F1453">
        <v>290.54780409236702</v>
      </c>
      <c r="G1453">
        <v>855.33707975277196</v>
      </c>
      <c r="H1453">
        <v>340.12649739583298</v>
      </c>
      <c r="I1453">
        <v>0</v>
      </c>
      <c r="J1453">
        <v>0</v>
      </c>
      <c r="K1453">
        <v>0</v>
      </c>
      <c r="L1453">
        <v>48.209366391184503</v>
      </c>
      <c r="M1453">
        <v>48.484848484848399</v>
      </c>
      <c r="Q1453">
        <v>855.33707979999997</v>
      </c>
      <c r="S1453">
        <v>646.61552740000002</v>
      </c>
      <c r="T1453">
        <v>1159.6992090000001</v>
      </c>
      <c r="V1453">
        <v>646.61552740000002</v>
      </c>
      <c r="X1453">
        <v>208.72155240000001</v>
      </c>
      <c r="Y1453">
        <v>646.61552740000002</v>
      </c>
      <c r="AA1453" t="str">
        <f t="shared" si="352"/>
        <v xml:space="preserve"> LR</v>
      </c>
      <c r="AB1453" t="str">
        <f t="shared" si="353"/>
        <v xml:space="preserve"> LR</v>
      </c>
      <c r="AF1453">
        <f t="shared" si="354"/>
        <v>646.61552740000002</v>
      </c>
      <c r="AG1453" t="str">
        <f t="shared" si="355"/>
        <v xml:space="preserve"> </v>
      </c>
      <c r="AH1453" t="str">
        <f t="shared" si="356"/>
        <v xml:space="preserve"> </v>
      </c>
      <c r="AI1453" t="str">
        <f t="shared" si="357"/>
        <v xml:space="preserve"> </v>
      </c>
      <c r="AJ1453" t="str">
        <f t="shared" si="358"/>
        <v xml:space="preserve"> </v>
      </c>
      <c r="AK1453" t="str">
        <f t="shared" si="359"/>
        <v xml:space="preserve"> </v>
      </c>
      <c r="AL1453" t="str">
        <f t="shared" si="360"/>
        <v xml:space="preserve"> </v>
      </c>
      <c r="AN1453">
        <f t="shared" si="361"/>
        <v>646.61552740000002</v>
      </c>
      <c r="AO1453" t="str">
        <f t="shared" si="362"/>
        <v xml:space="preserve"> </v>
      </c>
      <c r="AP1453" t="str">
        <f t="shared" si="363"/>
        <v xml:space="preserve"> </v>
      </c>
      <c r="AQ1453" t="str">
        <f t="shared" si="364"/>
        <v xml:space="preserve"> </v>
      </c>
      <c r="AR1453" t="str">
        <f t="shared" si="365"/>
        <v xml:space="preserve"> </v>
      </c>
      <c r="AS1453" t="str">
        <f t="shared" si="366"/>
        <v xml:space="preserve"> </v>
      </c>
      <c r="AT1453" t="str">
        <f t="shared" si="367"/>
        <v xml:space="preserve"> </v>
      </c>
    </row>
    <row r="1454" spans="1:46" x14ac:dyDescent="0.3">
      <c r="A1454">
        <v>29</v>
      </c>
      <c r="B1454">
        <v>37</v>
      </c>
      <c r="C1454" t="s">
        <v>17</v>
      </c>
      <c r="D1454" t="s">
        <v>16</v>
      </c>
      <c r="E1454">
        <v>514.37480587317202</v>
      </c>
      <c r="F1454">
        <v>186.311600747276</v>
      </c>
      <c r="G1454">
        <v>527.28595973468998</v>
      </c>
      <c r="H1454">
        <v>177.84998372395799</v>
      </c>
      <c r="I1454">
        <v>0</v>
      </c>
      <c r="J1454">
        <v>2</v>
      </c>
      <c r="K1454">
        <v>0</v>
      </c>
      <c r="L1454">
        <v>48.245010323468598</v>
      </c>
      <c r="M1454">
        <v>48.4514796971782</v>
      </c>
      <c r="Q1454">
        <v>527.28595970000003</v>
      </c>
      <c r="S1454">
        <v>514.37480589999996</v>
      </c>
      <c r="T1454">
        <v>737.82450489999997</v>
      </c>
      <c r="V1454">
        <v>514.37480589999996</v>
      </c>
      <c r="X1454">
        <v>12.911153860000001</v>
      </c>
      <c r="Y1454">
        <v>514.37480589999996</v>
      </c>
      <c r="AA1454" t="str">
        <f t="shared" si="352"/>
        <v xml:space="preserve"> LR</v>
      </c>
      <c r="AB1454" t="str">
        <f t="shared" si="353"/>
        <v xml:space="preserve"> LR</v>
      </c>
      <c r="AF1454">
        <f t="shared" si="354"/>
        <v>514.37480589999996</v>
      </c>
      <c r="AG1454" t="str">
        <f t="shared" si="355"/>
        <v xml:space="preserve"> </v>
      </c>
      <c r="AH1454" t="str">
        <f t="shared" si="356"/>
        <v xml:space="preserve"> </v>
      </c>
      <c r="AI1454" t="str">
        <f t="shared" si="357"/>
        <v xml:space="preserve"> </v>
      </c>
      <c r="AJ1454" t="str">
        <f t="shared" si="358"/>
        <v xml:space="preserve"> </v>
      </c>
      <c r="AK1454" t="str">
        <f t="shared" si="359"/>
        <v xml:space="preserve"> </v>
      </c>
      <c r="AL1454" t="str">
        <f t="shared" si="360"/>
        <v xml:space="preserve"> </v>
      </c>
      <c r="AN1454">
        <f t="shared" si="361"/>
        <v>514.37480589999996</v>
      </c>
      <c r="AO1454" t="str">
        <f t="shared" si="362"/>
        <v xml:space="preserve"> </v>
      </c>
      <c r="AP1454" t="str">
        <f t="shared" si="363"/>
        <v xml:space="preserve"> </v>
      </c>
      <c r="AQ1454" t="str">
        <f t="shared" si="364"/>
        <v xml:space="preserve"> </v>
      </c>
      <c r="AR1454" t="str">
        <f t="shared" si="365"/>
        <v xml:space="preserve"> </v>
      </c>
      <c r="AS1454" t="str">
        <f t="shared" si="366"/>
        <v xml:space="preserve"> </v>
      </c>
      <c r="AT1454" t="str">
        <f t="shared" si="367"/>
        <v xml:space="preserve"> </v>
      </c>
    </row>
    <row r="1455" spans="1:46" x14ac:dyDescent="0.3">
      <c r="A1455">
        <v>29</v>
      </c>
      <c r="B1455">
        <v>38</v>
      </c>
      <c r="C1455" t="s">
        <v>16</v>
      </c>
      <c r="D1455" t="s">
        <v>16</v>
      </c>
      <c r="E1455">
        <v>425.91743484709099</v>
      </c>
      <c r="F1455">
        <v>166.87278264363599</v>
      </c>
      <c r="G1455">
        <v>526.69344341213605</v>
      </c>
      <c r="H1455">
        <v>189.39983723958301</v>
      </c>
      <c r="I1455">
        <v>0</v>
      </c>
      <c r="J1455">
        <v>0</v>
      </c>
      <c r="K1455">
        <v>0</v>
      </c>
      <c r="L1455">
        <v>48.280605226960098</v>
      </c>
      <c r="M1455">
        <v>48.486932599724803</v>
      </c>
      <c r="Q1455">
        <v>526.69344339999998</v>
      </c>
      <c r="S1455">
        <v>425.91743480000002</v>
      </c>
      <c r="T1455">
        <v>439.9939655</v>
      </c>
      <c r="V1455">
        <v>425.91743480000002</v>
      </c>
      <c r="X1455">
        <v>100.7760086</v>
      </c>
      <c r="Y1455">
        <v>425.91743480000002</v>
      </c>
      <c r="AA1455" t="str">
        <f t="shared" si="352"/>
        <v xml:space="preserve"> KNN</v>
      </c>
      <c r="AB1455" t="str">
        <f t="shared" si="353"/>
        <v xml:space="preserve"> KNN</v>
      </c>
      <c r="AF1455" t="str">
        <f t="shared" si="354"/>
        <v xml:space="preserve"> </v>
      </c>
      <c r="AG1455">
        <f t="shared" si="355"/>
        <v>425.91743480000002</v>
      </c>
      <c r="AH1455" t="str">
        <f t="shared" si="356"/>
        <v xml:space="preserve"> </v>
      </c>
      <c r="AI1455" t="str">
        <f t="shared" si="357"/>
        <v xml:space="preserve"> </v>
      </c>
      <c r="AJ1455" t="str">
        <f t="shared" si="358"/>
        <v xml:space="preserve"> </v>
      </c>
      <c r="AK1455" t="str">
        <f t="shared" si="359"/>
        <v xml:space="preserve"> </v>
      </c>
      <c r="AL1455" t="str">
        <f t="shared" si="360"/>
        <v xml:space="preserve"> </v>
      </c>
      <c r="AN1455" t="str">
        <f t="shared" si="361"/>
        <v xml:space="preserve"> </v>
      </c>
      <c r="AO1455">
        <f t="shared" si="362"/>
        <v>425.91743480000002</v>
      </c>
      <c r="AP1455" t="str">
        <f t="shared" si="363"/>
        <v xml:space="preserve"> </v>
      </c>
      <c r="AQ1455" t="str">
        <f t="shared" si="364"/>
        <v xml:space="preserve"> </v>
      </c>
      <c r="AR1455" t="str">
        <f t="shared" si="365"/>
        <v xml:space="preserve"> </v>
      </c>
      <c r="AS1455" t="str">
        <f t="shared" si="366"/>
        <v xml:space="preserve"> </v>
      </c>
      <c r="AT1455" t="str">
        <f t="shared" si="367"/>
        <v xml:space="preserve"> </v>
      </c>
    </row>
    <row r="1456" spans="1:46" x14ac:dyDescent="0.3">
      <c r="A1456">
        <v>29</v>
      </c>
      <c r="B1456">
        <v>39</v>
      </c>
      <c r="C1456" t="s">
        <v>16</v>
      </c>
      <c r="D1456" t="s">
        <v>16</v>
      </c>
      <c r="E1456">
        <v>391.34314665804402</v>
      </c>
      <c r="F1456">
        <v>160.16775102370499</v>
      </c>
      <c r="G1456">
        <v>424.57651450199899</v>
      </c>
      <c r="H1456">
        <v>166.220621744791</v>
      </c>
      <c r="I1456">
        <v>0</v>
      </c>
      <c r="J1456">
        <v>0</v>
      </c>
      <c r="K1456">
        <v>0</v>
      </c>
      <c r="L1456">
        <v>48.316151202749097</v>
      </c>
      <c r="M1456">
        <v>48.522336769759399</v>
      </c>
      <c r="Q1456">
        <v>424.57651449999997</v>
      </c>
      <c r="S1456">
        <v>391.34314669999998</v>
      </c>
      <c r="T1456">
        <v>446.93575490000001</v>
      </c>
      <c r="V1456">
        <v>391.34314669999998</v>
      </c>
      <c r="X1456">
        <v>33.23336784</v>
      </c>
      <c r="Y1456">
        <v>391.34314669999998</v>
      </c>
      <c r="AA1456" t="str">
        <f t="shared" si="352"/>
        <v xml:space="preserve"> KNN</v>
      </c>
      <c r="AB1456" t="str">
        <f t="shared" si="353"/>
        <v xml:space="preserve"> KNN</v>
      </c>
      <c r="AF1456" t="str">
        <f t="shared" si="354"/>
        <v xml:space="preserve"> </v>
      </c>
      <c r="AG1456">
        <f t="shared" si="355"/>
        <v>391.34314669999998</v>
      </c>
      <c r="AH1456" t="str">
        <f t="shared" si="356"/>
        <v xml:space="preserve"> </v>
      </c>
      <c r="AI1456" t="str">
        <f t="shared" si="357"/>
        <v xml:space="preserve"> </v>
      </c>
      <c r="AJ1456" t="str">
        <f t="shared" si="358"/>
        <v xml:space="preserve"> </v>
      </c>
      <c r="AK1456" t="str">
        <f t="shared" si="359"/>
        <v xml:space="preserve"> </v>
      </c>
      <c r="AL1456" t="str">
        <f t="shared" si="360"/>
        <v xml:space="preserve"> </v>
      </c>
      <c r="AN1456" t="str">
        <f t="shared" si="361"/>
        <v xml:space="preserve"> </v>
      </c>
      <c r="AO1456">
        <f t="shared" si="362"/>
        <v>391.34314669999998</v>
      </c>
      <c r="AP1456" t="str">
        <f t="shared" si="363"/>
        <v xml:space="preserve"> </v>
      </c>
      <c r="AQ1456" t="str">
        <f t="shared" si="364"/>
        <v xml:space="preserve"> </v>
      </c>
      <c r="AR1456" t="str">
        <f t="shared" si="365"/>
        <v xml:space="preserve"> </v>
      </c>
      <c r="AS1456" t="str">
        <f t="shared" si="366"/>
        <v xml:space="preserve"> </v>
      </c>
      <c r="AT1456" t="str">
        <f t="shared" si="367"/>
        <v xml:space="preserve"> </v>
      </c>
    </row>
    <row r="1457" spans="1:46" x14ac:dyDescent="0.3">
      <c r="A1457">
        <v>29</v>
      </c>
      <c r="B1457">
        <v>40</v>
      </c>
      <c r="C1457" t="s">
        <v>17</v>
      </c>
      <c r="D1457" t="s">
        <v>16</v>
      </c>
      <c r="E1457">
        <v>437.97972291671402</v>
      </c>
      <c r="F1457">
        <v>155.77989714806799</v>
      </c>
      <c r="G1457">
        <v>402.92493097350001</v>
      </c>
      <c r="H1457">
        <v>165.10013020833301</v>
      </c>
      <c r="I1457">
        <v>1</v>
      </c>
      <c r="J1457">
        <v>0</v>
      </c>
      <c r="K1457">
        <v>0</v>
      </c>
      <c r="L1457">
        <v>48.282967032967001</v>
      </c>
      <c r="M1457">
        <v>48.557692307692299</v>
      </c>
      <c r="Q1457">
        <v>402.92493100000002</v>
      </c>
      <c r="S1457">
        <v>437.97972290000001</v>
      </c>
      <c r="T1457">
        <v>577.00227099999995</v>
      </c>
      <c r="V1457">
        <v>437.97972290000001</v>
      </c>
      <c r="X1457">
        <v>-35.054791940000001</v>
      </c>
      <c r="Y1457">
        <v>402.92493100000002</v>
      </c>
      <c r="AA1457" t="str">
        <f t="shared" si="352"/>
        <v xml:space="preserve"> LR</v>
      </c>
      <c r="AB1457" t="str">
        <f t="shared" si="353"/>
        <v>OLD</v>
      </c>
      <c r="AF1457">
        <f t="shared" si="354"/>
        <v>437.97972290000001</v>
      </c>
      <c r="AG1457" t="str">
        <f t="shared" si="355"/>
        <v xml:space="preserve"> </v>
      </c>
      <c r="AH1457" t="str">
        <f t="shared" si="356"/>
        <v xml:space="preserve"> </v>
      </c>
      <c r="AI1457" t="str">
        <f t="shared" si="357"/>
        <v xml:space="preserve"> </v>
      </c>
      <c r="AJ1457" t="str">
        <f t="shared" si="358"/>
        <v xml:space="preserve"> </v>
      </c>
      <c r="AK1457" t="str">
        <f t="shared" si="359"/>
        <v xml:space="preserve"> </v>
      </c>
      <c r="AL1457" t="str">
        <f t="shared" si="360"/>
        <v xml:space="preserve"> </v>
      </c>
      <c r="AN1457" t="str">
        <f t="shared" si="361"/>
        <v xml:space="preserve"> </v>
      </c>
      <c r="AO1457" t="str">
        <f t="shared" si="362"/>
        <v xml:space="preserve"> </v>
      </c>
      <c r="AP1457" t="str">
        <f t="shared" si="363"/>
        <v xml:space="preserve"> </v>
      </c>
      <c r="AQ1457" t="str">
        <f t="shared" si="364"/>
        <v xml:space="preserve"> </v>
      </c>
      <c r="AR1457" t="str">
        <f t="shared" si="365"/>
        <v xml:space="preserve"> </v>
      </c>
      <c r="AS1457" t="str">
        <f t="shared" si="366"/>
        <v xml:space="preserve"> </v>
      </c>
      <c r="AT1457" t="str">
        <f t="shared" si="367"/>
        <v xml:space="preserve"> </v>
      </c>
    </row>
    <row r="1458" spans="1:46" x14ac:dyDescent="0.3">
      <c r="A1458">
        <v>29</v>
      </c>
      <c r="B1458">
        <v>41</v>
      </c>
      <c r="C1458" t="s">
        <v>16</v>
      </c>
      <c r="D1458" t="s">
        <v>16</v>
      </c>
      <c r="E1458">
        <v>376.97021478175799</v>
      </c>
      <c r="F1458">
        <v>210.57018064555399</v>
      </c>
      <c r="G1458">
        <v>396.50216476920599</v>
      </c>
      <c r="H1458">
        <v>175.236897786458</v>
      </c>
      <c r="I1458">
        <v>0</v>
      </c>
      <c r="J1458">
        <v>3</v>
      </c>
      <c r="K1458">
        <v>0</v>
      </c>
      <c r="L1458">
        <v>48.318462594371901</v>
      </c>
      <c r="M1458">
        <v>48.524365133836604</v>
      </c>
      <c r="Q1458">
        <v>396.5021648</v>
      </c>
      <c r="S1458">
        <v>376.97021480000001</v>
      </c>
      <c r="T1458">
        <v>466.80863859999999</v>
      </c>
      <c r="V1458">
        <v>376.97021480000001</v>
      </c>
      <c r="X1458">
        <v>19.531949990000001</v>
      </c>
      <c r="Y1458">
        <v>376.97021480000001</v>
      </c>
      <c r="AA1458" t="str">
        <f t="shared" si="352"/>
        <v xml:space="preserve"> KNN</v>
      </c>
      <c r="AB1458" t="str">
        <f t="shared" si="353"/>
        <v xml:space="preserve"> KNN</v>
      </c>
      <c r="AF1458" t="str">
        <f t="shared" si="354"/>
        <v xml:space="preserve"> </v>
      </c>
      <c r="AG1458">
        <f t="shared" si="355"/>
        <v>376.97021480000001</v>
      </c>
      <c r="AH1458" t="str">
        <f t="shared" si="356"/>
        <v xml:space="preserve"> </v>
      </c>
      <c r="AI1458" t="str">
        <f t="shared" si="357"/>
        <v xml:space="preserve"> </v>
      </c>
      <c r="AJ1458" t="str">
        <f t="shared" si="358"/>
        <v xml:space="preserve"> </v>
      </c>
      <c r="AK1458" t="str">
        <f t="shared" si="359"/>
        <v xml:space="preserve"> </v>
      </c>
      <c r="AL1458" t="str">
        <f t="shared" si="360"/>
        <v xml:space="preserve"> </v>
      </c>
      <c r="AN1458" t="str">
        <f t="shared" si="361"/>
        <v xml:space="preserve"> </v>
      </c>
      <c r="AO1458">
        <f t="shared" si="362"/>
        <v>376.97021480000001</v>
      </c>
      <c r="AP1458" t="str">
        <f t="shared" si="363"/>
        <v xml:space="preserve"> </v>
      </c>
      <c r="AQ1458" t="str">
        <f t="shared" si="364"/>
        <v xml:space="preserve"> </v>
      </c>
      <c r="AR1458" t="str">
        <f t="shared" si="365"/>
        <v xml:space="preserve"> </v>
      </c>
      <c r="AS1458" t="str">
        <f t="shared" si="366"/>
        <v xml:space="preserve"> </v>
      </c>
      <c r="AT1458" t="str">
        <f t="shared" si="367"/>
        <v xml:space="preserve"> </v>
      </c>
    </row>
    <row r="1459" spans="1:46" x14ac:dyDescent="0.3">
      <c r="A1459">
        <v>29</v>
      </c>
      <c r="B1459">
        <v>42</v>
      </c>
      <c r="C1459" t="s">
        <v>17</v>
      </c>
      <c r="D1459" t="s">
        <v>17</v>
      </c>
      <c r="E1459">
        <v>270.33489533276099</v>
      </c>
      <c r="F1459">
        <v>167.49619181944101</v>
      </c>
      <c r="G1459">
        <v>264.24094907236901</v>
      </c>
      <c r="H1459">
        <v>117.079711914062</v>
      </c>
      <c r="I1459">
        <v>1</v>
      </c>
      <c r="J1459">
        <v>2</v>
      </c>
      <c r="K1459">
        <v>1</v>
      </c>
      <c r="L1459">
        <v>48.285322359396403</v>
      </c>
      <c r="M1459">
        <v>48.491083676268801</v>
      </c>
      <c r="Q1459">
        <v>264.24094910000002</v>
      </c>
      <c r="S1459">
        <v>270.33489530000003</v>
      </c>
      <c r="T1459">
        <v>374.51305230000003</v>
      </c>
      <c r="V1459">
        <v>270.33489530000003</v>
      </c>
      <c r="X1459">
        <v>-6.0939462600000001</v>
      </c>
      <c r="Y1459">
        <v>264.24094910000002</v>
      </c>
      <c r="AA1459" t="str">
        <f t="shared" si="352"/>
        <v xml:space="preserve"> LR</v>
      </c>
      <c r="AB1459" t="str">
        <f t="shared" si="353"/>
        <v>OLD</v>
      </c>
      <c r="AF1459">
        <f t="shared" si="354"/>
        <v>270.33489530000003</v>
      </c>
      <c r="AG1459" t="str">
        <f t="shared" si="355"/>
        <v xml:space="preserve"> </v>
      </c>
      <c r="AH1459" t="str">
        <f t="shared" si="356"/>
        <v xml:space="preserve"> </v>
      </c>
      <c r="AI1459" t="str">
        <f t="shared" si="357"/>
        <v xml:space="preserve"> </v>
      </c>
      <c r="AJ1459" t="str">
        <f t="shared" si="358"/>
        <v xml:space="preserve"> </v>
      </c>
      <c r="AK1459" t="str">
        <f t="shared" si="359"/>
        <v xml:space="preserve"> </v>
      </c>
      <c r="AL1459" t="str">
        <f t="shared" si="360"/>
        <v xml:space="preserve"> </v>
      </c>
      <c r="AN1459" t="str">
        <f t="shared" si="361"/>
        <v xml:space="preserve"> </v>
      </c>
      <c r="AO1459" t="str">
        <f t="shared" si="362"/>
        <v xml:space="preserve"> </v>
      </c>
      <c r="AP1459" t="str">
        <f t="shared" si="363"/>
        <v xml:space="preserve"> </v>
      </c>
      <c r="AQ1459" t="str">
        <f t="shared" si="364"/>
        <v xml:space="preserve"> </v>
      </c>
      <c r="AR1459" t="str">
        <f t="shared" si="365"/>
        <v xml:space="preserve"> </v>
      </c>
      <c r="AS1459" t="str">
        <f t="shared" si="366"/>
        <v xml:space="preserve"> </v>
      </c>
      <c r="AT1459" t="str">
        <f t="shared" si="367"/>
        <v xml:space="preserve"> </v>
      </c>
    </row>
    <row r="1460" spans="1:46" x14ac:dyDescent="0.3">
      <c r="A1460">
        <v>29</v>
      </c>
      <c r="B1460">
        <v>43</v>
      </c>
      <c r="C1460" t="s">
        <v>16</v>
      </c>
      <c r="D1460" t="s">
        <v>16</v>
      </c>
      <c r="E1460">
        <v>359.52980235873702</v>
      </c>
      <c r="F1460">
        <v>147.83265606101</v>
      </c>
      <c r="G1460">
        <v>410.11642249488102</v>
      </c>
      <c r="H1460">
        <v>205.15857747395799</v>
      </c>
      <c r="I1460">
        <v>0</v>
      </c>
      <c r="J1460">
        <v>0</v>
      </c>
      <c r="K1460">
        <v>0</v>
      </c>
      <c r="L1460">
        <v>48.320767649074703</v>
      </c>
      <c r="M1460">
        <v>48.526387936943102</v>
      </c>
      <c r="Q1460">
        <v>410.1164225</v>
      </c>
      <c r="S1460">
        <v>359.52980239999999</v>
      </c>
      <c r="T1460">
        <v>540.83142620000001</v>
      </c>
      <c r="V1460">
        <v>359.52980239999999</v>
      </c>
      <c r="X1460">
        <v>50.586620140000001</v>
      </c>
      <c r="Y1460">
        <v>359.52980239999999</v>
      </c>
      <c r="AA1460" t="str">
        <f t="shared" si="352"/>
        <v xml:space="preserve"> KNN</v>
      </c>
      <c r="AB1460" t="str">
        <f t="shared" si="353"/>
        <v xml:space="preserve"> KNN</v>
      </c>
      <c r="AF1460" t="str">
        <f t="shared" si="354"/>
        <v xml:space="preserve"> </v>
      </c>
      <c r="AG1460">
        <f t="shared" si="355"/>
        <v>359.52980239999999</v>
      </c>
      <c r="AH1460" t="str">
        <f t="shared" si="356"/>
        <v xml:space="preserve"> </v>
      </c>
      <c r="AI1460" t="str">
        <f t="shared" si="357"/>
        <v xml:space="preserve"> </v>
      </c>
      <c r="AJ1460" t="str">
        <f t="shared" si="358"/>
        <v xml:space="preserve"> </v>
      </c>
      <c r="AK1460" t="str">
        <f t="shared" si="359"/>
        <v xml:space="preserve"> </v>
      </c>
      <c r="AL1460" t="str">
        <f t="shared" si="360"/>
        <v xml:space="preserve"> </v>
      </c>
      <c r="AN1460" t="str">
        <f t="shared" si="361"/>
        <v xml:space="preserve"> </v>
      </c>
      <c r="AO1460">
        <f t="shared" si="362"/>
        <v>359.52980239999999</v>
      </c>
      <c r="AP1460" t="str">
        <f t="shared" si="363"/>
        <v xml:space="preserve"> </v>
      </c>
      <c r="AQ1460" t="str">
        <f t="shared" si="364"/>
        <v xml:space="preserve"> </v>
      </c>
      <c r="AR1460" t="str">
        <f t="shared" si="365"/>
        <v xml:space="preserve"> </v>
      </c>
      <c r="AS1460" t="str">
        <f t="shared" si="366"/>
        <v xml:space="preserve"> </v>
      </c>
      <c r="AT1460" t="str">
        <f t="shared" si="367"/>
        <v xml:space="preserve"> </v>
      </c>
    </row>
    <row r="1461" spans="1:46" x14ac:dyDescent="0.3">
      <c r="A1461">
        <v>29</v>
      </c>
      <c r="B1461">
        <v>44</v>
      </c>
      <c r="C1461" t="s">
        <v>16</v>
      </c>
      <c r="D1461" t="s">
        <v>16</v>
      </c>
      <c r="E1461">
        <v>725.845466992502</v>
      </c>
      <c r="F1461">
        <v>313.09412625783199</v>
      </c>
      <c r="G1461">
        <v>559.28341056510203</v>
      </c>
      <c r="H1461">
        <v>265.61279296875</v>
      </c>
      <c r="I1461">
        <v>13</v>
      </c>
      <c r="J1461">
        <v>11</v>
      </c>
      <c r="K1461">
        <v>11</v>
      </c>
      <c r="L1461">
        <v>48.287671232876697</v>
      </c>
      <c r="M1461">
        <v>48.4931506849315</v>
      </c>
      <c r="Q1461">
        <v>559.28341060000002</v>
      </c>
      <c r="S1461">
        <v>725.84546699999999</v>
      </c>
      <c r="T1461">
        <v>620.29011319999995</v>
      </c>
      <c r="V1461">
        <v>620.29011319999995</v>
      </c>
      <c r="X1461">
        <v>-61.006702660000002</v>
      </c>
      <c r="Y1461">
        <v>559.28341060000002</v>
      </c>
      <c r="AA1461" t="str">
        <f t="shared" si="352"/>
        <v>WA</v>
      </c>
      <c r="AB1461" t="str">
        <f t="shared" si="353"/>
        <v>OLD</v>
      </c>
      <c r="AF1461" t="str">
        <f t="shared" si="354"/>
        <v xml:space="preserve"> </v>
      </c>
      <c r="AG1461" t="str">
        <f t="shared" si="355"/>
        <v xml:space="preserve"> </v>
      </c>
      <c r="AH1461" t="str">
        <f t="shared" si="356"/>
        <v xml:space="preserve"> </v>
      </c>
      <c r="AI1461" t="str">
        <f t="shared" si="357"/>
        <v xml:space="preserve"> </v>
      </c>
      <c r="AJ1461" t="str">
        <f t="shared" si="358"/>
        <v xml:space="preserve"> </v>
      </c>
      <c r="AK1461" t="str">
        <f t="shared" si="359"/>
        <v xml:space="preserve"> </v>
      </c>
      <c r="AL1461">
        <f t="shared" si="360"/>
        <v>620.29011319999995</v>
      </c>
      <c r="AN1461" t="str">
        <f t="shared" si="361"/>
        <v xml:space="preserve"> </v>
      </c>
      <c r="AO1461" t="str">
        <f t="shared" si="362"/>
        <v xml:space="preserve"> </v>
      </c>
      <c r="AP1461" t="str">
        <f t="shared" si="363"/>
        <v xml:space="preserve"> </v>
      </c>
      <c r="AQ1461" t="str">
        <f t="shared" si="364"/>
        <v xml:space="preserve"> </v>
      </c>
      <c r="AR1461" t="str">
        <f t="shared" si="365"/>
        <v xml:space="preserve"> </v>
      </c>
      <c r="AS1461" t="str">
        <f t="shared" si="366"/>
        <v xml:space="preserve"> </v>
      </c>
      <c r="AT1461" t="str">
        <f t="shared" si="367"/>
        <v xml:space="preserve"> </v>
      </c>
    </row>
    <row r="1462" spans="1:46" x14ac:dyDescent="0.3">
      <c r="A1462">
        <v>29</v>
      </c>
      <c r="B1462">
        <v>45</v>
      </c>
      <c r="C1462" t="s">
        <v>17</v>
      </c>
      <c r="D1462" t="s">
        <v>17</v>
      </c>
      <c r="E1462">
        <v>458.43643116249399</v>
      </c>
      <c r="F1462">
        <v>182.295640788047</v>
      </c>
      <c r="G1462">
        <v>509.938770834303</v>
      </c>
      <c r="H1462">
        <v>168.25605468750001</v>
      </c>
      <c r="I1462">
        <v>0</v>
      </c>
      <c r="J1462">
        <v>3</v>
      </c>
      <c r="K1462">
        <v>0</v>
      </c>
      <c r="L1462">
        <v>48.323066392881501</v>
      </c>
      <c r="M1462">
        <v>48.459958932238102</v>
      </c>
      <c r="Q1462">
        <v>509.93877079999999</v>
      </c>
      <c r="S1462">
        <v>458.43643120000002</v>
      </c>
      <c r="T1462">
        <v>529.53012939999996</v>
      </c>
      <c r="V1462">
        <v>458.43643120000002</v>
      </c>
      <c r="X1462">
        <v>51.502339669999998</v>
      </c>
      <c r="Y1462">
        <v>458.43643120000002</v>
      </c>
      <c r="AA1462" t="str">
        <f t="shared" si="352"/>
        <v xml:space="preserve"> LR</v>
      </c>
      <c r="AB1462" t="str">
        <f t="shared" si="353"/>
        <v xml:space="preserve"> LR</v>
      </c>
      <c r="AF1462">
        <f t="shared" si="354"/>
        <v>458.43643120000002</v>
      </c>
      <c r="AG1462" t="str">
        <f t="shared" si="355"/>
        <v xml:space="preserve"> </v>
      </c>
      <c r="AH1462" t="str">
        <f t="shared" si="356"/>
        <v xml:space="preserve"> </v>
      </c>
      <c r="AI1462" t="str">
        <f t="shared" si="357"/>
        <v xml:space="preserve"> </v>
      </c>
      <c r="AJ1462" t="str">
        <f t="shared" si="358"/>
        <v xml:space="preserve"> </v>
      </c>
      <c r="AK1462" t="str">
        <f t="shared" si="359"/>
        <v xml:space="preserve"> </v>
      </c>
      <c r="AL1462" t="str">
        <f t="shared" si="360"/>
        <v xml:space="preserve"> </v>
      </c>
      <c r="AN1462">
        <f t="shared" si="361"/>
        <v>458.43643120000002</v>
      </c>
      <c r="AO1462" t="str">
        <f t="shared" si="362"/>
        <v xml:space="preserve"> </v>
      </c>
      <c r="AP1462" t="str">
        <f t="shared" si="363"/>
        <v xml:space="preserve"> </v>
      </c>
      <c r="AQ1462" t="str">
        <f t="shared" si="364"/>
        <v xml:space="preserve"> </v>
      </c>
      <c r="AR1462" t="str">
        <f t="shared" si="365"/>
        <v xml:space="preserve"> </v>
      </c>
      <c r="AS1462" t="str">
        <f t="shared" si="366"/>
        <v xml:space="preserve"> </v>
      </c>
      <c r="AT1462" t="str">
        <f t="shared" si="367"/>
        <v xml:space="preserve"> </v>
      </c>
    </row>
    <row r="1463" spans="1:46" x14ac:dyDescent="0.3">
      <c r="A1463">
        <v>29</v>
      </c>
      <c r="B1463">
        <v>46</v>
      </c>
      <c r="C1463" t="s">
        <v>17</v>
      </c>
      <c r="D1463" t="s">
        <v>17</v>
      </c>
      <c r="E1463">
        <v>451.52343982618601</v>
      </c>
      <c r="F1463">
        <v>194.717906099147</v>
      </c>
      <c r="G1463">
        <v>358.76431446471003</v>
      </c>
      <c r="H1463">
        <v>140.08912760416601</v>
      </c>
      <c r="I1463">
        <v>3</v>
      </c>
      <c r="J1463">
        <v>3</v>
      </c>
      <c r="K1463">
        <v>3</v>
      </c>
      <c r="L1463">
        <v>48.2900136798905</v>
      </c>
      <c r="M1463">
        <v>48.426812585499299</v>
      </c>
      <c r="Q1463">
        <v>358.76431450000001</v>
      </c>
      <c r="S1463">
        <v>451.52343980000001</v>
      </c>
      <c r="T1463">
        <v>600.55180689999997</v>
      </c>
      <c r="V1463">
        <v>451.52343980000001</v>
      </c>
      <c r="X1463">
        <v>-92.759125359999999</v>
      </c>
      <c r="Y1463">
        <v>358.76431450000001</v>
      </c>
      <c r="AA1463" t="str">
        <f t="shared" si="352"/>
        <v xml:space="preserve"> LR</v>
      </c>
      <c r="AB1463" t="str">
        <f t="shared" si="353"/>
        <v>OLD</v>
      </c>
      <c r="AF1463">
        <f t="shared" si="354"/>
        <v>451.52343980000001</v>
      </c>
      <c r="AG1463" t="str">
        <f t="shared" si="355"/>
        <v xml:space="preserve"> </v>
      </c>
      <c r="AH1463" t="str">
        <f t="shared" si="356"/>
        <v xml:space="preserve"> </v>
      </c>
      <c r="AI1463" t="str">
        <f t="shared" si="357"/>
        <v xml:space="preserve"> </v>
      </c>
      <c r="AJ1463" t="str">
        <f t="shared" si="358"/>
        <v xml:space="preserve"> </v>
      </c>
      <c r="AK1463" t="str">
        <f t="shared" si="359"/>
        <v xml:space="preserve"> </v>
      </c>
      <c r="AL1463" t="str">
        <f t="shared" si="360"/>
        <v xml:space="preserve"> </v>
      </c>
      <c r="AN1463" t="str">
        <f t="shared" si="361"/>
        <v xml:space="preserve"> </v>
      </c>
      <c r="AO1463" t="str">
        <f t="shared" si="362"/>
        <v xml:space="preserve"> </v>
      </c>
      <c r="AP1463" t="str">
        <f t="shared" si="363"/>
        <v xml:space="preserve"> </v>
      </c>
      <c r="AQ1463" t="str">
        <f t="shared" si="364"/>
        <v xml:space="preserve"> </v>
      </c>
      <c r="AR1463" t="str">
        <f t="shared" si="365"/>
        <v xml:space="preserve"> </v>
      </c>
      <c r="AS1463" t="str">
        <f t="shared" si="366"/>
        <v xml:space="preserve"> </v>
      </c>
      <c r="AT1463" t="str">
        <f t="shared" si="367"/>
        <v xml:space="preserve"> </v>
      </c>
    </row>
    <row r="1464" spans="1:46" x14ac:dyDescent="0.3">
      <c r="A1464">
        <v>29</v>
      </c>
      <c r="B1464">
        <v>47</v>
      </c>
      <c r="C1464" t="s">
        <v>17</v>
      </c>
      <c r="D1464" t="s">
        <v>17</v>
      </c>
      <c r="E1464">
        <v>751.48816752250298</v>
      </c>
      <c r="F1464">
        <v>270.97214582574099</v>
      </c>
      <c r="G1464">
        <v>508.84400032491902</v>
      </c>
      <c r="H1464">
        <v>180.086669921875</v>
      </c>
      <c r="I1464">
        <v>3</v>
      </c>
      <c r="J1464">
        <v>3</v>
      </c>
      <c r="K1464">
        <v>3</v>
      </c>
      <c r="L1464">
        <v>48.2570061517429</v>
      </c>
      <c r="M1464">
        <v>48.393711551606202</v>
      </c>
      <c r="Q1464">
        <v>508.8440003</v>
      </c>
      <c r="S1464">
        <v>751.48816750000003</v>
      </c>
      <c r="T1464">
        <v>716.40398289999996</v>
      </c>
      <c r="V1464">
        <v>716.40398289999996</v>
      </c>
      <c r="X1464">
        <v>-207.55998249999999</v>
      </c>
      <c r="Y1464">
        <v>508.8440003</v>
      </c>
      <c r="AA1464" t="str">
        <f t="shared" si="352"/>
        <v>WA</v>
      </c>
      <c r="AB1464" t="str">
        <f t="shared" si="353"/>
        <v>OLD</v>
      </c>
      <c r="AF1464" t="str">
        <f t="shared" si="354"/>
        <v xml:space="preserve"> </v>
      </c>
      <c r="AG1464" t="str">
        <f t="shared" si="355"/>
        <v xml:space="preserve"> </v>
      </c>
      <c r="AH1464" t="str">
        <f t="shared" si="356"/>
        <v xml:space="preserve"> </v>
      </c>
      <c r="AI1464" t="str">
        <f t="shared" si="357"/>
        <v xml:space="preserve"> </v>
      </c>
      <c r="AJ1464" t="str">
        <f t="shared" si="358"/>
        <v xml:space="preserve"> </v>
      </c>
      <c r="AK1464" t="str">
        <f t="shared" si="359"/>
        <v xml:space="preserve"> </v>
      </c>
      <c r="AL1464">
        <f t="shared" si="360"/>
        <v>716.40398289999996</v>
      </c>
      <c r="AN1464" t="str">
        <f t="shared" si="361"/>
        <v xml:space="preserve"> </v>
      </c>
      <c r="AO1464" t="str">
        <f t="shared" si="362"/>
        <v xml:space="preserve"> </v>
      </c>
      <c r="AP1464" t="str">
        <f t="shared" si="363"/>
        <v xml:space="preserve"> </v>
      </c>
      <c r="AQ1464" t="str">
        <f t="shared" si="364"/>
        <v xml:space="preserve"> </v>
      </c>
      <c r="AR1464" t="str">
        <f t="shared" si="365"/>
        <v xml:space="preserve"> </v>
      </c>
      <c r="AS1464" t="str">
        <f t="shared" si="366"/>
        <v xml:space="preserve"> </v>
      </c>
      <c r="AT1464" t="str">
        <f t="shared" si="367"/>
        <v xml:space="preserve"> </v>
      </c>
    </row>
    <row r="1465" spans="1:46" x14ac:dyDescent="0.3">
      <c r="A1465">
        <v>29</v>
      </c>
      <c r="B1465">
        <v>48</v>
      </c>
      <c r="C1465" t="s">
        <v>17</v>
      </c>
      <c r="D1465" t="s">
        <v>17</v>
      </c>
      <c r="E1465">
        <v>463.817493235847</v>
      </c>
      <c r="F1465">
        <v>201.77339134810501</v>
      </c>
      <c r="G1465">
        <v>311.44785545363197</v>
      </c>
      <c r="H1465">
        <v>118.04717610677</v>
      </c>
      <c r="I1465">
        <v>1</v>
      </c>
      <c r="J1465">
        <v>2</v>
      </c>
      <c r="K1465">
        <v>1</v>
      </c>
      <c r="L1465">
        <v>48.224043715846904</v>
      </c>
      <c r="M1465">
        <v>48.360655737704903</v>
      </c>
      <c r="Q1465">
        <v>311.4478555</v>
      </c>
      <c r="S1465">
        <v>463.8174932</v>
      </c>
      <c r="T1465">
        <v>612.96302720000006</v>
      </c>
      <c r="V1465">
        <v>463.8174932</v>
      </c>
      <c r="X1465">
        <v>-152.36963779999999</v>
      </c>
      <c r="Y1465">
        <v>311.4478555</v>
      </c>
      <c r="AA1465" t="str">
        <f t="shared" si="352"/>
        <v xml:space="preserve"> LR</v>
      </c>
      <c r="AB1465" t="str">
        <f t="shared" si="353"/>
        <v>OLD</v>
      </c>
      <c r="AF1465">
        <f t="shared" si="354"/>
        <v>463.8174932</v>
      </c>
      <c r="AG1465" t="str">
        <f t="shared" si="355"/>
        <v xml:space="preserve"> </v>
      </c>
      <c r="AH1465" t="str">
        <f t="shared" si="356"/>
        <v xml:space="preserve"> </v>
      </c>
      <c r="AI1465" t="str">
        <f t="shared" si="357"/>
        <v xml:space="preserve"> </v>
      </c>
      <c r="AJ1465" t="str">
        <f t="shared" si="358"/>
        <v xml:space="preserve"> </v>
      </c>
      <c r="AK1465" t="str">
        <f t="shared" si="359"/>
        <v xml:space="preserve"> </v>
      </c>
      <c r="AL1465" t="str">
        <f t="shared" si="360"/>
        <v xml:space="preserve"> </v>
      </c>
      <c r="AN1465" t="str">
        <f t="shared" si="361"/>
        <v xml:space="preserve"> </v>
      </c>
      <c r="AO1465" t="str">
        <f t="shared" si="362"/>
        <v xml:space="preserve"> </v>
      </c>
      <c r="AP1465" t="str">
        <f t="shared" si="363"/>
        <v xml:space="preserve"> </v>
      </c>
      <c r="AQ1465" t="str">
        <f t="shared" si="364"/>
        <v xml:space="preserve"> </v>
      </c>
      <c r="AR1465" t="str">
        <f t="shared" si="365"/>
        <v xml:space="preserve"> </v>
      </c>
      <c r="AS1465" t="str">
        <f t="shared" si="366"/>
        <v xml:space="preserve"> </v>
      </c>
      <c r="AT1465" t="str">
        <f t="shared" si="367"/>
        <v xml:space="preserve"> </v>
      </c>
    </row>
    <row r="1466" spans="1:46" x14ac:dyDescent="0.3">
      <c r="A1466">
        <v>29</v>
      </c>
      <c r="B1466">
        <v>49</v>
      </c>
      <c r="C1466" t="s">
        <v>17</v>
      </c>
      <c r="D1466" t="s">
        <v>17</v>
      </c>
      <c r="E1466">
        <v>534.72013290956102</v>
      </c>
      <c r="F1466">
        <v>179.79810172608001</v>
      </c>
      <c r="G1466">
        <v>227.59092505340899</v>
      </c>
      <c r="H1466">
        <v>92.365234375</v>
      </c>
      <c r="I1466">
        <v>1</v>
      </c>
      <c r="J1466">
        <v>5</v>
      </c>
      <c r="K1466">
        <v>1</v>
      </c>
      <c r="L1466">
        <v>48.191126279863397</v>
      </c>
      <c r="M1466">
        <v>48.327645051194501</v>
      </c>
      <c r="Q1466">
        <v>227.59092509999999</v>
      </c>
      <c r="S1466">
        <v>534.72013289999995</v>
      </c>
      <c r="T1466">
        <v>607.71562900000004</v>
      </c>
      <c r="V1466">
        <v>534.72013289999995</v>
      </c>
      <c r="X1466">
        <v>-307.12920789999998</v>
      </c>
      <c r="Y1466">
        <v>227.59092509999999</v>
      </c>
      <c r="AA1466" t="str">
        <f t="shared" si="352"/>
        <v xml:space="preserve"> LR</v>
      </c>
      <c r="AB1466" t="str">
        <f t="shared" si="353"/>
        <v>OLD</v>
      </c>
      <c r="AF1466">
        <f t="shared" si="354"/>
        <v>534.72013289999995</v>
      </c>
      <c r="AG1466" t="str">
        <f t="shared" si="355"/>
        <v xml:space="preserve"> </v>
      </c>
      <c r="AH1466" t="str">
        <f t="shared" si="356"/>
        <v xml:space="preserve"> </v>
      </c>
      <c r="AI1466" t="str">
        <f t="shared" si="357"/>
        <v xml:space="preserve"> </v>
      </c>
      <c r="AJ1466" t="str">
        <f t="shared" si="358"/>
        <v xml:space="preserve"> </v>
      </c>
      <c r="AK1466" t="str">
        <f t="shared" si="359"/>
        <v xml:space="preserve"> </v>
      </c>
      <c r="AL1466" t="str">
        <f t="shared" si="360"/>
        <v xml:space="preserve"> </v>
      </c>
      <c r="AN1466" t="str">
        <f t="shared" si="361"/>
        <v xml:space="preserve"> </v>
      </c>
      <c r="AO1466" t="str">
        <f t="shared" si="362"/>
        <v xml:space="preserve"> </v>
      </c>
      <c r="AP1466" t="str">
        <f t="shared" si="363"/>
        <v xml:space="preserve"> </v>
      </c>
      <c r="AQ1466" t="str">
        <f t="shared" si="364"/>
        <v xml:space="preserve"> </v>
      </c>
      <c r="AR1466" t="str">
        <f t="shared" si="365"/>
        <v xml:space="preserve"> </v>
      </c>
      <c r="AS1466" t="str">
        <f t="shared" si="366"/>
        <v xml:space="preserve"> </v>
      </c>
      <c r="AT1466" t="str">
        <f t="shared" si="367"/>
        <v xml:space="preserve"> </v>
      </c>
    </row>
    <row r="1467" spans="1:46" x14ac:dyDescent="0.3">
      <c r="A1467">
        <v>29</v>
      </c>
      <c r="B1467">
        <v>50</v>
      </c>
      <c r="C1467" t="s">
        <v>17</v>
      </c>
      <c r="D1467" t="s">
        <v>17</v>
      </c>
      <c r="E1467">
        <v>238.453303850482</v>
      </c>
      <c r="F1467">
        <v>107.801321719195</v>
      </c>
      <c r="G1467">
        <v>165.117064533015</v>
      </c>
      <c r="H1467">
        <v>66.738098144531193</v>
      </c>
      <c r="I1467">
        <v>2</v>
      </c>
      <c r="J1467">
        <v>2</v>
      </c>
      <c r="K1467">
        <v>1</v>
      </c>
      <c r="L1467">
        <v>48.158253751705303</v>
      </c>
      <c r="M1467">
        <v>48.294679399727102</v>
      </c>
      <c r="Q1467">
        <v>165.1170645</v>
      </c>
      <c r="S1467">
        <v>238.45330390000001</v>
      </c>
      <c r="T1467">
        <v>227.19646220000001</v>
      </c>
      <c r="V1467">
        <v>227.19646220000001</v>
      </c>
      <c r="X1467">
        <v>-62.079397710000002</v>
      </c>
      <c r="Y1467">
        <v>165.1170645</v>
      </c>
      <c r="AA1467" t="str">
        <f t="shared" si="352"/>
        <v>WA</v>
      </c>
      <c r="AB1467" t="str">
        <f t="shared" si="353"/>
        <v>OLD</v>
      </c>
      <c r="AF1467" t="str">
        <f t="shared" si="354"/>
        <v xml:space="preserve"> </v>
      </c>
      <c r="AG1467" t="str">
        <f t="shared" si="355"/>
        <v xml:space="preserve"> </v>
      </c>
      <c r="AH1467" t="str">
        <f t="shared" si="356"/>
        <v xml:space="preserve"> </v>
      </c>
      <c r="AI1467" t="str">
        <f t="shared" si="357"/>
        <v xml:space="preserve"> </v>
      </c>
      <c r="AJ1467" t="str">
        <f t="shared" si="358"/>
        <v xml:space="preserve"> </v>
      </c>
      <c r="AK1467" t="str">
        <f t="shared" si="359"/>
        <v xml:space="preserve"> </v>
      </c>
      <c r="AL1467">
        <f t="shared" si="360"/>
        <v>227.19646220000001</v>
      </c>
      <c r="AN1467" t="str">
        <f t="shared" si="361"/>
        <v xml:space="preserve"> </v>
      </c>
      <c r="AO1467" t="str">
        <f t="shared" si="362"/>
        <v xml:space="preserve"> </v>
      </c>
      <c r="AP1467" t="str">
        <f t="shared" si="363"/>
        <v xml:space="preserve"> </v>
      </c>
      <c r="AQ1467" t="str">
        <f t="shared" si="364"/>
        <v xml:space="preserve"> </v>
      </c>
      <c r="AR1467" t="str">
        <f t="shared" si="365"/>
        <v xml:space="preserve"> </v>
      </c>
      <c r="AS1467" t="str">
        <f t="shared" si="366"/>
        <v xml:space="preserve"> </v>
      </c>
      <c r="AT1467" t="str">
        <f t="shared" si="367"/>
        <v xml:space="preserve"> </v>
      </c>
    </row>
    <row r="1468" spans="1:46" x14ac:dyDescent="0.3">
      <c r="A1468">
        <v>29</v>
      </c>
      <c r="B1468">
        <v>51</v>
      </c>
      <c r="C1468" t="s">
        <v>16</v>
      </c>
      <c r="D1468" t="s">
        <v>16</v>
      </c>
      <c r="E1468">
        <v>298.07715063844603</v>
      </c>
      <c r="F1468">
        <v>119.40874534252799</v>
      </c>
      <c r="G1468">
        <v>293.42053438708001</v>
      </c>
      <c r="H1468">
        <v>144.44117838541601</v>
      </c>
      <c r="I1468">
        <v>1</v>
      </c>
      <c r="J1468">
        <v>0</v>
      </c>
      <c r="K1468">
        <v>0</v>
      </c>
      <c r="L1468">
        <v>48.1254260395364</v>
      </c>
      <c r="M1468">
        <v>48.329925017041496</v>
      </c>
      <c r="Q1468">
        <v>293.42053440000001</v>
      </c>
      <c r="S1468">
        <v>298.07715059999998</v>
      </c>
      <c r="T1468">
        <v>339.5429484</v>
      </c>
      <c r="V1468">
        <v>298.07715059999998</v>
      </c>
      <c r="X1468">
        <v>-4.656616251</v>
      </c>
      <c r="Y1468">
        <v>293.42053440000001</v>
      </c>
      <c r="AA1468" t="str">
        <f t="shared" si="352"/>
        <v xml:space="preserve"> KNN</v>
      </c>
      <c r="AB1468" t="str">
        <f t="shared" si="353"/>
        <v>OLD</v>
      </c>
      <c r="AF1468" t="str">
        <f t="shared" si="354"/>
        <v xml:space="preserve"> </v>
      </c>
      <c r="AG1468">
        <f t="shared" si="355"/>
        <v>298.07715059999998</v>
      </c>
      <c r="AH1468" t="str">
        <f t="shared" si="356"/>
        <v xml:space="preserve"> </v>
      </c>
      <c r="AI1468" t="str">
        <f t="shared" si="357"/>
        <v xml:space="preserve"> </v>
      </c>
      <c r="AJ1468" t="str">
        <f t="shared" si="358"/>
        <v xml:space="preserve"> </v>
      </c>
      <c r="AK1468" t="str">
        <f t="shared" si="359"/>
        <v xml:space="preserve"> </v>
      </c>
      <c r="AL1468" t="str">
        <f t="shared" si="360"/>
        <v xml:space="preserve"> </v>
      </c>
      <c r="AN1468" t="str">
        <f t="shared" si="361"/>
        <v xml:space="preserve"> </v>
      </c>
      <c r="AO1468" t="str">
        <f t="shared" si="362"/>
        <v xml:space="preserve"> </v>
      </c>
      <c r="AP1468" t="str">
        <f t="shared" si="363"/>
        <v xml:space="preserve"> </v>
      </c>
      <c r="AQ1468" t="str">
        <f t="shared" si="364"/>
        <v xml:space="preserve"> </v>
      </c>
      <c r="AR1468" t="str">
        <f t="shared" si="365"/>
        <v xml:space="preserve"> </v>
      </c>
      <c r="AS1468" t="str">
        <f t="shared" si="366"/>
        <v xml:space="preserve"> </v>
      </c>
      <c r="AT1468" t="str">
        <f t="shared" si="367"/>
        <v xml:space="preserve"> </v>
      </c>
    </row>
    <row r="1469" spans="1:46" x14ac:dyDescent="0.3">
      <c r="A1469">
        <v>29</v>
      </c>
      <c r="B1469">
        <v>52</v>
      </c>
      <c r="C1469" t="s">
        <v>17</v>
      </c>
      <c r="D1469" t="s">
        <v>16</v>
      </c>
      <c r="E1469">
        <v>343.97759928050198</v>
      </c>
      <c r="F1469">
        <v>163.68806502659399</v>
      </c>
      <c r="G1469">
        <v>236.54839180739799</v>
      </c>
      <c r="H1469">
        <v>103.86394856770799</v>
      </c>
      <c r="I1469">
        <v>2</v>
      </c>
      <c r="J1469">
        <v>3</v>
      </c>
      <c r="K1469">
        <v>2</v>
      </c>
      <c r="L1469">
        <v>48.092643051771098</v>
      </c>
      <c r="M1469">
        <v>48.297002724795597</v>
      </c>
      <c r="Q1469">
        <v>236.54839179999999</v>
      </c>
      <c r="S1469">
        <v>343.97759930000001</v>
      </c>
      <c r="T1469">
        <v>351.77500559999999</v>
      </c>
      <c r="V1469">
        <v>343.97759930000001</v>
      </c>
      <c r="X1469">
        <v>-107.4292075</v>
      </c>
      <c r="Y1469">
        <v>236.54839179999999</v>
      </c>
      <c r="AA1469" t="str">
        <f t="shared" si="352"/>
        <v xml:space="preserve"> LR</v>
      </c>
      <c r="AB1469" t="str">
        <f t="shared" si="353"/>
        <v>OLD</v>
      </c>
      <c r="AF1469">
        <f t="shared" si="354"/>
        <v>343.97759930000001</v>
      </c>
      <c r="AG1469" t="str">
        <f t="shared" si="355"/>
        <v xml:space="preserve"> </v>
      </c>
      <c r="AH1469" t="str">
        <f t="shared" si="356"/>
        <v xml:space="preserve"> </v>
      </c>
      <c r="AI1469" t="str">
        <f t="shared" si="357"/>
        <v xml:space="preserve"> </v>
      </c>
      <c r="AJ1469" t="str">
        <f t="shared" si="358"/>
        <v xml:space="preserve"> </v>
      </c>
      <c r="AK1469" t="str">
        <f t="shared" si="359"/>
        <v xml:space="preserve"> </v>
      </c>
      <c r="AL1469" t="str">
        <f t="shared" si="360"/>
        <v xml:space="preserve"> </v>
      </c>
      <c r="AN1469" t="str">
        <f t="shared" si="361"/>
        <v xml:space="preserve"> </v>
      </c>
      <c r="AO1469" t="str">
        <f t="shared" si="362"/>
        <v xml:space="preserve"> </v>
      </c>
      <c r="AP1469" t="str">
        <f t="shared" si="363"/>
        <v xml:space="preserve"> </v>
      </c>
      <c r="AQ1469" t="str">
        <f t="shared" si="364"/>
        <v xml:space="preserve"> </v>
      </c>
      <c r="AR1469" t="str">
        <f t="shared" si="365"/>
        <v xml:space="preserve"> </v>
      </c>
      <c r="AS1469" t="str">
        <f t="shared" si="366"/>
        <v xml:space="preserve"> </v>
      </c>
      <c r="AT1469" t="str">
        <f t="shared" si="367"/>
        <v xml:space="preserve"> </v>
      </c>
    </row>
    <row r="1470" spans="1:46" x14ac:dyDescent="0.3">
      <c r="A1470">
        <v>29</v>
      </c>
      <c r="B1470">
        <v>53</v>
      </c>
      <c r="C1470" t="s">
        <v>16</v>
      </c>
      <c r="D1470" t="s">
        <v>16</v>
      </c>
      <c r="E1470">
        <v>277.17011034837998</v>
      </c>
      <c r="F1470">
        <v>112.250667964746</v>
      </c>
      <c r="G1470">
        <v>330.49726423476801</v>
      </c>
      <c r="H1470">
        <v>130.77044270833301</v>
      </c>
      <c r="I1470">
        <v>0</v>
      </c>
      <c r="J1470">
        <v>0</v>
      </c>
      <c r="K1470">
        <v>0</v>
      </c>
      <c r="L1470">
        <v>48.1279782164737</v>
      </c>
      <c r="M1470">
        <v>48.332198774676598</v>
      </c>
      <c r="Q1470">
        <v>330.49726420000002</v>
      </c>
      <c r="S1470">
        <v>277.17011029999998</v>
      </c>
      <c r="T1470">
        <v>350.46803770000002</v>
      </c>
      <c r="V1470">
        <v>277.17011029999998</v>
      </c>
      <c r="X1470">
        <v>53.327153889999998</v>
      </c>
      <c r="Y1470">
        <v>277.17011029999998</v>
      </c>
      <c r="AA1470" t="str">
        <f t="shared" si="352"/>
        <v xml:space="preserve"> KNN</v>
      </c>
      <c r="AB1470" t="str">
        <f t="shared" si="353"/>
        <v xml:space="preserve"> KNN</v>
      </c>
      <c r="AF1470" t="str">
        <f t="shared" si="354"/>
        <v xml:space="preserve"> </v>
      </c>
      <c r="AG1470">
        <f t="shared" si="355"/>
        <v>277.17011029999998</v>
      </c>
      <c r="AH1470" t="str">
        <f t="shared" si="356"/>
        <v xml:space="preserve"> </v>
      </c>
      <c r="AI1470" t="str">
        <f t="shared" si="357"/>
        <v xml:space="preserve"> </v>
      </c>
      <c r="AJ1470" t="str">
        <f t="shared" si="358"/>
        <v xml:space="preserve"> </v>
      </c>
      <c r="AK1470" t="str">
        <f t="shared" si="359"/>
        <v xml:space="preserve"> </v>
      </c>
      <c r="AL1470" t="str">
        <f t="shared" si="360"/>
        <v xml:space="preserve"> </v>
      </c>
      <c r="AN1470" t="str">
        <f t="shared" si="361"/>
        <v xml:space="preserve"> </v>
      </c>
      <c r="AO1470">
        <f t="shared" si="362"/>
        <v>277.17011029999998</v>
      </c>
      <c r="AP1470" t="str">
        <f t="shared" si="363"/>
        <v xml:space="preserve"> </v>
      </c>
      <c r="AQ1470" t="str">
        <f t="shared" si="364"/>
        <v xml:space="preserve"> </v>
      </c>
      <c r="AR1470" t="str">
        <f t="shared" si="365"/>
        <v xml:space="preserve"> </v>
      </c>
      <c r="AS1470" t="str">
        <f t="shared" si="366"/>
        <v xml:space="preserve"> </v>
      </c>
      <c r="AT1470" t="str">
        <f t="shared" si="367"/>
        <v xml:space="preserve"> </v>
      </c>
    </row>
    <row r="1471" spans="1:46" x14ac:dyDescent="0.3">
      <c r="A1471">
        <v>29</v>
      </c>
      <c r="B1471">
        <v>54</v>
      </c>
      <c r="C1471" t="s">
        <v>16</v>
      </c>
      <c r="D1471" t="s">
        <v>16</v>
      </c>
      <c r="E1471">
        <v>238.65067160486399</v>
      </c>
      <c r="F1471">
        <v>103.586357551334</v>
      </c>
      <c r="G1471">
        <v>258.94986644779902</v>
      </c>
      <c r="H1471">
        <v>107.50722656249999</v>
      </c>
      <c r="I1471">
        <v>0</v>
      </c>
      <c r="J1471">
        <v>0</v>
      </c>
      <c r="K1471">
        <v>0</v>
      </c>
      <c r="L1471">
        <v>48.163265306122398</v>
      </c>
      <c r="M1471">
        <v>48.367346938775498</v>
      </c>
      <c r="Q1471">
        <v>258.94986640000002</v>
      </c>
      <c r="S1471">
        <v>238.65067160000001</v>
      </c>
      <c r="T1471">
        <v>350.15966709999998</v>
      </c>
      <c r="V1471">
        <v>238.65067160000001</v>
      </c>
      <c r="X1471">
        <v>20.299194839999998</v>
      </c>
      <c r="Y1471">
        <v>238.65067160000001</v>
      </c>
      <c r="AA1471" t="str">
        <f t="shared" si="352"/>
        <v xml:space="preserve"> KNN</v>
      </c>
      <c r="AB1471" t="str">
        <f t="shared" si="353"/>
        <v xml:space="preserve"> KNN</v>
      </c>
      <c r="AF1471" t="str">
        <f t="shared" si="354"/>
        <v xml:space="preserve"> </v>
      </c>
      <c r="AG1471">
        <f t="shared" si="355"/>
        <v>238.65067160000001</v>
      </c>
      <c r="AH1471" t="str">
        <f t="shared" si="356"/>
        <v xml:space="preserve"> </v>
      </c>
      <c r="AI1471" t="str">
        <f t="shared" si="357"/>
        <v xml:space="preserve"> </v>
      </c>
      <c r="AJ1471" t="str">
        <f t="shared" si="358"/>
        <v xml:space="preserve"> </v>
      </c>
      <c r="AK1471" t="str">
        <f t="shared" si="359"/>
        <v xml:space="preserve"> </v>
      </c>
      <c r="AL1471" t="str">
        <f t="shared" si="360"/>
        <v xml:space="preserve"> </v>
      </c>
      <c r="AN1471" t="str">
        <f t="shared" si="361"/>
        <v xml:space="preserve"> </v>
      </c>
      <c r="AO1471">
        <f t="shared" si="362"/>
        <v>238.65067160000001</v>
      </c>
      <c r="AP1471" t="str">
        <f t="shared" si="363"/>
        <v xml:space="preserve"> </v>
      </c>
      <c r="AQ1471" t="str">
        <f t="shared" si="364"/>
        <v xml:space="preserve"> </v>
      </c>
      <c r="AR1471" t="str">
        <f t="shared" si="365"/>
        <v xml:space="preserve"> </v>
      </c>
      <c r="AS1471" t="str">
        <f t="shared" si="366"/>
        <v xml:space="preserve"> </v>
      </c>
      <c r="AT1471" t="str">
        <f t="shared" si="367"/>
        <v xml:space="preserve"> </v>
      </c>
    </row>
    <row r="1472" spans="1:46" x14ac:dyDescent="0.3">
      <c r="A1472">
        <v>29</v>
      </c>
      <c r="B1472">
        <v>55</v>
      </c>
      <c r="C1472" t="s">
        <v>16</v>
      </c>
      <c r="D1472" t="s">
        <v>16</v>
      </c>
      <c r="E1472">
        <v>338.52895361034098</v>
      </c>
      <c r="F1472">
        <v>109.549829697183</v>
      </c>
      <c r="G1472">
        <v>276.47147230772202</v>
      </c>
      <c r="H1472">
        <v>101.915096028645</v>
      </c>
      <c r="I1472">
        <v>3</v>
      </c>
      <c r="J1472">
        <v>1</v>
      </c>
      <c r="K1472">
        <v>1</v>
      </c>
      <c r="L1472">
        <v>48.130523453433</v>
      </c>
      <c r="M1472">
        <v>48.334466349422101</v>
      </c>
      <c r="Q1472">
        <v>276.47147230000002</v>
      </c>
      <c r="S1472">
        <v>338.52895360000002</v>
      </c>
      <c r="T1472">
        <v>302.98135259999998</v>
      </c>
      <c r="V1472">
        <v>302.98135259999998</v>
      </c>
      <c r="X1472">
        <v>-26.509880249999998</v>
      </c>
      <c r="Y1472">
        <v>276.47147230000002</v>
      </c>
      <c r="AA1472" t="str">
        <f t="shared" si="352"/>
        <v>WA</v>
      </c>
      <c r="AB1472" t="str">
        <f t="shared" si="353"/>
        <v>OLD</v>
      </c>
      <c r="AF1472" t="str">
        <f t="shared" si="354"/>
        <v xml:space="preserve"> </v>
      </c>
      <c r="AG1472" t="str">
        <f t="shared" si="355"/>
        <v xml:space="preserve"> </v>
      </c>
      <c r="AH1472" t="str">
        <f t="shared" si="356"/>
        <v xml:space="preserve"> </v>
      </c>
      <c r="AI1472" t="str">
        <f t="shared" si="357"/>
        <v xml:space="preserve"> </v>
      </c>
      <c r="AJ1472" t="str">
        <f t="shared" si="358"/>
        <v xml:space="preserve"> </v>
      </c>
      <c r="AK1472" t="str">
        <f t="shared" si="359"/>
        <v xml:space="preserve"> </v>
      </c>
      <c r="AL1472">
        <f t="shared" si="360"/>
        <v>302.98135259999998</v>
      </c>
      <c r="AN1472" t="str">
        <f t="shared" si="361"/>
        <v xml:space="preserve"> </v>
      </c>
      <c r="AO1472" t="str">
        <f t="shared" si="362"/>
        <v xml:space="preserve"> </v>
      </c>
      <c r="AP1472" t="str">
        <f t="shared" si="363"/>
        <v xml:space="preserve"> </v>
      </c>
      <c r="AQ1472" t="str">
        <f t="shared" si="364"/>
        <v xml:space="preserve"> </v>
      </c>
      <c r="AR1472" t="str">
        <f t="shared" si="365"/>
        <v xml:space="preserve"> </v>
      </c>
      <c r="AS1472" t="str">
        <f t="shared" si="366"/>
        <v xml:space="preserve"> </v>
      </c>
      <c r="AT1472" t="str">
        <f t="shared" si="367"/>
        <v xml:space="preserve"> </v>
      </c>
    </row>
    <row r="1473" spans="1:46" x14ac:dyDescent="0.3">
      <c r="A1473">
        <v>29</v>
      </c>
      <c r="B1473">
        <v>56</v>
      </c>
      <c r="C1473" t="s">
        <v>16</v>
      </c>
      <c r="D1473" t="s">
        <v>16</v>
      </c>
      <c r="E1473">
        <v>106.639517152168</v>
      </c>
      <c r="F1473">
        <v>51.918756639748899</v>
      </c>
      <c r="G1473">
        <v>190.720891182202</v>
      </c>
      <c r="H1473">
        <v>74.389900716145803</v>
      </c>
      <c r="I1473">
        <v>0</v>
      </c>
      <c r="J1473">
        <v>0</v>
      </c>
      <c r="K1473">
        <v>0</v>
      </c>
      <c r="L1473">
        <v>48.165760869565197</v>
      </c>
      <c r="M1473">
        <v>48.369565217391298</v>
      </c>
      <c r="Q1473">
        <v>190.72089120000001</v>
      </c>
      <c r="S1473">
        <v>106.6395172</v>
      </c>
      <c r="T1473">
        <v>266.95520260000001</v>
      </c>
      <c r="V1473">
        <v>106.6395172</v>
      </c>
      <c r="X1473">
        <v>84.081374030000006</v>
      </c>
      <c r="Y1473">
        <v>106.6395172</v>
      </c>
      <c r="AA1473" t="str">
        <f t="shared" si="352"/>
        <v xml:space="preserve"> KNN</v>
      </c>
      <c r="AB1473" t="str">
        <f t="shared" si="353"/>
        <v xml:space="preserve"> KNN</v>
      </c>
      <c r="AF1473" t="str">
        <f t="shared" si="354"/>
        <v xml:space="preserve"> </v>
      </c>
      <c r="AG1473">
        <f t="shared" si="355"/>
        <v>106.6395172</v>
      </c>
      <c r="AH1473" t="str">
        <f t="shared" si="356"/>
        <v xml:space="preserve"> </v>
      </c>
      <c r="AI1473" t="str">
        <f t="shared" si="357"/>
        <v xml:space="preserve"> </v>
      </c>
      <c r="AJ1473" t="str">
        <f t="shared" si="358"/>
        <v xml:space="preserve"> </v>
      </c>
      <c r="AK1473" t="str">
        <f t="shared" si="359"/>
        <v xml:space="preserve"> </v>
      </c>
      <c r="AL1473" t="str">
        <f t="shared" si="360"/>
        <v xml:space="preserve"> </v>
      </c>
      <c r="AN1473" t="str">
        <f t="shared" si="361"/>
        <v xml:space="preserve"> </v>
      </c>
      <c r="AO1473">
        <f t="shared" si="362"/>
        <v>106.6395172</v>
      </c>
      <c r="AP1473" t="str">
        <f t="shared" si="363"/>
        <v xml:space="preserve"> </v>
      </c>
      <c r="AQ1473" t="str">
        <f t="shared" si="364"/>
        <v xml:space="preserve"> </v>
      </c>
      <c r="AR1473" t="str">
        <f t="shared" si="365"/>
        <v xml:space="preserve"> </v>
      </c>
      <c r="AS1473" t="str">
        <f t="shared" si="366"/>
        <v xml:space="preserve"> </v>
      </c>
      <c r="AT1473" t="str">
        <f t="shared" si="367"/>
        <v xml:space="preserve"> </v>
      </c>
    </row>
    <row r="1474" spans="1:46" x14ac:dyDescent="0.3">
      <c r="A1474">
        <v>29</v>
      </c>
      <c r="B1474">
        <v>57</v>
      </c>
      <c r="C1474" t="s">
        <v>16</v>
      </c>
      <c r="D1474" t="s">
        <v>16</v>
      </c>
      <c r="E1474">
        <v>268.12108118433798</v>
      </c>
      <c r="F1474">
        <v>79.5790746724321</v>
      </c>
      <c r="G1474">
        <v>325.50107526704102</v>
      </c>
      <c r="H1474">
        <v>98.8641357421875</v>
      </c>
      <c r="I1474">
        <v>0</v>
      </c>
      <c r="J1474">
        <v>0</v>
      </c>
      <c r="K1474">
        <v>0</v>
      </c>
      <c r="L1474">
        <v>48.200950441276298</v>
      </c>
      <c r="M1474">
        <v>48.404616429056297</v>
      </c>
      <c r="Q1474">
        <v>325.50107530000002</v>
      </c>
      <c r="S1474">
        <v>268.12108119999999</v>
      </c>
      <c r="T1474">
        <v>403.72671359999998</v>
      </c>
      <c r="V1474">
        <v>268.12108119999999</v>
      </c>
      <c r="X1474">
        <v>57.379994080000003</v>
      </c>
      <c r="Y1474">
        <v>268.12108119999999</v>
      </c>
      <c r="AA1474" t="str">
        <f t="shared" si="352"/>
        <v xml:space="preserve"> KNN</v>
      </c>
      <c r="AB1474" t="str">
        <f t="shared" si="353"/>
        <v xml:space="preserve"> KNN</v>
      </c>
      <c r="AF1474" t="str">
        <f t="shared" si="354"/>
        <v xml:space="preserve"> </v>
      </c>
      <c r="AG1474">
        <f t="shared" si="355"/>
        <v>268.12108119999999</v>
      </c>
      <c r="AH1474" t="str">
        <f t="shared" si="356"/>
        <v xml:space="preserve"> </v>
      </c>
      <c r="AI1474" t="str">
        <f t="shared" si="357"/>
        <v xml:space="preserve"> </v>
      </c>
      <c r="AJ1474" t="str">
        <f t="shared" si="358"/>
        <v xml:space="preserve"> </v>
      </c>
      <c r="AK1474" t="str">
        <f t="shared" si="359"/>
        <v xml:space="preserve"> </v>
      </c>
      <c r="AL1474" t="str">
        <f t="shared" si="360"/>
        <v xml:space="preserve"> </v>
      </c>
      <c r="AN1474" t="str">
        <f t="shared" si="361"/>
        <v xml:space="preserve"> </v>
      </c>
      <c r="AO1474">
        <f t="shared" si="362"/>
        <v>268.12108119999999</v>
      </c>
      <c r="AP1474" t="str">
        <f t="shared" si="363"/>
        <v xml:space="preserve"> </v>
      </c>
      <c r="AQ1474" t="str">
        <f t="shared" si="364"/>
        <v xml:space="preserve"> </v>
      </c>
      <c r="AR1474" t="str">
        <f t="shared" si="365"/>
        <v xml:space="preserve"> </v>
      </c>
      <c r="AS1474" t="str">
        <f t="shared" si="366"/>
        <v xml:space="preserve"> </v>
      </c>
      <c r="AT1474" t="str">
        <f t="shared" si="367"/>
        <v xml:space="preserve"> </v>
      </c>
    </row>
    <row r="1475" spans="1:46" x14ac:dyDescent="0.3">
      <c r="A1475">
        <v>29</v>
      </c>
      <c r="B1475">
        <v>58</v>
      </c>
      <c r="C1475" t="s">
        <v>16</v>
      </c>
      <c r="D1475" t="s">
        <v>16</v>
      </c>
      <c r="E1475">
        <v>146.43312678020101</v>
      </c>
      <c r="F1475">
        <v>43.192706760675399</v>
      </c>
      <c r="G1475">
        <v>183.56553098734699</v>
      </c>
      <c r="H1475">
        <v>46.669458007812501</v>
      </c>
      <c r="I1475">
        <v>0</v>
      </c>
      <c r="J1475">
        <v>0</v>
      </c>
      <c r="K1475">
        <v>0</v>
      </c>
      <c r="L1475">
        <v>48.236092265943</v>
      </c>
      <c r="M1475">
        <v>48.4396200814111</v>
      </c>
      <c r="Q1475">
        <v>183.56553099999999</v>
      </c>
      <c r="S1475">
        <v>146.4331268</v>
      </c>
      <c r="T1475">
        <v>485.25603050000001</v>
      </c>
      <c r="V1475">
        <v>146.4331268</v>
      </c>
      <c r="X1475">
        <v>37.132404209999997</v>
      </c>
      <c r="Y1475">
        <v>146.4331268</v>
      </c>
      <c r="AA1475" t="str">
        <f t="shared" ref="AA1475:AA1538" si="368">IF(S1475=V1475, C1475, "WA")</f>
        <v xml:space="preserve"> KNN</v>
      </c>
      <c r="AB1475" t="str">
        <f t="shared" ref="AB1475:AB1538" si="369">IF(V1475=Y1475, AA1475, "OLD")</f>
        <v xml:space="preserve"> KNN</v>
      </c>
      <c r="AF1475" t="str">
        <f t="shared" ref="AF1475:AF1538" si="370">IF(AA1475=" LR", V1475, " ")</f>
        <v xml:space="preserve"> </v>
      </c>
      <c r="AG1475">
        <f t="shared" ref="AG1475:AG1538" si="371">IF(AA1475=" KNN", V1475, " ")</f>
        <v>146.4331268</v>
      </c>
      <c r="AH1475" t="str">
        <f t="shared" ref="AH1475:AH1538" si="372">IF(AA1475=" NN", V1475, " ")</f>
        <v xml:space="preserve"> </v>
      </c>
      <c r="AI1475" t="str">
        <f t="shared" ref="AI1475:AI1538" si="373">IF(AA1475=" RF", V1475, " ")</f>
        <v xml:space="preserve"> </v>
      </c>
      <c r="AJ1475" t="str">
        <f t="shared" ref="AJ1475:AJ1538" si="374">IF(AA1475=" SVR", V1475, " ")</f>
        <v xml:space="preserve"> </v>
      </c>
      <c r="AK1475" t="str">
        <f t="shared" ref="AK1475:AK1538" si="375">IF(AA1475=" POLY", V1475, " ")</f>
        <v xml:space="preserve"> </v>
      </c>
      <c r="AL1475" t="str">
        <f t="shared" ref="AL1475:AL1538" si="376">IF(AA1475="WA", V1475, " ")</f>
        <v xml:space="preserve"> </v>
      </c>
      <c r="AN1475" t="str">
        <f t="shared" ref="AN1475:AN1538" si="377">IF(AB1475=" LR", V1475," ")</f>
        <v xml:space="preserve"> </v>
      </c>
      <c r="AO1475">
        <f t="shared" ref="AO1475:AO1538" si="378">IF(AB1475=" KNN", V1475, " ")</f>
        <v>146.4331268</v>
      </c>
      <c r="AP1475" t="str">
        <f t="shared" ref="AP1475:AP1538" si="379">IF(AB1475=" NN", V1475, " ")</f>
        <v xml:space="preserve"> </v>
      </c>
      <c r="AQ1475" t="str">
        <f t="shared" ref="AQ1475:AQ1538" si="380">IF(AB1475=" RF", V1475, " ")</f>
        <v xml:space="preserve"> </v>
      </c>
      <c r="AR1475" t="str">
        <f t="shared" ref="AR1475:AR1538" si="381">IF(AB1475=" SVR", V1475, " ")</f>
        <v xml:space="preserve"> </v>
      </c>
      <c r="AS1475" t="str">
        <f t="shared" ref="AS1475:AS1538" si="382">IF(AB1475=" POLY", V1475, " ")</f>
        <v xml:space="preserve"> </v>
      </c>
      <c r="AT1475" t="str">
        <f t="shared" ref="AT1475:AT1538" si="383">IF(AB1475="WA", V1475, " ")</f>
        <v xml:space="preserve"> </v>
      </c>
    </row>
    <row r="1476" spans="1:46" x14ac:dyDescent="0.3">
      <c r="A1476">
        <v>29</v>
      </c>
      <c r="B1476">
        <v>59</v>
      </c>
      <c r="C1476" t="s">
        <v>16</v>
      </c>
      <c r="D1476" t="s">
        <v>16</v>
      </c>
      <c r="E1476">
        <v>124.611422293799</v>
      </c>
      <c r="F1476">
        <v>44.686108623214402</v>
      </c>
      <c r="G1476">
        <v>182.68229479983299</v>
      </c>
      <c r="H1476">
        <v>47.0057983398437</v>
      </c>
      <c r="I1476">
        <v>0</v>
      </c>
      <c r="J1476">
        <v>0</v>
      </c>
      <c r="K1476">
        <v>0</v>
      </c>
      <c r="L1476">
        <v>48.271186440677901</v>
      </c>
      <c r="M1476">
        <v>48.4745762711864</v>
      </c>
      <c r="Q1476">
        <v>182.68229479999999</v>
      </c>
      <c r="S1476">
        <v>124.6114223</v>
      </c>
      <c r="T1476">
        <v>492.68423469999999</v>
      </c>
      <c r="V1476">
        <v>124.6114223</v>
      </c>
      <c r="X1476">
        <v>58.070872510000001</v>
      </c>
      <c r="Y1476">
        <v>124.6114223</v>
      </c>
      <c r="AA1476" t="str">
        <f t="shared" si="368"/>
        <v xml:space="preserve"> KNN</v>
      </c>
      <c r="AB1476" t="str">
        <f t="shared" si="369"/>
        <v xml:space="preserve"> KNN</v>
      </c>
      <c r="AF1476" t="str">
        <f t="shared" si="370"/>
        <v xml:space="preserve"> </v>
      </c>
      <c r="AG1476">
        <f t="shared" si="371"/>
        <v>124.6114223</v>
      </c>
      <c r="AH1476" t="str">
        <f t="shared" si="372"/>
        <v xml:space="preserve"> </v>
      </c>
      <c r="AI1476" t="str">
        <f t="shared" si="373"/>
        <v xml:space="preserve"> </v>
      </c>
      <c r="AJ1476" t="str">
        <f t="shared" si="374"/>
        <v xml:space="preserve"> </v>
      </c>
      <c r="AK1476" t="str">
        <f t="shared" si="375"/>
        <v xml:space="preserve"> </v>
      </c>
      <c r="AL1476" t="str">
        <f t="shared" si="376"/>
        <v xml:space="preserve"> </v>
      </c>
      <c r="AN1476" t="str">
        <f t="shared" si="377"/>
        <v xml:space="preserve"> </v>
      </c>
      <c r="AO1476">
        <f t="shared" si="378"/>
        <v>124.6114223</v>
      </c>
      <c r="AP1476" t="str">
        <f t="shared" si="379"/>
        <v xml:space="preserve"> </v>
      </c>
      <c r="AQ1476" t="str">
        <f t="shared" si="380"/>
        <v xml:space="preserve"> </v>
      </c>
      <c r="AR1476" t="str">
        <f t="shared" si="381"/>
        <v xml:space="preserve"> </v>
      </c>
      <c r="AS1476" t="str">
        <f t="shared" si="382"/>
        <v xml:space="preserve"> </v>
      </c>
      <c r="AT1476" t="str">
        <f t="shared" si="383"/>
        <v xml:space="preserve"> </v>
      </c>
    </row>
    <row r="1477" spans="1:46" x14ac:dyDescent="0.3">
      <c r="A1477">
        <v>29</v>
      </c>
      <c r="B1477">
        <v>60</v>
      </c>
      <c r="C1477" t="s">
        <v>17</v>
      </c>
      <c r="D1477" t="s">
        <v>16</v>
      </c>
      <c r="E1477">
        <v>285.65694404759603</v>
      </c>
      <c r="F1477">
        <v>77.378527876406494</v>
      </c>
      <c r="G1477">
        <v>142.49039441309699</v>
      </c>
      <c r="H1477">
        <v>42.596370442708299</v>
      </c>
      <c r="I1477">
        <v>4</v>
      </c>
      <c r="J1477">
        <v>4</v>
      </c>
      <c r="K1477">
        <v>3</v>
      </c>
      <c r="L1477">
        <v>48.238482384823797</v>
      </c>
      <c r="M1477">
        <v>48.441734417344101</v>
      </c>
      <c r="Q1477">
        <v>142.49039440000001</v>
      </c>
      <c r="S1477">
        <v>285.65694400000001</v>
      </c>
      <c r="T1477">
        <v>269.42698819999998</v>
      </c>
      <c r="V1477">
        <v>269.42698819999998</v>
      </c>
      <c r="X1477">
        <v>-126.9365938</v>
      </c>
      <c r="Y1477">
        <v>142.49039440000001</v>
      </c>
      <c r="AA1477" t="str">
        <f t="shared" si="368"/>
        <v>WA</v>
      </c>
      <c r="AB1477" t="str">
        <f t="shared" si="369"/>
        <v>OLD</v>
      </c>
      <c r="AF1477" t="str">
        <f t="shared" si="370"/>
        <v xml:space="preserve"> </v>
      </c>
      <c r="AG1477" t="str">
        <f t="shared" si="371"/>
        <v xml:space="preserve"> </v>
      </c>
      <c r="AH1477" t="str">
        <f t="shared" si="372"/>
        <v xml:space="preserve"> </v>
      </c>
      <c r="AI1477" t="str">
        <f t="shared" si="373"/>
        <v xml:space="preserve"> </v>
      </c>
      <c r="AJ1477" t="str">
        <f t="shared" si="374"/>
        <v xml:space="preserve"> </v>
      </c>
      <c r="AK1477" t="str">
        <f t="shared" si="375"/>
        <v xml:space="preserve"> </v>
      </c>
      <c r="AL1477">
        <f t="shared" si="376"/>
        <v>269.42698819999998</v>
      </c>
      <c r="AN1477" t="str">
        <f t="shared" si="377"/>
        <v xml:space="preserve"> </v>
      </c>
      <c r="AO1477" t="str">
        <f t="shared" si="378"/>
        <v xml:space="preserve"> </v>
      </c>
      <c r="AP1477" t="str">
        <f t="shared" si="379"/>
        <v xml:space="preserve"> </v>
      </c>
      <c r="AQ1477" t="str">
        <f t="shared" si="380"/>
        <v xml:space="preserve"> </v>
      </c>
      <c r="AR1477" t="str">
        <f t="shared" si="381"/>
        <v xml:space="preserve"> </v>
      </c>
      <c r="AS1477" t="str">
        <f t="shared" si="382"/>
        <v xml:space="preserve"> </v>
      </c>
      <c r="AT1477" t="str">
        <f t="shared" si="383"/>
        <v xml:space="preserve"> </v>
      </c>
    </row>
    <row r="1478" spans="1:46" x14ac:dyDescent="0.3">
      <c r="A1478">
        <v>29</v>
      </c>
      <c r="B1478">
        <v>61</v>
      </c>
      <c r="C1478" t="s">
        <v>17</v>
      </c>
      <c r="D1478" t="s">
        <v>16</v>
      </c>
      <c r="E1478">
        <v>529.07749056056298</v>
      </c>
      <c r="F1478">
        <v>121.168894116083</v>
      </c>
      <c r="G1478">
        <v>156.32135037586301</v>
      </c>
      <c r="H1478">
        <v>42.128247070312497</v>
      </c>
      <c r="I1478">
        <v>8</v>
      </c>
      <c r="J1478">
        <v>9</v>
      </c>
      <c r="K1478">
        <v>8</v>
      </c>
      <c r="L1478">
        <v>48.205822613405502</v>
      </c>
      <c r="M1478">
        <v>48.408937034529401</v>
      </c>
      <c r="Q1478">
        <v>156.3213504</v>
      </c>
      <c r="S1478">
        <v>529.07749060000003</v>
      </c>
      <c r="T1478">
        <v>326.84285210000002</v>
      </c>
      <c r="V1478">
        <v>326.84285210000002</v>
      </c>
      <c r="X1478">
        <v>-170.52150180000001</v>
      </c>
      <c r="Y1478">
        <v>156.3213504</v>
      </c>
      <c r="AA1478" t="str">
        <f t="shared" si="368"/>
        <v>WA</v>
      </c>
      <c r="AB1478" t="str">
        <f t="shared" si="369"/>
        <v>OLD</v>
      </c>
      <c r="AF1478" t="str">
        <f t="shared" si="370"/>
        <v xml:space="preserve"> </v>
      </c>
      <c r="AG1478" t="str">
        <f t="shared" si="371"/>
        <v xml:space="preserve"> </v>
      </c>
      <c r="AH1478" t="str">
        <f t="shared" si="372"/>
        <v xml:space="preserve"> </v>
      </c>
      <c r="AI1478" t="str">
        <f t="shared" si="373"/>
        <v xml:space="preserve"> </v>
      </c>
      <c r="AJ1478" t="str">
        <f t="shared" si="374"/>
        <v xml:space="preserve"> </v>
      </c>
      <c r="AK1478" t="str">
        <f t="shared" si="375"/>
        <v xml:space="preserve"> </v>
      </c>
      <c r="AL1478">
        <f t="shared" si="376"/>
        <v>326.84285210000002</v>
      </c>
      <c r="AN1478" t="str">
        <f t="shared" si="377"/>
        <v xml:space="preserve"> </v>
      </c>
      <c r="AO1478" t="str">
        <f t="shared" si="378"/>
        <v xml:space="preserve"> </v>
      </c>
      <c r="AP1478" t="str">
        <f t="shared" si="379"/>
        <v xml:space="preserve"> </v>
      </c>
      <c r="AQ1478" t="str">
        <f t="shared" si="380"/>
        <v xml:space="preserve"> </v>
      </c>
      <c r="AR1478" t="str">
        <f t="shared" si="381"/>
        <v xml:space="preserve"> </v>
      </c>
      <c r="AS1478" t="str">
        <f t="shared" si="382"/>
        <v xml:space="preserve"> </v>
      </c>
      <c r="AT1478" t="str">
        <f t="shared" si="383"/>
        <v xml:space="preserve"> </v>
      </c>
    </row>
    <row r="1479" spans="1:46" x14ac:dyDescent="0.3">
      <c r="A1479">
        <v>29</v>
      </c>
      <c r="B1479">
        <v>62</v>
      </c>
      <c r="C1479" t="s">
        <v>16</v>
      </c>
      <c r="D1479" t="s">
        <v>16</v>
      </c>
      <c r="E1479">
        <v>221.90926538950299</v>
      </c>
      <c r="F1479">
        <v>50.648034757446602</v>
      </c>
      <c r="G1479">
        <v>267.07823448071002</v>
      </c>
      <c r="H1479">
        <v>86.122981770833306</v>
      </c>
      <c r="I1479">
        <v>0</v>
      </c>
      <c r="J1479">
        <v>0</v>
      </c>
      <c r="K1479">
        <v>0</v>
      </c>
      <c r="L1479">
        <v>48.240866035182599</v>
      </c>
      <c r="M1479">
        <v>48.443843031123102</v>
      </c>
      <c r="Q1479">
        <v>267.07823450000001</v>
      </c>
      <c r="S1479">
        <v>221.90926540000001</v>
      </c>
      <c r="T1479">
        <v>617.4891212</v>
      </c>
      <c r="V1479">
        <v>221.90926540000001</v>
      </c>
      <c r="X1479">
        <v>45.168969089999997</v>
      </c>
      <c r="Y1479">
        <v>221.90926540000001</v>
      </c>
      <c r="AA1479" t="str">
        <f t="shared" si="368"/>
        <v xml:space="preserve"> KNN</v>
      </c>
      <c r="AB1479" t="str">
        <f t="shared" si="369"/>
        <v xml:space="preserve"> KNN</v>
      </c>
      <c r="AF1479" t="str">
        <f t="shared" si="370"/>
        <v xml:space="preserve"> </v>
      </c>
      <c r="AG1479">
        <f t="shared" si="371"/>
        <v>221.90926540000001</v>
      </c>
      <c r="AH1479" t="str">
        <f t="shared" si="372"/>
        <v xml:space="preserve"> </v>
      </c>
      <c r="AI1479" t="str">
        <f t="shared" si="373"/>
        <v xml:space="preserve"> </v>
      </c>
      <c r="AJ1479" t="str">
        <f t="shared" si="374"/>
        <v xml:space="preserve"> </v>
      </c>
      <c r="AK1479" t="str">
        <f t="shared" si="375"/>
        <v xml:space="preserve"> </v>
      </c>
      <c r="AL1479" t="str">
        <f t="shared" si="376"/>
        <v xml:space="preserve"> </v>
      </c>
      <c r="AN1479" t="str">
        <f t="shared" si="377"/>
        <v xml:space="preserve"> </v>
      </c>
      <c r="AO1479">
        <f t="shared" si="378"/>
        <v>221.90926540000001</v>
      </c>
      <c r="AP1479" t="str">
        <f t="shared" si="379"/>
        <v xml:space="preserve"> </v>
      </c>
      <c r="AQ1479" t="str">
        <f t="shared" si="380"/>
        <v xml:space="preserve"> </v>
      </c>
      <c r="AR1479" t="str">
        <f t="shared" si="381"/>
        <v xml:space="preserve"> </v>
      </c>
      <c r="AS1479" t="str">
        <f t="shared" si="382"/>
        <v xml:space="preserve"> </v>
      </c>
      <c r="AT1479" t="str">
        <f t="shared" si="383"/>
        <v xml:space="preserve"> </v>
      </c>
    </row>
    <row r="1480" spans="1:46" x14ac:dyDescent="0.3">
      <c r="A1480">
        <v>29</v>
      </c>
      <c r="B1480">
        <v>63</v>
      </c>
      <c r="C1480" t="s">
        <v>16</v>
      </c>
      <c r="D1480" t="s">
        <v>16</v>
      </c>
      <c r="E1480">
        <v>48.589840222568398</v>
      </c>
      <c r="F1480">
        <v>8.76257758575181</v>
      </c>
      <c r="G1480">
        <v>155.24134436418601</v>
      </c>
      <c r="H1480">
        <v>83.145776367187494</v>
      </c>
      <c r="I1480">
        <v>0</v>
      </c>
      <c r="J1480">
        <v>0</v>
      </c>
      <c r="K1480">
        <v>0</v>
      </c>
      <c r="L1480">
        <v>48.275862068965502</v>
      </c>
      <c r="M1480">
        <v>48.478701825557799</v>
      </c>
      <c r="Q1480">
        <v>155.2413444</v>
      </c>
      <c r="S1480">
        <v>48.589840219999999</v>
      </c>
      <c r="T1480">
        <v>869.17703280000001</v>
      </c>
      <c r="V1480">
        <v>48.589840219999999</v>
      </c>
      <c r="X1480">
        <v>106.6515041</v>
      </c>
      <c r="Y1480">
        <v>48.589840219999999</v>
      </c>
      <c r="AA1480" t="str">
        <f t="shared" si="368"/>
        <v xml:space="preserve"> KNN</v>
      </c>
      <c r="AB1480" t="str">
        <f t="shared" si="369"/>
        <v xml:space="preserve"> KNN</v>
      </c>
      <c r="AF1480" t="str">
        <f t="shared" si="370"/>
        <v xml:space="preserve"> </v>
      </c>
      <c r="AG1480">
        <f t="shared" si="371"/>
        <v>48.589840219999999</v>
      </c>
      <c r="AH1480" t="str">
        <f t="shared" si="372"/>
        <v xml:space="preserve"> </v>
      </c>
      <c r="AI1480" t="str">
        <f t="shared" si="373"/>
        <v xml:space="preserve"> </v>
      </c>
      <c r="AJ1480" t="str">
        <f t="shared" si="374"/>
        <v xml:space="preserve"> </v>
      </c>
      <c r="AK1480" t="str">
        <f t="shared" si="375"/>
        <v xml:space="preserve"> </v>
      </c>
      <c r="AL1480" t="str">
        <f t="shared" si="376"/>
        <v xml:space="preserve"> </v>
      </c>
      <c r="AN1480" t="str">
        <f t="shared" si="377"/>
        <v xml:space="preserve"> </v>
      </c>
      <c r="AO1480">
        <f t="shared" si="378"/>
        <v>48.589840219999999</v>
      </c>
      <c r="AP1480" t="str">
        <f t="shared" si="379"/>
        <v xml:space="preserve"> </v>
      </c>
      <c r="AQ1480" t="str">
        <f t="shared" si="380"/>
        <v xml:space="preserve"> </v>
      </c>
      <c r="AR1480" t="str">
        <f t="shared" si="381"/>
        <v xml:space="preserve"> </v>
      </c>
      <c r="AS1480" t="str">
        <f t="shared" si="382"/>
        <v xml:space="preserve"> </v>
      </c>
      <c r="AT1480" t="str">
        <f t="shared" si="383"/>
        <v xml:space="preserve"> </v>
      </c>
    </row>
    <row r="1481" spans="1:46" x14ac:dyDescent="0.3">
      <c r="A1481">
        <v>29</v>
      </c>
      <c r="B1481">
        <v>64</v>
      </c>
      <c r="C1481" t="s">
        <v>17</v>
      </c>
      <c r="D1481" t="s">
        <v>16</v>
      </c>
      <c r="E1481">
        <v>48.929025446259601</v>
      </c>
      <c r="F1481">
        <v>6.8124824206743897</v>
      </c>
      <c r="G1481">
        <v>286.22824517041101</v>
      </c>
      <c r="H1481">
        <v>59.074694824218703</v>
      </c>
      <c r="I1481">
        <v>0</v>
      </c>
      <c r="J1481">
        <v>0</v>
      </c>
      <c r="K1481">
        <v>0</v>
      </c>
      <c r="L1481">
        <v>48.3108108108108</v>
      </c>
      <c r="M1481">
        <v>48.513513513513502</v>
      </c>
      <c r="Q1481">
        <v>286.2282452</v>
      </c>
      <c r="S1481">
        <v>48.929025449999997</v>
      </c>
      <c r="T1481">
        <v>1064.1368460000001</v>
      </c>
      <c r="V1481">
        <v>48.929025449999997</v>
      </c>
      <c r="X1481">
        <v>237.29921970000001</v>
      </c>
      <c r="Y1481">
        <v>48.929025449999997</v>
      </c>
      <c r="AA1481" t="str">
        <f t="shared" si="368"/>
        <v xml:space="preserve"> LR</v>
      </c>
      <c r="AB1481" t="str">
        <f t="shared" si="369"/>
        <v xml:space="preserve"> LR</v>
      </c>
      <c r="AF1481">
        <f t="shared" si="370"/>
        <v>48.929025449999997</v>
      </c>
      <c r="AG1481" t="str">
        <f t="shared" si="371"/>
        <v xml:space="preserve"> </v>
      </c>
      <c r="AH1481" t="str">
        <f t="shared" si="372"/>
        <v xml:space="preserve"> </v>
      </c>
      <c r="AI1481" t="str">
        <f t="shared" si="373"/>
        <v xml:space="preserve"> </v>
      </c>
      <c r="AJ1481" t="str">
        <f t="shared" si="374"/>
        <v xml:space="preserve"> </v>
      </c>
      <c r="AK1481" t="str">
        <f t="shared" si="375"/>
        <v xml:space="preserve"> </v>
      </c>
      <c r="AL1481" t="str">
        <f t="shared" si="376"/>
        <v xml:space="preserve"> </v>
      </c>
      <c r="AN1481">
        <f t="shared" si="377"/>
        <v>48.929025449999997</v>
      </c>
      <c r="AO1481" t="str">
        <f t="shared" si="378"/>
        <v xml:space="preserve"> </v>
      </c>
      <c r="AP1481" t="str">
        <f t="shared" si="379"/>
        <v xml:space="preserve"> </v>
      </c>
      <c r="AQ1481" t="str">
        <f t="shared" si="380"/>
        <v xml:space="preserve"> </v>
      </c>
      <c r="AR1481" t="str">
        <f t="shared" si="381"/>
        <v xml:space="preserve"> </v>
      </c>
      <c r="AS1481" t="str">
        <f t="shared" si="382"/>
        <v xml:space="preserve"> </v>
      </c>
      <c r="AT1481" t="str">
        <f t="shared" si="383"/>
        <v xml:space="preserve"> </v>
      </c>
    </row>
    <row r="1482" spans="1:46" x14ac:dyDescent="0.3">
      <c r="A1482">
        <v>29</v>
      </c>
      <c r="B1482">
        <v>65</v>
      </c>
      <c r="C1482" t="s">
        <v>14</v>
      </c>
      <c r="D1482" t="s">
        <v>14</v>
      </c>
      <c r="E1482">
        <v>0.37894214826679401</v>
      </c>
      <c r="F1482">
        <v>6.0513334472974099E-2</v>
      </c>
      <c r="G1482">
        <v>204.473598540251</v>
      </c>
      <c r="H1482">
        <v>78.5465494791666</v>
      </c>
      <c r="I1482">
        <v>0</v>
      </c>
      <c r="J1482">
        <v>0</v>
      </c>
      <c r="K1482">
        <v>0</v>
      </c>
      <c r="L1482">
        <v>48.345712356515797</v>
      </c>
      <c r="M1482">
        <v>48.5482781904118</v>
      </c>
      <c r="Q1482">
        <v>204.47359850000001</v>
      </c>
      <c r="S1482">
        <v>0.37894214799999998</v>
      </c>
      <c r="T1482">
        <v>1279.740599</v>
      </c>
      <c r="V1482">
        <v>0.37894214799999998</v>
      </c>
      <c r="X1482">
        <v>204.09465639999999</v>
      </c>
      <c r="Y1482">
        <v>0.37894214799999998</v>
      </c>
      <c r="AA1482" t="str">
        <f t="shared" si="368"/>
        <v xml:space="preserve"> RF</v>
      </c>
      <c r="AB1482" t="str">
        <f t="shared" si="369"/>
        <v xml:space="preserve"> RF</v>
      </c>
      <c r="AF1482" t="str">
        <f t="shared" si="370"/>
        <v xml:space="preserve"> </v>
      </c>
      <c r="AG1482" t="str">
        <f t="shared" si="371"/>
        <v xml:space="preserve"> </v>
      </c>
      <c r="AH1482" t="str">
        <f t="shared" si="372"/>
        <v xml:space="preserve"> </v>
      </c>
      <c r="AI1482">
        <f t="shared" si="373"/>
        <v>0.37894214799999998</v>
      </c>
      <c r="AJ1482" t="str">
        <f t="shared" si="374"/>
        <v xml:space="preserve"> </v>
      </c>
      <c r="AK1482" t="str">
        <f t="shared" si="375"/>
        <v xml:space="preserve"> </v>
      </c>
      <c r="AL1482" t="str">
        <f t="shared" si="376"/>
        <v xml:space="preserve"> </v>
      </c>
      <c r="AN1482" t="str">
        <f t="shared" si="377"/>
        <v xml:space="preserve"> </v>
      </c>
      <c r="AO1482" t="str">
        <f t="shared" si="378"/>
        <v xml:space="preserve"> </v>
      </c>
      <c r="AP1482" t="str">
        <f t="shared" si="379"/>
        <v xml:space="preserve"> </v>
      </c>
      <c r="AQ1482">
        <f t="shared" si="380"/>
        <v>0.37894214799999998</v>
      </c>
      <c r="AR1482" t="str">
        <f t="shared" si="381"/>
        <v xml:space="preserve"> </v>
      </c>
      <c r="AS1482" t="str">
        <f t="shared" si="382"/>
        <v xml:space="preserve"> </v>
      </c>
      <c r="AT1482" t="str">
        <f t="shared" si="383"/>
        <v xml:space="preserve"> </v>
      </c>
    </row>
    <row r="1483" spans="1:46" x14ac:dyDescent="0.3">
      <c r="A1483">
        <v>30</v>
      </c>
      <c r="B1483">
        <v>1</v>
      </c>
      <c r="C1483" t="s">
        <v>17</v>
      </c>
      <c r="D1483" t="s">
        <v>16</v>
      </c>
      <c r="E1483">
        <v>46.944595724536399</v>
      </c>
      <c r="F1483">
        <v>13.735127144377801</v>
      </c>
      <c r="G1483">
        <v>17.485017582025701</v>
      </c>
      <c r="H1483">
        <v>10.5867980957031</v>
      </c>
      <c r="I1483">
        <v>2</v>
      </c>
      <c r="J1483">
        <v>1</v>
      </c>
      <c r="K1483">
        <v>1</v>
      </c>
      <c r="L1483">
        <v>48.313090418353497</v>
      </c>
      <c r="M1483">
        <v>48.515519568151099</v>
      </c>
      <c r="Q1483">
        <v>17.485017580000001</v>
      </c>
      <c r="S1483">
        <v>46.944595720000002</v>
      </c>
      <c r="T1483">
        <v>140.16151400000001</v>
      </c>
      <c r="V1483">
        <v>46.944595720000002</v>
      </c>
      <c r="X1483">
        <v>-29.459578140000001</v>
      </c>
      <c r="Y1483">
        <v>17.485017580000001</v>
      </c>
      <c r="AA1483" t="str">
        <f t="shared" si="368"/>
        <v xml:space="preserve"> LR</v>
      </c>
      <c r="AB1483" t="str">
        <f t="shared" si="369"/>
        <v>OLD</v>
      </c>
      <c r="AF1483">
        <f t="shared" si="370"/>
        <v>46.944595720000002</v>
      </c>
      <c r="AG1483" t="str">
        <f t="shared" si="371"/>
        <v xml:space="preserve"> </v>
      </c>
      <c r="AH1483" t="str">
        <f t="shared" si="372"/>
        <v xml:space="preserve"> </v>
      </c>
      <c r="AI1483" t="str">
        <f t="shared" si="373"/>
        <v xml:space="preserve"> </v>
      </c>
      <c r="AJ1483" t="str">
        <f t="shared" si="374"/>
        <v xml:space="preserve"> </v>
      </c>
      <c r="AK1483" t="str">
        <f t="shared" si="375"/>
        <v xml:space="preserve"> </v>
      </c>
      <c r="AL1483" t="str">
        <f t="shared" si="376"/>
        <v xml:space="preserve"> </v>
      </c>
      <c r="AN1483" t="str">
        <f t="shared" si="377"/>
        <v xml:space="preserve"> </v>
      </c>
      <c r="AO1483" t="str">
        <f t="shared" si="378"/>
        <v xml:space="preserve"> </v>
      </c>
      <c r="AP1483" t="str">
        <f t="shared" si="379"/>
        <v xml:space="preserve"> </v>
      </c>
      <c r="AQ1483" t="str">
        <f t="shared" si="380"/>
        <v xml:space="preserve"> </v>
      </c>
      <c r="AR1483" t="str">
        <f t="shared" si="381"/>
        <v xml:space="preserve"> </v>
      </c>
      <c r="AS1483" t="str">
        <f t="shared" si="382"/>
        <v xml:space="preserve"> </v>
      </c>
      <c r="AT1483" t="str">
        <f t="shared" si="383"/>
        <v xml:space="preserve"> </v>
      </c>
    </row>
    <row r="1484" spans="1:46" x14ac:dyDescent="0.3">
      <c r="A1484">
        <v>30</v>
      </c>
      <c r="B1484">
        <v>2</v>
      </c>
      <c r="C1484" t="s">
        <v>16</v>
      </c>
      <c r="D1484" t="s">
        <v>16</v>
      </c>
      <c r="E1484">
        <v>209.33579407204201</v>
      </c>
      <c r="F1484">
        <v>46.127479802923503</v>
      </c>
      <c r="G1484">
        <v>95.339415598516496</v>
      </c>
      <c r="H1484">
        <v>28.350185139973899</v>
      </c>
      <c r="I1484">
        <v>3</v>
      </c>
      <c r="J1484">
        <v>1</v>
      </c>
      <c r="K1484">
        <v>1</v>
      </c>
      <c r="L1484">
        <v>48.280512474713397</v>
      </c>
      <c r="M1484">
        <v>48.482805124747102</v>
      </c>
      <c r="Q1484">
        <v>95.339415599999995</v>
      </c>
      <c r="S1484">
        <v>209.33579409999999</v>
      </c>
      <c r="T1484">
        <v>116.27403870000001</v>
      </c>
      <c r="V1484">
        <v>116.27403870000001</v>
      </c>
      <c r="X1484">
        <v>-20.934623129999999</v>
      </c>
      <c r="Y1484">
        <v>95.339415599999995</v>
      </c>
      <c r="AA1484" t="str">
        <f t="shared" si="368"/>
        <v>WA</v>
      </c>
      <c r="AB1484" t="str">
        <f t="shared" si="369"/>
        <v>OLD</v>
      </c>
      <c r="AF1484" t="str">
        <f t="shared" si="370"/>
        <v xml:space="preserve"> </v>
      </c>
      <c r="AG1484" t="str">
        <f t="shared" si="371"/>
        <v xml:space="preserve"> </v>
      </c>
      <c r="AH1484" t="str">
        <f t="shared" si="372"/>
        <v xml:space="preserve"> </v>
      </c>
      <c r="AI1484" t="str">
        <f t="shared" si="373"/>
        <v xml:space="preserve"> </v>
      </c>
      <c r="AJ1484" t="str">
        <f t="shared" si="374"/>
        <v xml:space="preserve"> </v>
      </c>
      <c r="AK1484" t="str">
        <f t="shared" si="375"/>
        <v xml:space="preserve"> </v>
      </c>
      <c r="AL1484">
        <f t="shared" si="376"/>
        <v>116.27403870000001</v>
      </c>
      <c r="AN1484" t="str">
        <f t="shared" si="377"/>
        <v xml:space="preserve"> </v>
      </c>
      <c r="AO1484" t="str">
        <f t="shared" si="378"/>
        <v xml:space="preserve"> </v>
      </c>
      <c r="AP1484" t="str">
        <f t="shared" si="379"/>
        <v xml:space="preserve"> </v>
      </c>
      <c r="AQ1484" t="str">
        <f t="shared" si="380"/>
        <v xml:space="preserve"> </v>
      </c>
      <c r="AR1484" t="str">
        <f t="shared" si="381"/>
        <v xml:space="preserve"> </v>
      </c>
      <c r="AS1484" t="str">
        <f t="shared" si="382"/>
        <v xml:space="preserve"> </v>
      </c>
      <c r="AT1484" t="str">
        <f t="shared" si="383"/>
        <v xml:space="preserve"> </v>
      </c>
    </row>
    <row r="1485" spans="1:46" x14ac:dyDescent="0.3">
      <c r="A1485">
        <v>30</v>
      </c>
      <c r="B1485">
        <v>3</v>
      </c>
      <c r="C1485" t="s">
        <v>17</v>
      </c>
      <c r="D1485" t="s">
        <v>17</v>
      </c>
      <c r="E1485">
        <v>440.41914933088799</v>
      </c>
      <c r="F1485">
        <v>124.311300841499</v>
      </c>
      <c r="G1485">
        <v>258.786511111636</v>
      </c>
      <c r="H1485">
        <v>73.932975260416598</v>
      </c>
      <c r="I1485">
        <v>9</v>
      </c>
      <c r="J1485">
        <v>8</v>
      </c>
      <c r="K1485">
        <v>7</v>
      </c>
      <c r="L1485">
        <v>48.247978436657597</v>
      </c>
      <c r="M1485">
        <v>48.450134770889399</v>
      </c>
      <c r="Q1485">
        <v>258.78651109999998</v>
      </c>
      <c r="S1485">
        <v>440.41914930000002</v>
      </c>
      <c r="T1485">
        <v>290.07934330000001</v>
      </c>
      <c r="V1485">
        <v>290.07934330000001</v>
      </c>
      <c r="X1485">
        <v>-31.29283221</v>
      </c>
      <c r="Y1485">
        <v>258.78651109999998</v>
      </c>
      <c r="AA1485" t="str">
        <f t="shared" si="368"/>
        <v>WA</v>
      </c>
      <c r="AB1485" t="str">
        <f t="shared" si="369"/>
        <v>OLD</v>
      </c>
      <c r="AF1485" t="str">
        <f t="shared" si="370"/>
        <v xml:space="preserve"> </v>
      </c>
      <c r="AG1485" t="str">
        <f t="shared" si="371"/>
        <v xml:space="preserve"> </v>
      </c>
      <c r="AH1485" t="str">
        <f t="shared" si="372"/>
        <v xml:space="preserve"> </v>
      </c>
      <c r="AI1485" t="str">
        <f t="shared" si="373"/>
        <v xml:space="preserve"> </v>
      </c>
      <c r="AJ1485" t="str">
        <f t="shared" si="374"/>
        <v xml:space="preserve"> </v>
      </c>
      <c r="AK1485" t="str">
        <f t="shared" si="375"/>
        <v xml:space="preserve"> </v>
      </c>
      <c r="AL1485">
        <f t="shared" si="376"/>
        <v>290.07934330000001</v>
      </c>
      <c r="AN1485" t="str">
        <f t="shared" si="377"/>
        <v xml:space="preserve"> </v>
      </c>
      <c r="AO1485" t="str">
        <f t="shared" si="378"/>
        <v xml:space="preserve"> </v>
      </c>
      <c r="AP1485" t="str">
        <f t="shared" si="379"/>
        <v xml:space="preserve"> </v>
      </c>
      <c r="AQ1485" t="str">
        <f t="shared" si="380"/>
        <v xml:space="preserve"> </v>
      </c>
      <c r="AR1485" t="str">
        <f t="shared" si="381"/>
        <v xml:space="preserve"> </v>
      </c>
      <c r="AS1485" t="str">
        <f t="shared" si="382"/>
        <v xml:space="preserve"> </v>
      </c>
      <c r="AT1485" t="str">
        <f t="shared" si="383"/>
        <v xml:space="preserve"> </v>
      </c>
    </row>
    <row r="1486" spans="1:46" x14ac:dyDescent="0.3">
      <c r="A1486">
        <v>30</v>
      </c>
      <c r="B1486">
        <v>4</v>
      </c>
      <c r="C1486" t="s">
        <v>17</v>
      </c>
      <c r="D1486" t="s">
        <v>17</v>
      </c>
      <c r="E1486">
        <v>525.15682511207694</v>
      </c>
      <c r="F1486">
        <v>204.398519290997</v>
      </c>
      <c r="G1486">
        <v>363.281456541159</v>
      </c>
      <c r="H1486">
        <v>113.09348144531199</v>
      </c>
      <c r="I1486">
        <v>10</v>
      </c>
      <c r="J1486">
        <v>17</v>
      </c>
      <c r="K1486">
        <v>9</v>
      </c>
      <c r="L1486">
        <v>48.2154882154882</v>
      </c>
      <c r="M1486">
        <v>48.417508417508401</v>
      </c>
      <c r="Q1486">
        <v>363.28145649999999</v>
      </c>
      <c r="S1486">
        <v>525.15682509999999</v>
      </c>
      <c r="T1486">
        <v>272.42122710000001</v>
      </c>
      <c r="V1486">
        <v>272.42122710000001</v>
      </c>
      <c r="X1486">
        <v>90.860229390000001</v>
      </c>
      <c r="Y1486">
        <v>272.42122710000001</v>
      </c>
      <c r="AA1486" t="str">
        <f t="shared" si="368"/>
        <v>WA</v>
      </c>
      <c r="AB1486" t="str">
        <f t="shared" si="369"/>
        <v>WA</v>
      </c>
      <c r="AF1486" t="str">
        <f t="shared" si="370"/>
        <v xml:space="preserve"> </v>
      </c>
      <c r="AG1486" t="str">
        <f t="shared" si="371"/>
        <v xml:space="preserve"> </v>
      </c>
      <c r="AH1486" t="str">
        <f t="shared" si="372"/>
        <v xml:space="preserve"> </v>
      </c>
      <c r="AI1486" t="str">
        <f t="shared" si="373"/>
        <v xml:space="preserve"> </v>
      </c>
      <c r="AJ1486" t="str">
        <f t="shared" si="374"/>
        <v xml:space="preserve"> </v>
      </c>
      <c r="AK1486" t="str">
        <f t="shared" si="375"/>
        <v xml:space="preserve"> </v>
      </c>
      <c r="AL1486">
        <f t="shared" si="376"/>
        <v>272.42122710000001</v>
      </c>
      <c r="AN1486" t="str">
        <f t="shared" si="377"/>
        <v xml:space="preserve"> </v>
      </c>
      <c r="AO1486" t="str">
        <f t="shared" si="378"/>
        <v xml:space="preserve"> </v>
      </c>
      <c r="AP1486" t="str">
        <f t="shared" si="379"/>
        <v xml:space="preserve"> </v>
      </c>
      <c r="AQ1486" t="str">
        <f t="shared" si="380"/>
        <v xml:space="preserve"> </v>
      </c>
      <c r="AR1486" t="str">
        <f t="shared" si="381"/>
        <v xml:space="preserve"> </v>
      </c>
      <c r="AS1486" t="str">
        <f t="shared" si="382"/>
        <v xml:space="preserve"> </v>
      </c>
      <c r="AT1486">
        <f t="shared" si="383"/>
        <v>272.42122710000001</v>
      </c>
    </row>
    <row r="1487" spans="1:46" x14ac:dyDescent="0.3">
      <c r="A1487">
        <v>30</v>
      </c>
      <c r="B1487">
        <v>5</v>
      </c>
      <c r="C1487" t="s">
        <v>17</v>
      </c>
      <c r="D1487" t="s">
        <v>16</v>
      </c>
      <c r="E1487">
        <v>291.21204558425597</v>
      </c>
      <c r="F1487">
        <v>98.959241476796905</v>
      </c>
      <c r="G1487">
        <v>450.78036041217803</v>
      </c>
      <c r="H1487">
        <v>146.93352864583301</v>
      </c>
      <c r="I1487">
        <v>0</v>
      </c>
      <c r="J1487">
        <v>0</v>
      </c>
      <c r="K1487">
        <v>0</v>
      </c>
      <c r="L1487">
        <v>48.250336473754999</v>
      </c>
      <c r="M1487">
        <v>48.452220726783302</v>
      </c>
      <c r="Q1487">
        <v>450.78036040000001</v>
      </c>
      <c r="S1487">
        <v>291.21204560000001</v>
      </c>
      <c r="T1487">
        <v>434.12127720000001</v>
      </c>
      <c r="V1487">
        <v>291.21204560000001</v>
      </c>
      <c r="X1487">
        <v>159.5683148</v>
      </c>
      <c r="Y1487">
        <v>291.21204560000001</v>
      </c>
      <c r="AA1487" t="str">
        <f t="shared" si="368"/>
        <v xml:space="preserve"> LR</v>
      </c>
      <c r="AB1487" t="str">
        <f t="shared" si="369"/>
        <v xml:space="preserve"> LR</v>
      </c>
      <c r="AF1487">
        <f t="shared" si="370"/>
        <v>291.21204560000001</v>
      </c>
      <c r="AG1487" t="str">
        <f t="shared" si="371"/>
        <v xml:space="preserve"> </v>
      </c>
      <c r="AH1487" t="str">
        <f t="shared" si="372"/>
        <v xml:space="preserve"> </v>
      </c>
      <c r="AI1487" t="str">
        <f t="shared" si="373"/>
        <v xml:space="preserve"> </v>
      </c>
      <c r="AJ1487" t="str">
        <f t="shared" si="374"/>
        <v xml:space="preserve"> </v>
      </c>
      <c r="AK1487" t="str">
        <f t="shared" si="375"/>
        <v xml:space="preserve"> </v>
      </c>
      <c r="AL1487" t="str">
        <f t="shared" si="376"/>
        <v xml:space="preserve"> </v>
      </c>
      <c r="AN1487">
        <f t="shared" si="377"/>
        <v>291.21204560000001</v>
      </c>
      <c r="AO1487" t="str">
        <f t="shared" si="378"/>
        <v xml:space="preserve"> </v>
      </c>
      <c r="AP1487" t="str">
        <f t="shared" si="379"/>
        <v xml:space="preserve"> </v>
      </c>
      <c r="AQ1487" t="str">
        <f t="shared" si="380"/>
        <v xml:space="preserve"> </v>
      </c>
      <c r="AR1487" t="str">
        <f t="shared" si="381"/>
        <v xml:space="preserve"> </v>
      </c>
      <c r="AS1487" t="str">
        <f t="shared" si="382"/>
        <v xml:space="preserve"> </v>
      </c>
      <c r="AT1487" t="str">
        <f t="shared" si="383"/>
        <v xml:space="preserve"> </v>
      </c>
    </row>
    <row r="1488" spans="1:46" x14ac:dyDescent="0.3">
      <c r="A1488">
        <v>30</v>
      </c>
      <c r="B1488">
        <v>6</v>
      </c>
      <c r="C1488" t="s">
        <v>17</v>
      </c>
      <c r="D1488" t="s">
        <v>17</v>
      </c>
      <c r="E1488">
        <v>264.59669131229799</v>
      </c>
      <c r="F1488">
        <v>115.252519936819</v>
      </c>
      <c r="G1488">
        <v>304.65384728682898</v>
      </c>
      <c r="H1488">
        <v>111.539111328125</v>
      </c>
      <c r="I1488">
        <v>0</v>
      </c>
      <c r="J1488">
        <v>1</v>
      </c>
      <c r="K1488">
        <v>0</v>
      </c>
      <c r="L1488">
        <v>48.285137861465998</v>
      </c>
      <c r="M1488">
        <v>48.419636852723599</v>
      </c>
      <c r="Q1488">
        <v>304.6538473</v>
      </c>
      <c r="S1488">
        <v>264.59669129999997</v>
      </c>
      <c r="T1488">
        <v>447.30014949999997</v>
      </c>
      <c r="V1488">
        <v>264.59669129999997</v>
      </c>
      <c r="X1488">
        <v>40.057155969999997</v>
      </c>
      <c r="Y1488">
        <v>264.59669129999997</v>
      </c>
      <c r="AA1488" t="str">
        <f t="shared" si="368"/>
        <v xml:space="preserve"> LR</v>
      </c>
      <c r="AB1488" t="str">
        <f t="shared" si="369"/>
        <v xml:space="preserve"> LR</v>
      </c>
      <c r="AF1488">
        <f t="shared" si="370"/>
        <v>264.59669129999997</v>
      </c>
      <c r="AG1488" t="str">
        <f t="shared" si="371"/>
        <v xml:space="preserve"> </v>
      </c>
      <c r="AH1488" t="str">
        <f t="shared" si="372"/>
        <v xml:space="preserve"> </v>
      </c>
      <c r="AI1488" t="str">
        <f t="shared" si="373"/>
        <v xml:space="preserve"> </v>
      </c>
      <c r="AJ1488" t="str">
        <f t="shared" si="374"/>
        <v xml:space="preserve"> </v>
      </c>
      <c r="AK1488" t="str">
        <f t="shared" si="375"/>
        <v xml:space="preserve"> </v>
      </c>
      <c r="AL1488" t="str">
        <f t="shared" si="376"/>
        <v xml:space="preserve"> </v>
      </c>
      <c r="AN1488">
        <f t="shared" si="377"/>
        <v>264.59669129999997</v>
      </c>
      <c r="AO1488" t="str">
        <f t="shared" si="378"/>
        <v xml:space="preserve"> </v>
      </c>
      <c r="AP1488" t="str">
        <f t="shared" si="379"/>
        <v xml:space="preserve"> </v>
      </c>
      <c r="AQ1488" t="str">
        <f t="shared" si="380"/>
        <v xml:space="preserve"> </v>
      </c>
      <c r="AR1488" t="str">
        <f t="shared" si="381"/>
        <v xml:space="preserve"> </v>
      </c>
      <c r="AS1488" t="str">
        <f t="shared" si="382"/>
        <v xml:space="preserve"> </v>
      </c>
      <c r="AT1488" t="str">
        <f t="shared" si="383"/>
        <v xml:space="preserve"> </v>
      </c>
    </row>
    <row r="1489" spans="1:46" x14ac:dyDescent="0.3">
      <c r="A1489">
        <v>30</v>
      </c>
      <c r="B1489">
        <v>7</v>
      </c>
      <c r="C1489" t="s">
        <v>16</v>
      </c>
      <c r="D1489" t="s">
        <v>16</v>
      </c>
      <c r="E1489">
        <v>160.33717164298901</v>
      </c>
      <c r="F1489">
        <v>43.1952100350831</v>
      </c>
      <c r="G1489">
        <v>291.62830223876801</v>
      </c>
      <c r="H1489">
        <v>121.43092447916599</v>
      </c>
      <c r="I1489">
        <v>0</v>
      </c>
      <c r="J1489">
        <v>0</v>
      </c>
      <c r="K1489">
        <v>0</v>
      </c>
      <c r="L1489">
        <v>48.319892473118202</v>
      </c>
      <c r="M1489">
        <v>48.454301075268802</v>
      </c>
      <c r="Q1489">
        <v>291.62830220000001</v>
      </c>
      <c r="S1489">
        <v>160.3371716</v>
      </c>
      <c r="T1489">
        <v>515.00379829999997</v>
      </c>
      <c r="V1489">
        <v>160.3371716</v>
      </c>
      <c r="X1489">
        <v>131.2911306</v>
      </c>
      <c r="Y1489">
        <v>160.3371716</v>
      </c>
      <c r="AA1489" t="str">
        <f t="shared" si="368"/>
        <v xml:space="preserve"> KNN</v>
      </c>
      <c r="AB1489" t="str">
        <f t="shared" si="369"/>
        <v xml:space="preserve"> KNN</v>
      </c>
      <c r="AF1489" t="str">
        <f t="shared" si="370"/>
        <v xml:space="preserve"> </v>
      </c>
      <c r="AG1489">
        <f t="shared" si="371"/>
        <v>160.3371716</v>
      </c>
      <c r="AH1489" t="str">
        <f t="shared" si="372"/>
        <v xml:space="preserve"> </v>
      </c>
      <c r="AI1489" t="str">
        <f t="shared" si="373"/>
        <v xml:space="preserve"> </v>
      </c>
      <c r="AJ1489" t="str">
        <f t="shared" si="374"/>
        <v xml:space="preserve"> </v>
      </c>
      <c r="AK1489" t="str">
        <f t="shared" si="375"/>
        <v xml:space="preserve"> </v>
      </c>
      <c r="AL1489" t="str">
        <f t="shared" si="376"/>
        <v xml:space="preserve"> </v>
      </c>
      <c r="AN1489" t="str">
        <f t="shared" si="377"/>
        <v xml:space="preserve"> </v>
      </c>
      <c r="AO1489">
        <f t="shared" si="378"/>
        <v>160.3371716</v>
      </c>
      <c r="AP1489" t="str">
        <f t="shared" si="379"/>
        <v xml:space="preserve"> </v>
      </c>
      <c r="AQ1489" t="str">
        <f t="shared" si="380"/>
        <v xml:space="preserve"> </v>
      </c>
      <c r="AR1489" t="str">
        <f t="shared" si="381"/>
        <v xml:space="preserve"> </v>
      </c>
      <c r="AS1489" t="str">
        <f t="shared" si="382"/>
        <v xml:space="preserve"> </v>
      </c>
      <c r="AT1489" t="str">
        <f t="shared" si="383"/>
        <v xml:space="preserve"> </v>
      </c>
    </row>
    <row r="1490" spans="1:46" x14ac:dyDescent="0.3">
      <c r="A1490">
        <v>30</v>
      </c>
      <c r="B1490">
        <v>8</v>
      </c>
      <c r="C1490" t="s">
        <v>18</v>
      </c>
      <c r="D1490" t="s">
        <v>15</v>
      </c>
      <c r="E1490">
        <v>29.1862961225691</v>
      </c>
      <c r="F1490">
        <v>11.6161954548535</v>
      </c>
      <c r="G1490">
        <v>213.55893995179201</v>
      </c>
      <c r="H1490">
        <v>74.353865559895794</v>
      </c>
      <c r="I1490">
        <v>0</v>
      </c>
      <c r="J1490">
        <v>0</v>
      </c>
      <c r="K1490">
        <v>0</v>
      </c>
      <c r="L1490">
        <v>48.354600402955001</v>
      </c>
      <c r="M1490">
        <v>48.488918737407602</v>
      </c>
      <c r="Q1490">
        <v>213.55894000000001</v>
      </c>
      <c r="S1490">
        <v>29.186296120000002</v>
      </c>
      <c r="T1490">
        <v>301.119665</v>
      </c>
      <c r="V1490">
        <v>29.186296120000002</v>
      </c>
      <c r="X1490">
        <v>184.37264379999999</v>
      </c>
      <c r="Y1490">
        <v>29.186296120000002</v>
      </c>
      <c r="AA1490" t="str">
        <f t="shared" si="368"/>
        <v xml:space="preserve"> NN</v>
      </c>
      <c r="AB1490" t="str">
        <f t="shared" si="369"/>
        <v xml:space="preserve"> NN</v>
      </c>
      <c r="AF1490" t="str">
        <f t="shared" si="370"/>
        <v xml:space="preserve"> </v>
      </c>
      <c r="AG1490" t="str">
        <f t="shared" si="371"/>
        <v xml:space="preserve"> </v>
      </c>
      <c r="AH1490">
        <f t="shared" si="372"/>
        <v>29.186296120000002</v>
      </c>
      <c r="AI1490" t="str">
        <f t="shared" si="373"/>
        <v xml:space="preserve"> </v>
      </c>
      <c r="AJ1490" t="str">
        <f t="shared" si="374"/>
        <v xml:space="preserve"> </v>
      </c>
      <c r="AK1490" t="str">
        <f t="shared" si="375"/>
        <v xml:space="preserve"> </v>
      </c>
      <c r="AL1490" t="str">
        <f t="shared" si="376"/>
        <v xml:space="preserve"> </v>
      </c>
      <c r="AN1490" t="str">
        <f t="shared" si="377"/>
        <v xml:space="preserve"> </v>
      </c>
      <c r="AO1490" t="str">
        <f t="shared" si="378"/>
        <v xml:space="preserve"> </v>
      </c>
      <c r="AP1490">
        <f t="shared" si="379"/>
        <v>29.186296120000002</v>
      </c>
      <c r="AQ1490" t="str">
        <f t="shared" si="380"/>
        <v xml:space="preserve"> </v>
      </c>
      <c r="AR1490" t="str">
        <f t="shared" si="381"/>
        <v xml:space="preserve"> </v>
      </c>
      <c r="AS1490" t="str">
        <f t="shared" si="382"/>
        <v xml:space="preserve"> </v>
      </c>
      <c r="AT1490" t="str">
        <f t="shared" si="383"/>
        <v xml:space="preserve"> </v>
      </c>
    </row>
    <row r="1491" spans="1:46" x14ac:dyDescent="0.3">
      <c r="A1491">
        <v>30</v>
      </c>
      <c r="B1491">
        <v>9</v>
      </c>
      <c r="C1491" t="s">
        <v>17</v>
      </c>
      <c r="D1491" t="s">
        <v>15</v>
      </c>
      <c r="E1491">
        <v>30.537592040348901</v>
      </c>
      <c r="F1491">
        <v>12.564940709144</v>
      </c>
      <c r="G1491">
        <v>81.155002156367402</v>
      </c>
      <c r="H1491">
        <v>24.356595865885399</v>
      </c>
      <c r="I1491">
        <v>0</v>
      </c>
      <c r="J1491">
        <v>0</v>
      </c>
      <c r="K1491">
        <v>0</v>
      </c>
      <c r="L1491">
        <v>48.389261744966397</v>
      </c>
      <c r="M1491">
        <v>48.523489932885902</v>
      </c>
      <c r="Q1491">
        <v>81.155002159999995</v>
      </c>
      <c r="S1491">
        <v>30.53759204</v>
      </c>
      <c r="T1491">
        <v>111.3537542</v>
      </c>
      <c r="V1491">
        <v>30.53759204</v>
      </c>
      <c r="X1491">
        <v>50.617410120000002</v>
      </c>
      <c r="Y1491">
        <v>30.53759204</v>
      </c>
      <c r="AA1491" t="str">
        <f t="shared" si="368"/>
        <v xml:space="preserve"> LR</v>
      </c>
      <c r="AB1491" t="str">
        <f t="shared" si="369"/>
        <v xml:space="preserve"> LR</v>
      </c>
      <c r="AF1491">
        <f t="shared" si="370"/>
        <v>30.53759204</v>
      </c>
      <c r="AG1491" t="str">
        <f t="shared" si="371"/>
        <v xml:space="preserve"> </v>
      </c>
      <c r="AH1491" t="str">
        <f t="shared" si="372"/>
        <v xml:space="preserve"> </v>
      </c>
      <c r="AI1491" t="str">
        <f t="shared" si="373"/>
        <v xml:space="preserve"> </v>
      </c>
      <c r="AJ1491" t="str">
        <f t="shared" si="374"/>
        <v xml:space="preserve"> </v>
      </c>
      <c r="AK1491" t="str">
        <f t="shared" si="375"/>
        <v xml:space="preserve"> </v>
      </c>
      <c r="AL1491" t="str">
        <f t="shared" si="376"/>
        <v xml:space="preserve"> </v>
      </c>
      <c r="AN1491">
        <f t="shared" si="377"/>
        <v>30.53759204</v>
      </c>
      <c r="AO1491" t="str">
        <f t="shared" si="378"/>
        <v xml:space="preserve"> </v>
      </c>
      <c r="AP1491" t="str">
        <f t="shared" si="379"/>
        <v xml:space="preserve"> </v>
      </c>
      <c r="AQ1491" t="str">
        <f t="shared" si="380"/>
        <v xml:space="preserve"> </v>
      </c>
      <c r="AR1491" t="str">
        <f t="shared" si="381"/>
        <v xml:space="preserve"> </v>
      </c>
      <c r="AS1491" t="str">
        <f t="shared" si="382"/>
        <v xml:space="preserve"> </v>
      </c>
      <c r="AT1491" t="str">
        <f t="shared" si="383"/>
        <v xml:space="preserve"> </v>
      </c>
    </row>
    <row r="1492" spans="1:46" x14ac:dyDescent="0.3">
      <c r="A1492">
        <v>30</v>
      </c>
      <c r="B1492">
        <v>10</v>
      </c>
      <c r="C1492" t="s">
        <v>16</v>
      </c>
      <c r="D1492" t="s">
        <v>16</v>
      </c>
      <c r="E1492">
        <v>8.1285870346998799</v>
      </c>
      <c r="F1492">
        <v>3.1672702601977698</v>
      </c>
      <c r="G1492">
        <v>133.09141595159301</v>
      </c>
      <c r="H1492">
        <v>49.561230468749997</v>
      </c>
      <c r="I1492">
        <v>0</v>
      </c>
      <c r="J1492">
        <v>0</v>
      </c>
      <c r="K1492">
        <v>0</v>
      </c>
      <c r="L1492">
        <v>48.423876592890601</v>
      </c>
      <c r="M1492">
        <v>48.558014755197803</v>
      </c>
      <c r="Q1492">
        <v>133.09141600000001</v>
      </c>
      <c r="S1492">
        <v>8.1285870350000007</v>
      </c>
      <c r="T1492">
        <v>230.61032599999999</v>
      </c>
      <c r="V1492">
        <v>8.1285870350000007</v>
      </c>
      <c r="X1492">
        <v>124.96282890000001</v>
      </c>
      <c r="Y1492">
        <v>8.1285870350000007</v>
      </c>
      <c r="AA1492" t="str">
        <f t="shared" si="368"/>
        <v xml:space="preserve"> KNN</v>
      </c>
      <c r="AB1492" t="str">
        <f t="shared" si="369"/>
        <v xml:space="preserve"> KNN</v>
      </c>
      <c r="AF1492" t="str">
        <f t="shared" si="370"/>
        <v xml:space="preserve"> </v>
      </c>
      <c r="AG1492">
        <f t="shared" si="371"/>
        <v>8.1285870350000007</v>
      </c>
      <c r="AH1492" t="str">
        <f t="shared" si="372"/>
        <v xml:space="preserve"> </v>
      </c>
      <c r="AI1492" t="str">
        <f t="shared" si="373"/>
        <v xml:space="preserve"> </v>
      </c>
      <c r="AJ1492" t="str">
        <f t="shared" si="374"/>
        <v xml:space="preserve"> </v>
      </c>
      <c r="AK1492" t="str">
        <f t="shared" si="375"/>
        <v xml:space="preserve"> </v>
      </c>
      <c r="AL1492" t="str">
        <f t="shared" si="376"/>
        <v xml:space="preserve"> </v>
      </c>
      <c r="AN1492" t="str">
        <f t="shared" si="377"/>
        <v xml:space="preserve"> </v>
      </c>
      <c r="AO1492">
        <f t="shared" si="378"/>
        <v>8.1285870350000007</v>
      </c>
      <c r="AP1492" t="str">
        <f t="shared" si="379"/>
        <v xml:space="preserve"> </v>
      </c>
      <c r="AQ1492" t="str">
        <f t="shared" si="380"/>
        <v xml:space="preserve"> </v>
      </c>
      <c r="AR1492" t="str">
        <f t="shared" si="381"/>
        <v xml:space="preserve"> </v>
      </c>
      <c r="AS1492" t="str">
        <f t="shared" si="382"/>
        <v xml:space="preserve"> </v>
      </c>
      <c r="AT1492" t="str">
        <f t="shared" si="383"/>
        <v xml:space="preserve"> </v>
      </c>
    </row>
    <row r="1493" spans="1:46" x14ac:dyDescent="0.3">
      <c r="A1493">
        <v>30</v>
      </c>
      <c r="B1493">
        <v>11</v>
      </c>
      <c r="C1493" t="s">
        <v>17</v>
      </c>
      <c r="D1493" t="s">
        <v>16</v>
      </c>
      <c r="E1493">
        <v>89.427704980123593</v>
      </c>
      <c r="F1493">
        <v>31.919349200473601</v>
      </c>
      <c r="G1493">
        <v>74.024074068283099</v>
      </c>
      <c r="H1493">
        <v>26.036669921874999</v>
      </c>
      <c r="I1493">
        <v>5</v>
      </c>
      <c r="J1493">
        <v>5</v>
      </c>
      <c r="K1493">
        <v>5</v>
      </c>
      <c r="L1493">
        <v>48.391420911528101</v>
      </c>
      <c r="M1493">
        <v>48.525469168900798</v>
      </c>
      <c r="Q1493">
        <v>74.024074069999998</v>
      </c>
      <c r="S1493">
        <v>89.427704980000001</v>
      </c>
      <c r="T1493">
        <v>100.94824029999999</v>
      </c>
      <c r="V1493">
        <v>89.427704980000001</v>
      </c>
      <c r="X1493">
        <v>-15.40363091</v>
      </c>
      <c r="Y1493">
        <v>74.024074069999998</v>
      </c>
      <c r="AA1493" t="str">
        <f t="shared" si="368"/>
        <v xml:space="preserve"> LR</v>
      </c>
      <c r="AB1493" t="str">
        <f t="shared" si="369"/>
        <v>OLD</v>
      </c>
      <c r="AF1493">
        <f t="shared" si="370"/>
        <v>89.427704980000001</v>
      </c>
      <c r="AG1493" t="str">
        <f t="shared" si="371"/>
        <v xml:space="preserve"> </v>
      </c>
      <c r="AH1493" t="str">
        <f t="shared" si="372"/>
        <v xml:space="preserve"> </v>
      </c>
      <c r="AI1493" t="str">
        <f t="shared" si="373"/>
        <v xml:space="preserve"> </v>
      </c>
      <c r="AJ1493" t="str">
        <f t="shared" si="374"/>
        <v xml:space="preserve"> </v>
      </c>
      <c r="AK1493" t="str">
        <f t="shared" si="375"/>
        <v xml:space="preserve"> </v>
      </c>
      <c r="AL1493" t="str">
        <f t="shared" si="376"/>
        <v xml:space="preserve"> </v>
      </c>
      <c r="AN1493" t="str">
        <f t="shared" si="377"/>
        <v xml:space="preserve"> </v>
      </c>
      <c r="AO1493" t="str">
        <f t="shared" si="378"/>
        <v xml:space="preserve"> </v>
      </c>
      <c r="AP1493" t="str">
        <f t="shared" si="379"/>
        <v xml:space="preserve"> </v>
      </c>
      <c r="AQ1493" t="str">
        <f t="shared" si="380"/>
        <v xml:space="preserve"> </v>
      </c>
      <c r="AR1493" t="str">
        <f t="shared" si="381"/>
        <v xml:space="preserve"> </v>
      </c>
      <c r="AS1493" t="str">
        <f t="shared" si="382"/>
        <v xml:space="preserve"> </v>
      </c>
      <c r="AT1493" t="str">
        <f t="shared" si="383"/>
        <v xml:space="preserve"> </v>
      </c>
    </row>
    <row r="1494" spans="1:46" x14ac:dyDescent="0.3">
      <c r="A1494">
        <v>30</v>
      </c>
      <c r="B1494">
        <v>12</v>
      </c>
      <c r="C1494" t="s">
        <v>16</v>
      </c>
      <c r="D1494" t="s">
        <v>16</v>
      </c>
      <c r="E1494">
        <v>157.93930655874999</v>
      </c>
      <c r="F1494">
        <v>76.076277849645805</v>
      </c>
      <c r="G1494">
        <v>172.541848788441</v>
      </c>
      <c r="H1494">
        <v>59.117569986979099</v>
      </c>
      <c r="I1494">
        <v>0</v>
      </c>
      <c r="J1494">
        <v>17</v>
      </c>
      <c r="K1494">
        <v>0</v>
      </c>
      <c r="L1494">
        <v>48.425987943737397</v>
      </c>
      <c r="M1494">
        <v>48.492967180174098</v>
      </c>
      <c r="Q1494">
        <v>172.5418488</v>
      </c>
      <c r="S1494">
        <v>157.93930660000001</v>
      </c>
      <c r="T1494">
        <v>215.64366870000001</v>
      </c>
      <c r="V1494">
        <v>157.93930660000001</v>
      </c>
      <c r="X1494">
        <v>14.602542229999999</v>
      </c>
      <c r="Y1494">
        <v>157.93930660000001</v>
      </c>
      <c r="AA1494" t="str">
        <f t="shared" si="368"/>
        <v xml:space="preserve"> KNN</v>
      </c>
      <c r="AB1494" t="str">
        <f t="shared" si="369"/>
        <v xml:space="preserve"> KNN</v>
      </c>
      <c r="AF1494" t="str">
        <f t="shared" si="370"/>
        <v xml:space="preserve"> </v>
      </c>
      <c r="AG1494">
        <f t="shared" si="371"/>
        <v>157.93930660000001</v>
      </c>
      <c r="AH1494" t="str">
        <f t="shared" si="372"/>
        <v xml:space="preserve"> </v>
      </c>
      <c r="AI1494" t="str">
        <f t="shared" si="373"/>
        <v xml:space="preserve"> </v>
      </c>
      <c r="AJ1494" t="str">
        <f t="shared" si="374"/>
        <v xml:space="preserve"> </v>
      </c>
      <c r="AK1494" t="str">
        <f t="shared" si="375"/>
        <v xml:space="preserve"> </v>
      </c>
      <c r="AL1494" t="str">
        <f t="shared" si="376"/>
        <v xml:space="preserve"> </v>
      </c>
      <c r="AN1494" t="str">
        <f t="shared" si="377"/>
        <v xml:space="preserve"> </v>
      </c>
      <c r="AO1494">
        <f t="shared" si="378"/>
        <v>157.93930660000001</v>
      </c>
      <c r="AP1494" t="str">
        <f t="shared" si="379"/>
        <v xml:space="preserve"> </v>
      </c>
      <c r="AQ1494" t="str">
        <f t="shared" si="380"/>
        <v xml:space="preserve"> </v>
      </c>
      <c r="AR1494" t="str">
        <f t="shared" si="381"/>
        <v xml:space="preserve"> </v>
      </c>
      <c r="AS1494" t="str">
        <f t="shared" si="382"/>
        <v xml:space="preserve"> </v>
      </c>
      <c r="AT1494" t="str">
        <f t="shared" si="383"/>
        <v xml:space="preserve"> </v>
      </c>
    </row>
    <row r="1495" spans="1:46" x14ac:dyDescent="0.3">
      <c r="A1495">
        <v>30</v>
      </c>
      <c r="B1495">
        <v>13</v>
      </c>
      <c r="C1495" t="s">
        <v>17</v>
      </c>
      <c r="D1495" t="s">
        <v>16</v>
      </c>
      <c r="E1495">
        <v>180.23022267323</v>
      </c>
      <c r="F1495">
        <v>79.768366922047804</v>
      </c>
      <c r="G1495">
        <v>129.55036424109301</v>
      </c>
      <c r="H1495">
        <v>49.087695312500003</v>
      </c>
      <c r="I1495">
        <v>4</v>
      </c>
      <c r="J1495">
        <v>11</v>
      </c>
      <c r="K1495">
        <v>3</v>
      </c>
      <c r="L1495">
        <v>48.3935742971887</v>
      </c>
      <c r="M1495">
        <v>48.460508701472499</v>
      </c>
      <c r="Q1495">
        <v>129.55036419999999</v>
      </c>
      <c r="S1495">
        <v>180.23022270000001</v>
      </c>
      <c r="T1495">
        <v>156.23034659999999</v>
      </c>
      <c r="V1495">
        <v>156.23034659999999</v>
      </c>
      <c r="X1495">
        <v>-26.67998235</v>
      </c>
      <c r="Y1495">
        <v>129.55036419999999</v>
      </c>
      <c r="AA1495" t="str">
        <f t="shared" si="368"/>
        <v>WA</v>
      </c>
      <c r="AB1495" t="str">
        <f t="shared" si="369"/>
        <v>OLD</v>
      </c>
      <c r="AF1495" t="str">
        <f t="shared" si="370"/>
        <v xml:space="preserve"> </v>
      </c>
      <c r="AG1495" t="str">
        <f t="shared" si="371"/>
        <v xml:space="preserve"> </v>
      </c>
      <c r="AH1495" t="str">
        <f t="shared" si="372"/>
        <v xml:space="preserve"> </v>
      </c>
      <c r="AI1495" t="str">
        <f t="shared" si="373"/>
        <v xml:space="preserve"> </v>
      </c>
      <c r="AJ1495" t="str">
        <f t="shared" si="374"/>
        <v xml:space="preserve"> </v>
      </c>
      <c r="AK1495" t="str">
        <f t="shared" si="375"/>
        <v xml:space="preserve"> </v>
      </c>
      <c r="AL1495">
        <f t="shared" si="376"/>
        <v>156.23034659999999</v>
      </c>
      <c r="AN1495" t="str">
        <f t="shared" si="377"/>
        <v xml:space="preserve"> </v>
      </c>
      <c r="AO1495" t="str">
        <f t="shared" si="378"/>
        <v xml:space="preserve"> </v>
      </c>
      <c r="AP1495" t="str">
        <f t="shared" si="379"/>
        <v xml:space="preserve"> </v>
      </c>
      <c r="AQ1495" t="str">
        <f t="shared" si="380"/>
        <v xml:space="preserve"> </v>
      </c>
      <c r="AR1495" t="str">
        <f t="shared" si="381"/>
        <v xml:space="preserve"> </v>
      </c>
      <c r="AS1495" t="str">
        <f t="shared" si="382"/>
        <v xml:space="preserve"> </v>
      </c>
      <c r="AT1495" t="str">
        <f t="shared" si="383"/>
        <v xml:space="preserve"> </v>
      </c>
    </row>
    <row r="1496" spans="1:46" x14ac:dyDescent="0.3">
      <c r="A1496">
        <v>30</v>
      </c>
      <c r="B1496">
        <v>14</v>
      </c>
      <c r="C1496" t="s">
        <v>17</v>
      </c>
      <c r="D1496" t="s">
        <v>16</v>
      </c>
      <c r="E1496">
        <v>56.775607756745998</v>
      </c>
      <c r="F1496">
        <v>25.4627740838698</v>
      </c>
      <c r="G1496">
        <v>90.845934714585098</v>
      </c>
      <c r="H1496">
        <v>30.036551920572901</v>
      </c>
      <c r="I1496">
        <v>0</v>
      </c>
      <c r="J1496">
        <v>0</v>
      </c>
      <c r="K1496">
        <v>0</v>
      </c>
      <c r="L1496">
        <v>48.4280936454849</v>
      </c>
      <c r="M1496">
        <v>48.494983277591899</v>
      </c>
      <c r="Q1496">
        <v>90.845934709999995</v>
      </c>
      <c r="S1496">
        <v>56.77560776</v>
      </c>
      <c r="T1496">
        <v>302.52108299999998</v>
      </c>
      <c r="V1496">
        <v>56.77560776</v>
      </c>
      <c r="X1496">
        <v>34.070326960000003</v>
      </c>
      <c r="Y1496">
        <v>56.77560776</v>
      </c>
      <c r="AA1496" t="str">
        <f t="shared" si="368"/>
        <v xml:space="preserve"> LR</v>
      </c>
      <c r="AB1496" t="str">
        <f t="shared" si="369"/>
        <v xml:space="preserve"> LR</v>
      </c>
      <c r="AF1496">
        <f t="shared" si="370"/>
        <v>56.77560776</v>
      </c>
      <c r="AG1496" t="str">
        <f t="shared" si="371"/>
        <v xml:space="preserve"> </v>
      </c>
      <c r="AH1496" t="str">
        <f t="shared" si="372"/>
        <v xml:space="preserve"> </v>
      </c>
      <c r="AI1496" t="str">
        <f t="shared" si="373"/>
        <v xml:space="preserve"> </v>
      </c>
      <c r="AJ1496" t="str">
        <f t="shared" si="374"/>
        <v xml:space="preserve"> </v>
      </c>
      <c r="AK1496" t="str">
        <f t="shared" si="375"/>
        <v xml:space="preserve"> </v>
      </c>
      <c r="AL1496" t="str">
        <f t="shared" si="376"/>
        <v xml:space="preserve"> </v>
      </c>
      <c r="AN1496">
        <f t="shared" si="377"/>
        <v>56.77560776</v>
      </c>
      <c r="AO1496" t="str">
        <f t="shared" si="378"/>
        <v xml:space="preserve"> </v>
      </c>
      <c r="AP1496" t="str">
        <f t="shared" si="379"/>
        <v xml:space="preserve"> </v>
      </c>
      <c r="AQ1496" t="str">
        <f t="shared" si="380"/>
        <v xml:space="preserve"> </v>
      </c>
      <c r="AR1496" t="str">
        <f t="shared" si="381"/>
        <v xml:space="preserve"> </v>
      </c>
      <c r="AS1496" t="str">
        <f t="shared" si="382"/>
        <v xml:space="preserve"> </v>
      </c>
      <c r="AT1496" t="str">
        <f t="shared" si="383"/>
        <v xml:space="preserve"> </v>
      </c>
    </row>
    <row r="1497" spans="1:46" x14ac:dyDescent="0.3">
      <c r="A1497">
        <v>30</v>
      </c>
      <c r="B1497">
        <v>15</v>
      </c>
      <c r="C1497" t="s">
        <v>16</v>
      </c>
      <c r="D1497" t="s">
        <v>16</v>
      </c>
      <c r="E1497">
        <v>92.781313674836497</v>
      </c>
      <c r="F1497">
        <v>41.716199253996201</v>
      </c>
      <c r="G1497">
        <v>197.50661381331</v>
      </c>
      <c r="H1497">
        <v>62.911299641927002</v>
      </c>
      <c r="I1497">
        <v>0</v>
      </c>
      <c r="J1497">
        <v>0</v>
      </c>
      <c r="K1497">
        <v>0</v>
      </c>
      <c r="L1497">
        <v>48.462566844919699</v>
      </c>
      <c r="M1497">
        <v>48.529411764705799</v>
      </c>
      <c r="Q1497">
        <v>197.5066138</v>
      </c>
      <c r="S1497">
        <v>92.781313670000003</v>
      </c>
      <c r="T1497">
        <v>496.46380779999998</v>
      </c>
      <c r="V1497">
        <v>92.781313670000003</v>
      </c>
      <c r="X1497">
        <v>104.7253001</v>
      </c>
      <c r="Y1497">
        <v>92.781313670000003</v>
      </c>
      <c r="AA1497" t="str">
        <f t="shared" si="368"/>
        <v xml:space="preserve"> KNN</v>
      </c>
      <c r="AB1497" t="str">
        <f t="shared" si="369"/>
        <v xml:space="preserve"> KNN</v>
      </c>
      <c r="AF1497" t="str">
        <f t="shared" si="370"/>
        <v xml:space="preserve"> </v>
      </c>
      <c r="AG1497">
        <f t="shared" si="371"/>
        <v>92.781313670000003</v>
      </c>
      <c r="AH1497" t="str">
        <f t="shared" si="372"/>
        <v xml:space="preserve"> </v>
      </c>
      <c r="AI1497" t="str">
        <f t="shared" si="373"/>
        <v xml:space="preserve"> </v>
      </c>
      <c r="AJ1497" t="str">
        <f t="shared" si="374"/>
        <v xml:space="preserve"> </v>
      </c>
      <c r="AK1497" t="str">
        <f t="shared" si="375"/>
        <v xml:space="preserve"> </v>
      </c>
      <c r="AL1497" t="str">
        <f t="shared" si="376"/>
        <v xml:space="preserve"> </v>
      </c>
      <c r="AN1497" t="str">
        <f t="shared" si="377"/>
        <v xml:space="preserve"> </v>
      </c>
      <c r="AO1497">
        <f t="shared" si="378"/>
        <v>92.781313670000003</v>
      </c>
      <c r="AP1497" t="str">
        <f t="shared" si="379"/>
        <v xml:space="preserve"> </v>
      </c>
      <c r="AQ1497" t="str">
        <f t="shared" si="380"/>
        <v xml:space="preserve"> </v>
      </c>
      <c r="AR1497" t="str">
        <f t="shared" si="381"/>
        <v xml:space="preserve"> </v>
      </c>
      <c r="AS1497" t="str">
        <f t="shared" si="382"/>
        <v xml:space="preserve"> </v>
      </c>
      <c r="AT1497" t="str">
        <f t="shared" si="383"/>
        <v xml:space="preserve"> </v>
      </c>
    </row>
    <row r="1498" spans="1:46" x14ac:dyDescent="0.3">
      <c r="A1498">
        <v>30</v>
      </c>
      <c r="B1498">
        <v>16</v>
      </c>
      <c r="C1498" t="s">
        <v>16</v>
      </c>
      <c r="D1498" t="s">
        <v>16</v>
      </c>
      <c r="E1498">
        <v>276.66241850551899</v>
      </c>
      <c r="F1498">
        <v>105.996889343432</v>
      </c>
      <c r="G1498">
        <v>274.98762093350001</v>
      </c>
      <c r="H1498">
        <v>108.581144205729</v>
      </c>
      <c r="I1498">
        <v>1</v>
      </c>
      <c r="J1498">
        <v>0</v>
      </c>
      <c r="K1498">
        <v>0</v>
      </c>
      <c r="L1498">
        <v>48.430193720774803</v>
      </c>
      <c r="M1498">
        <v>48.563794255177001</v>
      </c>
      <c r="Q1498">
        <v>274.98762090000002</v>
      </c>
      <c r="S1498">
        <v>276.6624185</v>
      </c>
      <c r="T1498">
        <v>496.8111055</v>
      </c>
      <c r="V1498">
        <v>276.6624185</v>
      </c>
      <c r="X1498">
        <v>-1.6747975719999999</v>
      </c>
      <c r="Y1498">
        <v>274.98762090000002</v>
      </c>
      <c r="AA1498" t="str">
        <f t="shared" si="368"/>
        <v xml:space="preserve"> KNN</v>
      </c>
      <c r="AB1498" t="str">
        <f t="shared" si="369"/>
        <v>OLD</v>
      </c>
      <c r="AF1498" t="str">
        <f t="shared" si="370"/>
        <v xml:space="preserve"> </v>
      </c>
      <c r="AG1498">
        <f t="shared" si="371"/>
        <v>276.6624185</v>
      </c>
      <c r="AH1498" t="str">
        <f t="shared" si="372"/>
        <v xml:space="preserve"> </v>
      </c>
      <c r="AI1498" t="str">
        <f t="shared" si="373"/>
        <v xml:space="preserve"> </v>
      </c>
      <c r="AJ1498" t="str">
        <f t="shared" si="374"/>
        <v xml:space="preserve"> </v>
      </c>
      <c r="AK1498" t="str">
        <f t="shared" si="375"/>
        <v xml:space="preserve"> </v>
      </c>
      <c r="AL1498" t="str">
        <f t="shared" si="376"/>
        <v xml:space="preserve"> </v>
      </c>
      <c r="AN1498" t="str">
        <f t="shared" si="377"/>
        <v xml:space="preserve"> </v>
      </c>
      <c r="AO1498" t="str">
        <f t="shared" si="378"/>
        <v xml:space="preserve"> </v>
      </c>
      <c r="AP1498" t="str">
        <f t="shared" si="379"/>
        <v xml:space="preserve"> </v>
      </c>
      <c r="AQ1498" t="str">
        <f t="shared" si="380"/>
        <v xml:space="preserve"> </v>
      </c>
      <c r="AR1498" t="str">
        <f t="shared" si="381"/>
        <v xml:space="preserve"> </v>
      </c>
      <c r="AS1498" t="str">
        <f t="shared" si="382"/>
        <v xml:space="preserve"> </v>
      </c>
      <c r="AT1498" t="str">
        <f t="shared" si="383"/>
        <v xml:space="preserve"> </v>
      </c>
    </row>
    <row r="1499" spans="1:46" x14ac:dyDescent="0.3">
      <c r="A1499">
        <v>30</v>
      </c>
      <c r="B1499">
        <v>17</v>
      </c>
      <c r="C1499" t="s">
        <v>17</v>
      </c>
      <c r="D1499" t="s">
        <v>17</v>
      </c>
      <c r="E1499">
        <v>261.640949336826</v>
      </c>
      <c r="F1499">
        <v>142.935713676506</v>
      </c>
      <c r="G1499">
        <v>378.88558079363901</v>
      </c>
      <c r="H1499">
        <v>160.31840820312499</v>
      </c>
      <c r="I1499">
        <v>0</v>
      </c>
      <c r="J1499">
        <v>0</v>
      </c>
      <c r="K1499">
        <v>0</v>
      </c>
      <c r="L1499">
        <v>48.464619492656801</v>
      </c>
      <c r="M1499">
        <v>48.598130841121403</v>
      </c>
      <c r="Q1499">
        <v>378.88558080000001</v>
      </c>
      <c r="S1499">
        <v>261.64094929999999</v>
      </c>
      <c r="T1499">
        <v>428.45245920000002</v>
      </c>
      <c r="V1499">
        <v>261.64094929999999</v>
      </c>
      <c r="X1499">
        <v>117.2446315</v>
      </c>
      <c r="Y1499">
        <v>261.64094929999999</v>
      </c>
      <c r="AA1499" t="str">
        <f t="shared" si="368"/>
        <v xml:space="preserve"> LR</v>
      </c>
      <c r="AB1499" t="str">
        <f t="shared" si="369"/>
        <v xml:space="preserve"> LR</v>
      </c>
      <c r="AF1499">
        <f t="shared" si="370"/>
        <v>261.64094929999999</v>
      </c>
      <c r="AG1499" t="str">
        <f t="shared" si="371"/>
        <v xml:space="preserve"> </v>
      </c>
      <c r="AH1499" t="str">
        <f t="shared" si="372"/>
        <v xml:space="preserve"> </v>
      </c>
      <c r="AI1499" t="str">
        <f t="shared" si="373"/>
        <v xml:space="preserve"> </v>
      </c>
      <c r="AJ1499" t="str">
        <f t="shared" si="374"/>
        <v xml:space="preserve"> </v>
      </c>
      <c r="AK1499" t="str">
        <f t="shared" si="375"/>
        <v xml:space="preserve"> </v>
      </c>
      <c r="AL1499" t="str">
        <f t="shared" si="376"/>
        <v xml:space="preserve"> </v>
      </c>
      <c r="AN1499">
        <f t="shared" si="377"/>
        <v>261.64094929999999</v>
      </c>
      <c r="AO1499" t="str">
        <f t="shared" si="378"/>
        <v xml:space="preserve"> </v>
      </c>
      <c r="AP1499" t="str">
        <f t="shared" si="379"/>
        <v xml:space="preserve"> </v>
      </c>
      <c r="AQ1499" t="str">
        <f t="shared" si="380"/>
        <v xml:space="preserve"> </v>
      </c>
      <c r="AR1499" t="str">
        <f t="shared" si="381"/>
        <v xml:space="preserve"> </v>
      </c>
      <c r="AS1499" t="str">
        <f t="shared" si="382"/>
        <v xml:space="preserve"> </v>
      </c>
      <c r="AT1499" t="str">
        <f t="shared" si="383"/>
        <v xml:space="preserve"> </v>
      </c>
    </row>
    <row r="1500" spans="1:46" x14ac:dyDescent="0.3">
      <c r="A1500">
        <v>30</v>
      </c>
      <c r="B1500">
        <v>18</v>
      </c>
      <c r="C1500" t="s">
        <v>16</v>
      </c>
      <c r="D1500" t="s">
        <v>15</v>
      </c>
      <c r="E1500">
        <v>225.68711761127599</v>
      </c>
      <c r="F1500">
        <v>105.164670932641</v>
      </c>
      <c r="G1500">
        <v>214.904474902998</v>
      </c>
      <c r="H1500">
        <v>109.415445963541</v>
      </c>
      <c r="I1500">
        <v>1</v>
      </c>
      <c r="J1500">
        <v>0</v>
      </c>
      <c r="K1500">
        <v>0</v>
      </c>
      <c r="L1500">
        <v>48.432288192127999</v>
      </c>
      <c r="M1500">
        <v>48.632421614409601</v>
      </c>
      <c r="Q1500">
        <v>214.9044749</v>
      </c>
      <c r="S1500">
        <v>225.68711759999999</v>
      </c>
      <c r="T1500">
        <v>367.58032200000002</v>
      </c>
      <c r="V1500">
        <v>225.68711759999999</v>
      </c>
      <c r="X1500">
        <v>-10.782642709999999</v>
      </c>
      <c r="Y1500">
        <v>214.9044749</v>
      </c>
      <c r="AA1500" t="str">
        <f t="shared" si="368"/>
        <v xml:space="preserve"> KNN</v>
      </c>
      <c r="AB1500" t="str">
        <f t="shared" si="369"/>
        <v>OLD</v>
      </c>
      <c r="AF1500" t="str">
        <f t="shared" si="370"/>
        <v xml:space="preserve"> </v>
      </c>
      <c r="AG1500">
        <f t="shared" si="371"/>
        <v>225.68711759999999</v>
      </c>
      <c r="AH1500" t="str">
        <f t="shared" si="372"/>
        <v xml:space="preserve"> </v>
      </c>
      <c r="AI1500" t="str">
        <f t="shared" si="373"/>
        <v xml:space="preserve"> </v>
      </c>
      <c r="AJ1500" t="str">
        <f t="shared" si="374"/>
        <v xml:space="preserve"> </v>
      </c>
      <c r="AK1500" t="str">
        <f t="shared" si="375"/>
        <v xml:space="preserve"> </v>
      </c>
      <c r="AL1500" t="str">
        <f t="shared" si="376"/>
        <v xml:space="preserve"> </v>
      </c>
      <c r="AN1500" t="str">
        <f t="shared" si="377"/>
        <v xml:space="preserve"> </v>
      </c>
      <c r="AO1500" t="str">
        <f t="shared" si="378"/>
        <v xml:space="preserve"> </v>
      </c>
      <c r="AP1500" t="str">
        <f t="shared" si="379"/>
        <v xml:space="preserve"> </v>
      </c>
      <c r="AQ1500" t="str">
        <f t="shared" si="380"/>
        <v xml:space="preserve"> </v>
      </c>
      <c r="AR1500" t="str">
        <f t="shared" si="381"/>
        <v xml:space="preserve"> </v>
      </c>
      <c r="AS1500" t="str">
        <f t="shared" si="382"/>
        <v xml:space="preserve"> </v>
      </c>
      <c r="AT1500" t="str">
        <f t="shared" si="383"/>
        <v xml:space="preserve"> </v>
      </c>
    </row>
    <row r="1501" spans="1:46" x14ac:dyDescent="0.3">
      <c r="A1501">
        <v>30</v>
      </c>
      <c r="B1501">
        <v>19</v>
      </c>
      <c r="C1501" t="s">
        <v>16</v>
      </c>
      <c r="D1501" t="s">
        <v>16</v>
      </c>
      <c r="E1501">
        <v>124.099625792029</v>
      </c>
      <c r="F1501">
        <v>41.454539758685399</v>
      </c>
      <c r="G1501">
        <v>604.29341658943497</v>
      </c>
      <c r="H1501">
        <v>286.17776692708298</v>
      </c>
      <c r="I1501">
        <v>0</v>
      </c>
      <c r="J1501">
        <v>0</v>
      </c>
      <c r="K1501">
        <v>0</v>
      </c>
      <c r="L1501">
        <v>48.466666666666598</v>
      </c>
      <c r="M1501">
        <v>48.6666666666666</v>
      </c>
      <c r="Q1501">
        <v>604.2934166</v>
      </c>
      <c r="S1501">
        <v>124.0996258</v>
      </c>
      <c r="T1501">
        <v>847.28768070000001</v>
      </c>
      <c r="V1501">
        <v>124.0996258</v>
      </c>
      <c r="X1501">
        <v>480.19379079999999</v>
      </c>
      <c r="Y1501">
        <v>124.0996258</v>
      </c>
      <c r="AA1501" t="str">
        <f t="shared" si="368"/>
        <v xml:space="preserve"> KNN</v>
      </c>
      <c r="AB1501" t="str">
        <f t="shared" si="369"/>
        <v xml:space="preserve"> KNN</v>
      </c>
      <c r="AF1501" t="str">
        <f t="shared" si="370"/>
        <v xml:space="preserve"> </v>
      </c>
      <c r="AG1501">
        <f t="shared" si="371"/>
        <v>124.0996258</v>
      </c>
      <c r="AH1501" t="str">
        <f t="shared" si="372"/>
        <v xml:space="preserve"> </v>
      </c>
      <c r="AI1501" t="str">
        <f t="shared" si="373"/>
        <v xml:space="preserve"> </v>
      </c>
      <c r="AJ1501" t="str">
        <f t="shared" si="374"/>
        <v xml:space="preserve"> </v>
      </c>
      <c r="AK1501" t="str">
        <f t="shared" si="375"/>
        <v xml:space="preserve"> </v>
      </c>
      <c r="AL1501" t="str">
        <f t="shared" si="376"/>
        <v xml:space="preserve"> </v>
      </c>
      <c r="AN1501" t="str">
        <f t="shared" si="377"/>
        <v xml:space="preserve"> </v>
      </c>
      <c r="AO1501">
        <f t="shared" si="378"/>
        <v>124.0996258</v>
      </c>
      <c r="AP1501" t="str">
        <f t="shared" si="379"/>
        <v xml:space="preserve"> </v>
      </c>
      <c r="AQ1501" t="str">
        <f t="shared" si="380"/>
        <v xml:space="preserve"> </v>
      </c>
      <c r="AR1501" t="str">
        <f t="shared" si="381"/>
        <v xml:space="preserve"> </v>
      </c>
      <c r="AS1501" t="str">
        <f t="shared" si="382"/>
        <v xml:space="preserve"> </v>
      </c>
      <c r="AT1501" t="str">
        <f t="shared" si="383"/>
        <v xml:space="preserve"> </v>
      </c>
    </row>
    <row r="1502" spans="1:46" x14ac:dyDescent="0.3">
      <c r="A1502">
        <v>30</v>
      </c>
      <c r="B1502">
        <v>20</v>
      </c>
      <c r="C1502" t="s">
        <v>16</v>
      </c>
      <c r="D1502" t="s">
        <v>16</v>
      </c>
      <c r="E1502">
        <v>131.56072311920801</v>
      </c>
      <c r="F1502">
        <v>75.664361275164794</v>
      </c>
      <c r="G1502">
        <v>672.44836232977696</v>
      </c>
      <c r="H1502">
        <v>326.21175130208297</v>
      </c>
      <c r="I1502">
        <v>0</v>
      </c>
      <c r="J1502">
        <v>0</v>
      </c>
      <c r="K1502">
        <v>0</v>
      </c>
      <c r="L1502">
        <v>48.500999333777401</v>
      </c>
      <c r="M1502">
        <v>48.700866089273802</v>
      </c>
      <c r="Q1502">
        <v>672.44836229999999</v>
      </c>
      <c r="S1502">
        <v>131.56072309999999</v>
      </c>
      <c r="T1502">
        <v>736.11163099999999</v>
      </c>
      <c r="V1502">
        <v>131.56072309999999</v>
      </c>
      <c r="X1502">
        <v>540.88763919999997</v>
      </c>
      <c r="Y1502">
        <v>131.56072309999999</v>
      </c>
      <c r="AA1502" t="str">
        <f t="shared" si="368"/>
        <v xml:space="preserve"> KNN</v>
      </c>
      <c r="AB1502" t="str">
        <f t="shared" si="369"/>
        <v xml:space="preserve"> KNN</v>
      </c>
      <c r="AF1502" t="str">
        <f t="shared" si="370"/>
        <v xml:space="preserve"> </v>
      </c>
      <c r="AG1502">
        <f t="shared" si="371"/>
        <v>131.56072309999999</v>
      </c>
      <c r="AH1502" t="str">
        <f t="shared" si="372"/>
        <v xml:space="preserve"> </v>
      </c>
      <c r="AI1502" t="str">
        <f t="shared" si="373"/>
        <v xml:space="preserve"> </v>
      </c>
      <c r="AJ1502" t="str">
        <f t="shared" si="374"/>
        <v xml:space="preserve"> </v>
      </c>
      <c r="AK1502" t="str">
        <f t="shared" si="375"/>
        <v xml:space="preserve"> </v>
      </c>
      <c r="AL1502" t="str">
        <f t="shared" si="376"/>
        <v xml:space="preserve"> </v>
      </c>
      <c r="AN1502" t="str">
        <f t="shared" si="377"/>
        <v xml:space="preserve"> </v>
      </c>
      <c r="AO1502">
        <f t="shared" si="378"/>
        <v>131.56072309999999</v>
      </c>
      <c r="AP1502" t="str">
        <f t="shared" si="379"/>
        <v xml:space="preserve"> </v>
      </c>
      <c r="AQ1502" t="str">
        <f t="shared" si="380"/>
        <v xml:space="preserve"> </v>
      </c>
      <c r="AR1502" t="str">
        <f t="shared" si="381"/>
        <v xml:space="preserve"> </v>
      </c>
      <c r="AS1502" t="str">
        <f t="shared" si="382"/>
        <v xml:space="preserve"> </v>
      </c>
      <c r="AT1502" t="str">
        <f t="shared" si="383"/>
        <v xml:space="preserve"> </v>
      </c>
    </row>
    <row r="1503" spans="1:46" x14ac:dyDescent="0.3">
      <c r="A1503">
        <v>30</v>
      </c>
      <c r="B1503">
        <v>21</v>
      </c>
      <c r="C1503" t="s">
        <v>16</v>
      </c>
      <c r="D1503" t="s">
        <v>16</v>
      </c>
      <c r="E1503">
        <v>416.09495352812598</v>
      </c>
      <c r="F1503">
        <v>217.645038310519</v>
      </c>
      <c r="G1503">
        <v>402.664831673523</v>
      </c>
      <c r="H1503">
        <v>195.58582356770799</v>
      </c>
      <c r="I1503">
        <v>1</v>
      </c>
      <c r="J1503">
        <v>3</v>
      </c>
      <c r="K1503">
        <v>1</v>
      </c>
      <c r="L1503">
        <v>48.468708388814903</v>
      </c>
      <c r="M1503">
        <v>48.668442077230303</v>
      </c>
      <c r="Q1503">
        <v>402.66483169999998</v>
      </c>
      <c r="S1503">
        <v>416.09495349999997</v>
      </c>
      <c r="T1503">
        <v>468.85506179999999</v>
      </c>
      <c r="V1503">
        <v>416.09495349999997</v>
      </c>
      <c r="X1503">
        <v>-13.430121850000001</v>
      </c>
      <c r="Y1503">
        <v>402.66483169999998</v>
      </c>
      <c r="AA1503" t="str">
        <f t="shared" si="368"/>
        <v xml:space="preserve"> KNN</v>
      </c>
      <c r="AB1503" t="str">
        <f t="shared" si="369"/>
        <v>OLD</v>
      </c>
      <c r="AF1503" t="str">
        <f t="shared" si="370"/>
        <v xml:space="preserve"> </v>
      </c>
      <c r="AG1503">
        <f t="shared" si="371"/>
        <v>416.09495349999997</v>
      </c>
      <c r="AH1503" t="str">
        <f t="shared" si="372"/>
        <v xml:space="preserve"> </v>
      </c>
      <c r="AI1503" t="str">
        <f t="shared" si="373"/>
        <v xml:space="preserve"> </v>
      </c>
      <c r="AJ1503" t="str">
        <f t="shared" si="374"/>
        <v xml:space="preserve"> </v>
      </c>
      <c r="AK1503" t="str">
        <f t="shared" si="375"/>
        <v xml:space="preserve"> </v>
      </c>
      <c r="AL1503" t="str">
        <f t="shared" si="376"/>
        <v xml:space="preserve"> </v>
      </c>
      <c r="AN1503" t="str">
        <f t="shared" si="377"/>
        <v xml:space="preserve"> </v>
      </c>
      <c r="AO1503" t="str">
        <f t="shared" si="378"/>
        <v xml:space="preserve"> </v>
      </c>
      <c r="AP1503" t="str">
        <f t="shared" si="379"/>
        <v xml:space="preserve"> </v>
      </c>
      <c r="AQ1503" t="str">
        <f t="shared" si="380"/>
        <v xml:space="preserve"> </v>
      </c>
      <c r="AR1503" t="str">
        <f t="shared" si="381"/>
        <v xml:space="preserve"> </v>
      </c>
      <c r="AS1503" t="str">
        <f t="shared" si="382"/>
        <v xml:space="preserve"> </v>
      </c>
      <c r="AT1503" t="str">
        <f t="shared" si="383"/>
        <v xml:space="preserve"> </v>
      </c>
    </row>
    <row r="1504" spans="1:46" x14ac:dyDescent="0.3">
      <c r="A1504">
        <v>30</v>
      </c>
      <c r="B1504">
        <v>22</v>
      </c>
      <c r="C1504" t="s">
        <v>16</v>
      </c>
      <c r="D1504" t="s">
        <v>16</v>
      </c>
      <c r="E1504">
        <v>496.86411081955998</v>
      </c>
      <c r="F1504">
        <v>220.465677000759</v>
      </c>
      <c r="G1504">
        <v>365.934090149214</v>
      </c>
      <c r="H1504">
        <v>176.72172851562499</v>
      </c>
      <c r="I1504">
        <v>12</v>
      </c>
      <c r="J1504">
        <v>12</v>
      </c>
      <c r="K1504">
        <v>10</v>
      </c>
      <c r="L1504">
        <v>48.436460412508303</v>
      </c>
      <c r="M1504">
        <v>48.6360612109115</v>
      </c>
      <c r="Q1504">
        <v>365.93409009999999</v>
      </c>
      <c r="S1504">
        <v>496.86411079999999</v>
      </c>
      <c r="T1504">
        <v>422.96519430000001</v>
      </c>
      <c r="V1504">
        <v>422.96519430000001</v>
      </c>
      <c r="X1504">
        <v>-57.031104110000001</v>
      </c>
      <c r="Y1504">
        <v>365.93409009999999</v>
      </c>
      <c r="AA1504" t="str">
        <f t="shared" si="368"/>
        <v>WA</v>
      </c>
      <c r="AB1504" t="str">
        <f t="shared" si="369"/>
        <v>OLD</v>
      </c>
      <c r="AF1504" t="str">
        <f t="shared" si="370"/>
        <v xml:space="preserve"> </v>
      </c>
      <c r="AG1504" t="str">
        <f t="shared" si="371"/>
        <v xml:space="preserve"> </v>
      </c>
      <c r="AH1504" t="str">
        <f t="shared" si="372"/>
        <v xml:space="preserve"> </v>
      </c>
      <c r="AI1504" t="str">
        <f t="shared" si="373"/>
        <v xml:space="preserve"> </v>
      </c>
      <c r="AJ1504" t="str">
        <f t="shared" si="374"/>
        <v xml:space="preserve"> </v>
      </c>
      <c r="AK1504" t="str">
        <f t="shared" si="375"/>
        <v xml:space="preserve"> </v>
      </c>
      <c r="AL1504">
        <f t="shared" si="376"/>
        <v>422.96519430000001</v>
      </c>
      <c r="AN1504" t="str">
        <f t="shared" si="377"/>
        <v xml:space="preserve"> </v>
      </c>
      <c r="AO1504" t="str">
        <f t="shared" si="378"/>
        <v xml:space="preserve"> </v>
      </c>
      <c r="AP1504" t="str">
        <f t="shared" si="379"/>
        <v xml:space="preserve"> </v>
      </c>
      <c r="AQ1504" t="str">
        <f t="shared" si="380"/>
        <v xml:space="preserve"> </v>
      </c>
      <c r="AR1504" t="str">
        <f t="shared" si="381"/>
        <v xml:space="preserve"> </v>
      </c>
      <c r="AS1504" t="str">
        <f t="shared" si="382"/>
        <v xml:space="preserve"> </v>
      </c>
      <c r="AT1504" t="str">
        <f t="shared" si="383"/>
        <v xml:space="preserve"> </v>
      </c>
    </row>
    <row r="1505" spans="1:46" x14ac:dyDescent="0.3">
      <c r="A1505">
        <v>30</v>
      </c>
      <c r="B1505">
        <v>23</v>
      </c>
      <c r="C1505" t="s">
        <v>16</v>
      </c>
      <c r="D1505" t="s">
        <v>16</v>
      </c>
      <c r="E1505">
        <v>368.95089036135602</v>
      </c>
      <c r="F1505">
        <v>180.98942798012399</v>
      </c>
      <c r="G1505">
        <v>488.47256831883601</v>
      </c>
      <c r="H1505">
        <v>217.061686197916</v>
      </c>
      <c r="I1505">
        <v>0</v>
      </c>
      <c r="J1505">
        <v>0</v>
      </c>
      <c r="K1505">
        <v>0</v>
      </c>
      <c r="L1505">
        <v>48.470744680850999</v>
      </c>
      <c r="M1505">
        <v>48.670212765957402</v>
      </c>
      <c r="Q1505">
        <v>488.47256829999998</v>
      </c>
      <c r="S1505">
        <v>368.95089039999999</v>
      </c>
      <c r="T1505">
        <v>703.31453369999997</v>
      </c>
      <c r="V1505">
        <v>368.95089039999999</v>
      </c>
      <c r="X1505">
        <v>119.52167799999999</v>
      </c>
      <c r="Y1505">
        <v>368.95089039999999</v>
      </c>
      <c r="AA1505" t="str">
        <f t="shared" si="368"/>
        <v xml:space="preserve"> KNN</v>
      </c>
      <c r="AB1505" t="str">
        <f t="shared" si="369"/>
        <v xml:space="preserve"> KNN</v>
      </c>
      <c r="AF1505" t="str">
        <f t="shared" si="370"/>
        <v xml:space="preserve"> </v>
      </c>
      <c r="AG1505">
        <f t="shared" si="371"/>
        <v>368.95089039999999</v>
      </c>
      <c r="AH1505" t="str">
        <f t="shared" si="372"/>
        <v xml:space="preserve"> </v>
      </c>
      <c r="AI1505" t="str">
        <f t="shared" si="373"/>
        <v xml:space="preserve"> </v>
      </c>
      <c r="AJ1505" t="str">
        <f t="shared" si="374"/>
        <v xml:space="preserve"> </v>
      </c>
      <c r="AK1505" t="str">
        <f t="shared" si="375"/>
        <v xml:space="preserve"> </v>
      </c>
      <c r="AL1505" t="str">
        <f t="shared" si="376"/>
        <v xml:space="preserve"> </v>
      </c>
      <c r="AN1505" t="str">
        <f t="shared" si="377"/>
        <v xml:space="preserve"> </v>
      </c>
      <c r="AO1505">
        <f t="shared" si="378"/>
        <v>368.95089039999999</v>
      </c>
      <c r="AP1505" t="str">
        <f t="shared" si="379"/>
        <v xml:space="preserve"> </v>
      </c>
      <c r="AQ1505" t="str">
        <f t="shared" si="380"/>
        <v xml:space="preserve"> </v>
      </c>
      <c r="AR1505" t="str">
        <f t="shared" si="381"/>
        <v xml:space="preserve"> </v>
      </c>
      <c r="AS1505" t="str">
        <f t="shared" si="382"/>
        <v xml:space="preserve"> </v>
      </c>
      <c r="AT1505" t="str">
        <f t="shared" si="383"/>
        <v xml:space="preserve"> </v>
      </c>
    </row>
    <row r="1506" spans="1:46" x14ac:dyDescent="0.3">
      <c r="A1506">
        <v>30</v>
      </c>
      <c r="B1506">
        <v>24</v>
      </c>
      <c r="C1506" t="s">
        <v>16</v>
      </c>
      <c r="D1506" t="s">
        <v>16</v>
      </c>
      <c r="E1506">
        <v>51.394903675270903</v>
      </c>
      <c r="F1506">
        <v>18.668009278745799</v>
      </c>
      <c r="G1506">
        <v>890.179457562724</v>
      </c>
      <c r="H1506">
        <v>380.95553385416599</v>
      </c>
      <c r="I1506">
        <v>0</v>
      </c>
      <c r="J1506">
        <v>0</v>
      </c>
      <c r="K1506">
        <v>0</v>
      </c>
      <c r="L1506">
        <v>48.504983388704296</v>
      </c>
      <c r="M1506">
        <v>48.704318936877002</v>
      </c>
      <c r="Q1506">
        <v>890.17945759999998</v>
      </c>
      <c r="S1506">
        <v>51.394903679999999</v>
      </c>
      <c r="T1506">
        <v>1223.3133150000001</v>
      </c>
      <c r="V1506">
        <v>51.394903679999999</v>
      </c>
      <c r="X1506">
        <v>838.78455389999999</v>
      </c>
      <c r="Y1506">
        <v>51.394903679999999</v>
      </c>
      <c r="AA1506" t="str">
        <f t="shared" si="368"/>
        <v xml:space="preserve"> KNN</v>
      </c>
      <c r="AB1506" t="str">
        <f t="shared" si="369"/>
        <v xml:space="preserve"> KNN</v>
      </c>
      <c r="AF1506" t="str">
        <f t="shared" si="370"/>
        <v xml:space="preserve"> </v>
      </c>
      <c r="AG1506">
        <f t="shared" si="371"/>
        <v>51.394903679999999</v>
      </c>
      <c r="AH1506" t="str">
        <f t="shared" si="372"/>
        <v xml:space="preserve"> </v>
      </c>
      <c r="AI1506" t="str">
        <f t="shared" si="373"/>
        <v xml:space="preserve"> </v>
      </c>
      <c r="AJ1506" t="str">
        <f t="shared" si="374"/>
        <v xml:space="preserve"> </v>
      </c>
      <c r="AK1506" t="str">
        <f t="shared" si="375"/>
        <v xml:space="preserve"> </v>
      </c>
      <c r="AL1506" t="str">
        <f t="shared" si="376"/>
        <v xml:space="preserve"> </v>
      </c>
      <c r="AN1506" t="str">
        <f t="shared" si="377"/>
        <v xml:space="preserve"> </v>
      </c>
      <c r="AO1506">
        <f t="shared" si="378"/>
        <v>51.394903679999999</v>
      </c>
      <c r="AP1506" t="str">
        <f t="shared" si="379"/>
        <v xml:space="preserve"> </v>
      </c>
      <c r="AQ1506" t="str">
        <f t="shared" si="380"/>
        <v xml:space="preserve"> </v>
      </c>
      <c r="AR1506" t="str">
        <f t="shared" si="381"/>
        <v xml:space="preserve"> </v>
      </c>
      <c r="AS1506" t="str">
        <f t="shared" si="382"/>
        <v xml:space="preserve"> </v>
      </c>
      <c r="AT1506" t="str">
        <f t="shared" si="383"/>
        <v xml:space="preserve"> </v>
      </c>
    </row>
    <row r="1507" spans="1:46" x14ac:dyDescent="0.3">
      <c r="A1507">
        <v>30</v>
      </c>
      <c r="B1507">
        <v>25</v>
      </c>
      <c r="C1507" t="s">
        <v>16</v>
      </c>
      <c r="D1507" t="s">
        <v>16</v>
      </c>
      <c r="E1507">
        <v>86.513954146107196</v>
      </c>
      <c r="F1507">
        <v>38.771820459763198</v>
      </c>
      <c r="G1507">
        <v>885.36534831672702</v>
      </c>
      <c r="H1507">
        <v>351.818522135416</v>
      </c>
      <c r="I1507">
        <v>0</v>
      </c>
      <c r="J1507">
        <v>0</v>
      </c>
      <c r="K1507">
        <v>0</v>
      </c>
      <c r="L1507">
        <v>48.539176626825999</v>
      </c>
      <c r="M1507">
        <v>48.738379814077</v>
      </c>
      <c r="Q1507">
        <v>885.36534830000005</v>
      </c>
      <c r="S1507">
        <v>86.513954150000004</v>
      </c>
      <c r="T1507">
        <v>1189.661519</v>
      </c>
      <c r="V1507">
        <v>86.513954150000004</v>
      </c>
      <c r="X1507">
        <v>798.85139419999996</v>
      </c>
      <c r="Y1507">
        <v>86.513954150000004</v>
      </c>
      <c r="AA1507" t="str">
        <f t="shared" si="368"/>
        <v xml:space="preserve"> KNN</v>
      </c>
      <c r="AB1507" t="str">
        <f t="shared" si="369"/>
        <v xml:space="preserve"> KNN</v>
      </c>
      <c r="AF1507" t="str">
        <f t="shared" si="370"/>
        <v xml:space="preserve"> </v>
      </c>
      <c r="AG1507">
        <f t="shared" si="371"/>
        <v>86.513954150000004</v>
      </c>
      <c r="AH1507" t="str">
        <f t="shared" si="372"/>
        <v xml:space="preserve"> </v>
      </c>
      <c r="AI1507" t="str">
        <f t="shared" si="373"/>
        <v xml:space="preserve"> </v>
      </c>
      <c r="AJ1507" t="str">
        <f t="shared" si="374"/>
        <v xml:space="preserve"> </v>
      </c>
      <c r="AK1507" t="str">
        <f t="shared" si="375"/>
        <v xml:space="preserve"> </v>
      </c>
      <c r="AL1507" t="str">
        <f t="shared" si="376"/>
        <v xml:space="preserve"> </v>
      </c>
      <c r="AN1507" t="str">
        <f t="shared" si="377"/>
        <v xml:space="preserve"> </v>
      </c>
      <c r="AO1507">
        <f t="shared" si="378"/>
        <v>86.513954150000004</v>
      </c>
      <c r="AP1507" t="str">
        <f t="shared" si="379"/>
        <v xml:space="preserve"> </v>
      </c>
      <c r="AQ1507" t="str">
        <f t="shared" si="380"/>
        <v xml:space="preserve"> </v>
      </c>
      <c r="AR1507" t="str">
        <f t="shared" si="381"/>
        <v xml:space="preserve"> </v>
      </c>
      <c r="AS1507" t="str">
        <f t="shared" si="382"/>
        <v xml:space="preserve"> </v>
      </c>
      <c r="AT1507" t="str">
        <f t="shared" si="383"/>
        <v xml:space="preserve"> </v>
      </c>
    </row>
    <row r="1508" spans="1:46" x14ac:dyDescent="0.3">
      <c r="A1508">
        <v>30</v>
      </c>
      <c r="B1508">
        <v>26</v>
      </c>
      <c r="C1508" t="s">
        <v>17</v>
      </c>
      <c r="D1508" t="s">
        <v>16</v>
      </c>
      <c r="E1508">
        <v>677.94544842573805</v>
      </c>
      <c r="F1508">
        <v>306.67774881340898</v>
      </c>
      <c r="G1508">
        <v>445.58957199048803</v>
      </c>
      <c r="H1508">
        <v>227.76271158854101</v>
      </c>
      <c r="I1508">
        <v>12</v>
      </c>
      <c r="J1508">
        <v>10</v>
      </c>
      <c r="K1508">
        <v>9</v>
      </c>
      <c r="L1508">
        <v>48.506967485069602</v>
      </c>
      <c r="M1508">
        <v>48.706038487060297</v>
      </c>
      <c r="Q1508">
        <v>445.58957199999998</v>
      </c>
      <c r="S1508">
        <v>677.94544840000003</v>
      </c>
      <c r="T1508">
        <v>494.81316950000001</v>
      </c>
      <c r="V1508">
        <v>494.81316950000001</v>
      </c>
      <c r="X1508">
        <v>-49.223597529999999</v>
      </c>
      <c r="Y1508">
        <v>445.58957199999998</v>
      </c>
      <c r="AA1508" t="str">
        <f t="shared" si="368"/>
        <v>WA</v>
      </c>
      <c r="AB1508" t="str">
        <f t="shared" si="369"/>
        <v>OLD</v>
      </c>
      <c r="AF1508" t="str">
        <f t="shared" si="370"/>
        <v xml:space="preserve"> </v>
      </c>
      <c r="AG1508" t="str">
        <f t="shared" si="371"/>
        <v xml:space="preserve"> </v>
      </c>
      <c r="AH1508" t="str">
        <f t="shared" si="372"/>
        <v xml:space="preserve"> </v>
      </c>
      <c r="AI1508" t="str">
        <f t="shared" si="373"/>
        <v xml:space="preserve"> </v>
      </c>
      <c r="AJ1508" t="str">
        <f t="shared" si="374"/>
        <v xml:space="preserve"> </v>
      </c>
      <c r="AK1508" t="str">
        <f t="shared" si="375"/>
        <v xml:space="preserve"> </v>
      </c>
      <c r="AL1508">
        <f t="shared" si="376"/>
        <v>494.81316950000001</v>
      </c>
      <c r="AN1508" t="str">
        <f t="shared" si="377"/>
        <v xml:space="preserve"> </v>
      </c>
      <c r="AO1508" t="str">
        <f t="shared" si="378"/>
        <v xml:space="preserve"> </v>
      </c>
      <c r="AP1508" t="str">
        <f t="shared" si="379"/>
        <v xml:space="preserve"> </v>
      </c>
      <c r="AQ1508" t="str">
        <f t="shared" si="380"/>
        <v xml:space="preserve"> </v>
      </c>
      <c r="AR1508" t="str">
        <f t="shared" si="381"/>
        <v xml:space="preserve"> </v>
      </c>
      <c r="AS1508" t="str">
        <f t="shared" si="382"/>
        <v xml:space="preserve"> </v>
      </c>
      <c r="AT1508" t="str">
        <f t="shared" si="383"/>
        <v xml:space="preserve"> </v>
      </c>
    </row>
    <row r="1509" spans="1:46" x14ac:dyDescent="0.3">
      <c r="A1509">
        <v>30</v>
      </c>
      <c r="B1509">
        <v>27</v>
      </c>
      <c r="C1509" t="s">
        <v>17</v>
      </c>
      <c r="D1509" t="s">
        <v>16</v>
      </c>
      <c r="E1509">
        <v>903.29559994228703</v>
      </c>
      <c r="F1509">
        <v>381.347990930599</v>
      </c>
      <c r="G1509">
        <v>767.38551806333498</v>
      </c>
      <c r="H1509">
        <v>301.27184244791601</v>
      </c>
      <c r="I1509">
        <v>10</v>
      </c>
      <c r="J1509">
        <v>7</v>
      </c>
      <c r="K1509">
        <v>7</v>
      </c>
      <c r="L1509">
        <v>48.474801061007902</v>
      </c>
      <c r="M1509">
        <v>48.673740053050302</v>
      </c>
      <c r="Q1509">
        <v>767.38551810000001</v>
      </c>
      <c r="S1509">
        <v>903.29559989999996</v>
      </c>
      <c r="T1509">
        <v>890.36779750000005</v>
      </c>
      <c r="V1509">
        <v>890.36779750000005</v>
      </c>
      <c r="X1509">
        <v>-122.9822794</v>
      </c>
      <c r="Y1509">
        <v>767.38551810000001</v>
      </c>
      <c r="AA1509" t="str">
        <f t="shared" si="368"/>
        <v>WA</v>
      </c>
      <c r="AB1509" t="str">
        <f t="shared" si="369"/>
        <v>OLD</v>
      </c>
      <c r="AF1509" t="str">
        <f t="shared" si="370"/>
        <v xml:space="preserve"> </v>
      </c>
      <c r="AG1509" t="str">
        <f t="shared" si="371"/>
        <v xml:space="preserve"> </v>
      </c>
      <c r="AH1509" t="str">
        <f t="shared" si="372"/>
        <v xml:space="preserve"> </v>
      </c>
      <c r="AI1509" t="str">
        <f t="shared" si="373"/>
        <v xml:space="preserve"> </v>
      </c>
      <c r="AJ1509" t="str">
        <f t="shared" si="374"/>
        <v xml:space="preserve"> </v>
      </c>
      <c r="AK1509" t="str">
        <f t="shared" si="375"/>
        <v xml:space="preserve"> </v>
      </c>
      <c r="AL1509">
        <f t="shared" si="376"/>
        <v>890.36779750000005</v>
      </c>
      <c r="AN1509" t="str">
        <f t="shared" si="377"/>
        <v xml:space="preserve"> </v>
      </c>
      <c r="AO1509" t="str">
        <f t="shared" si="378"/>
        <v xml:space="preserve"> </v>
      </c>
      <c r="AP1509" t="str">
        <f t="shared" si="379"/>
        <v xml:space="preserve"> </v>
      </c>
      <c r="AQ1509" t="str">
        <f t="shared" si="380"/>
        <v xml:space="preserve"> </v>
      </c>
      <c r="AR1509" t="str">
        <f t="shared" si="381"/>
        <v xml:space="preserve"> </v>
      </c>
      <c r="AS1509" t="str">
        <f t="shared" si="382"/>
        <v xml:space="preserve"> </v>
      </c>
      <c r="AT1509" t="str">
        <f t="shared" si="383"/>
        <v xml:space="preserve"> </v>
      </c>
    </row>
    <row r="1510" spans="1:46" x14ac:dyDescent="0.3">
      <c r="A1510">
        <v>30</v>
      </c>
      <c r="B1510">
        <v>28</v>
      </c>
      <c r="C1510" t="s">
        <v>17</v>
      </c>
      <c r="D1510" t="s">
        <v>16</v>
      </c>
      <c r="E1510">
        <v>965.70258514311604</v>
      </c>
      <c r="F1510">
        <v>409.987388807331</v>
      </c>
      <c r="G1510">
        <v>873.74355505491405</v>
      </c>
      <c r="H1510">
        <v>359.89661458333302</v>
      </c>
      <c r="I1510">
        <v>4</v>
      </c>
      <c r="J1510">
        <v>4</v>
      </c>
      <c r="K1510">
        <v>4</v>
      </c>
      <c r="L1510">
        <v>48.442677269714999</v>
      </c>
      <c r="M1510">
        <v>48.641484426772699</v>
      </c>
      <c r="Q1510">
        <v>873.74355509999998</v>
      </c>
      <c r="S1510">
        <v>965.70258509999996</v>
      </c>
      <c r="T1510">
        <v>1101.2784730000001</v>
      </c>
      <c r="V1510">
        <v>965.70258509999996</v>
      </c>
      <c r="X1510">
        <v>-91.959030089999999</v>
      </c>
      <c r="Y1510">
        <v>873.74355509999998</v>
      </c>
      <c r="AA1510" t="str">
        <f t="shared" si="368"/>
        <v xml:space="preserve"> LR</v>
      </c>
      <c r="AB1510" t="str">
        <f t="shared" si="369"/>
        <v>OLD</v>
      </c>
      <c r="AF1510">
        <f t="shared" si="370"/>
        <v>965.70258509999996</v>
      </c>
      <c r="AG1510" t="str">
        <f t="shared" si="371"/>
        <v xml:space="preserve"> </v>
      </c>
      <c r="AH1510" t="str">
        <f t="shared" si="372"/>
        <v xml:space="preserve"> </v>
      </c>
      <c r="AI1510" t="str">
        <f t="shared" si="373"/>
        <v xml:space="preserve"> </v>
      </c>
      <c r="AJ1510" t="str">
        <f t="shared" si="374"/>
        <v xml:space="preserve"> </v>
      </c>
      <c r="AK1510" t="str">
        <f t="shared" si="375"/>
        <v xml:space="preserve"> </v>
      </c>
      <c r="AL1510" t="str">
        <f t="shared" si="376"/>
        <v xml:space="preserve"> </v>
      </c>
      <c r="AN1510" t="str">
        <f t="shared" si="377"/>
        <v xml:space="preserve"> </v>
      </c>
      <c r="AO1510" t="str">
        <f t="shared" si="378"/>
        <v xml:space="preserve"> </v>
      </c>
      <c r="AP1510" t="str">
        <f t="shared" si="379"/>
        <v xml:space="preserve"> </v>
      </c>
      <c r="AQ1510" t="str">
        <f t="shared" si="380"/>
        <v xml:space="preserve"> </v>
      </c>
      <c r="AR1510" t="str">
        <f t="shared" si="381"/>
        <v xml:space="preserve"> </v>
      </c>
      <c r="AS1510" t="str">
        <f t="shared" si="382"/>
        <v xml:space="preserve"> </v>
      </c>
      <c r="AT1510" t="str">
        <f t="shared" si="383"/>
        <v xml:space="preserve"> </v>
      </c>
    </row>
    <row r="1511" spans="1:46" x14ac:dyDescent="0.3">
      <c r="A1511">
        <v>30</v>
      </c>
      <c r="B1511">
        <v>29</v>
      </c>
      <c r="C1511" t="s">
        <v>17</v>
      </c>
      <c r="D1511" t="s">
        <v>16</v>
      </c>
      <c r="E1511">
        <v>386.13639964068602</v>
      </c>
      <c r="F1511">
        <v>160.10901298150401</v>
      </c>
      <c r="G1511">
        <v>435.15564265367499</v>
      </c>
      <c r="H1511">
        <v>172.079410807291</v>
      </c>
      <c r="I1511">
        <v>0</v>
      </c>
      <c r="J1511">
        <v>0</v>
      </c>
      <c r="K1511">
        <v>0</v>
      </c>
      <c r="L1511">
        <v>48.476821192052903</v>
      </c>
      <c r="M1511">
        <v>48.675496688741703</v>
      </c>
      <c r="Q1511">
        <v>435.15564269999999</v>
      </c>
      <c r="S1511">
        <v>386.1363996</v>
      </c>
      <c r="T1511">
        <v>738.5653476</v>
      </c>
      <c r="V1511">
        <v>386.1363996</v>
      </c>
      <c r="X1511">
        <v>49.019243009999997</v>
      </c>
      <c r="Y1511">
        <v>386.1363996</v>
      </c>
      <c r="AA1511" t="str">
        <f t="shared" si="368"/>
        <v xml:space="preserve"> LR</v>
      </c>
      <c r="AB1511" t="str">
        <f t="shared" si="369"/>
        <v xml:space="preserve"> LR</v>
      </c>
      <c r="AF1511">
        <f t="shared" si="370"/>
        <v>386.1363996</v>
      </c>
      <c r="AG1511" t="str">
        <f t="shared" si="371"/>
        <v xml:space="preserve"> </v>
      </c>
      <c r="AH1511" t="str">
        <f t="shared" si="372"/>
        <v xml:space="preserve"> </v>
      </c>
      <c r="AI1511" t="str">
        <f t="shared" si="373"/>
        <v xml:space="preserve"> </v>
      </c>
      <c r="AJ1511" t="str">
        <f t="shared" si="374"/>
        <v xml:space="preserve"> </v>
      </c>
      <c r="AK1511" t="str">
        <f t="shared" si="375"/>
        <v xml:space="preserve"> </v>
      </c>
      <c r="AL1511" t="str">
        <f t="shared" si="376"/>
        <v xml:space="preserve"> </v>
      </c>
      <c r="AN1511">
        <f t="shared" si="377"/>
        <v>386.1363996</v>
      </c>
      <c r="AO1511" t="str">
        <f t="shared" si="378"/>
        <v xml:space="preserve"> </v>
      </c>
      <c r="AP1511" t="str">
        <f t="shared" si="379"/>
        <v xml:space="preserve"> </v>
      </c>
      <c r="AQ1511" t="str">
        <f t="shared" si="380"/>
        <v xml:space="preserve"> </v>
      </c>
      <c r="AR1511" t="str">
        <f t="shared" si="381"/>
        <v xml:space="preserve"> </v>
      </c>
      <c r="AS1511" t="str">
        <f t="shared" si="382"/>
        <v xml:space="preserve"> </v>
      </c>
      <c r="AT1511" t="str">
        <f t="shared" si="383"/>
        <v xml:space="preserve"> </v>
      </c>
    </row>
    <row r="1512" spans="1:46" x14ac:dyDescent="0.3">
      <c r="A1512">
        <v>30</v>
      </c>
      <c r="B1512">
        <v>30</v>
      </c>
      <c r="C1512" t="s">
        <v>16</v>
      </c>
      <c r="D1512" t="s">
        <v>16</v>
      </c>
      <c r="E1512">
        <v>434.66854014311201</v>
      </c>
      <c r="F1512">
        <v>149.05931800217101</v>
      </c>
      <c r="G1512">
        <v>422.71529031567599</v>
      </c>
      <c r="H1512">
        <v>158.05292968750001</v>
      </c>
      <c r="I1512">
        <v>2</v>
      </c>
      <c r="J1512">
        <v>0</v>
      </c>
      <c r="K1512">
        <v>0</v>
      </c>
      <c r="L1512">
        <v>48.4447385837193</v>
      </c>
      <c r="M1512">
        <v>48.709463931171399</v>
      </c>
      <c r="Q1512">
        <v>422.71529029999999</v>
      </c>
      <c r="S1512">
        <v>434.66854009999997</v>
      </c>
      <c r="T1512">
        <v>687.29922690000001</v>
      </c>
      <c r="V1512">
        <v>434.66854009999997</v>
      </c>
      <c r="X1512">
        <v>-11.953249830000001</v>
      </c>
      <c r="Y1512">
        <v>422.71529029999999</v>
      </c>
      <c r="AA1512" t="str">
        <f t="shared" si="368"/>
        <v xml:space="preserve"> KNN</v>
      </c>
      <c r="AB1512" t="str">
        <f t="shared" si="369"/>
        <v>OLD</v>
      </c>
      <c r="AF1512" t="str">
        <f t="shared" si="370"/>
        <v xml:space="preserve"> </v>
      </c>
      <c r="AG1512">
        <f t="shared" si="371"/>
        <v>434.66854009999997</v>
      </c>
      <c r="AH1512" t="str">
        <f t="shared" si="372"/>
        <v xml:space="preserve"> </v>
      </c>
      <c r="AI1512" t="str">
        <f t="shared" si="373"/>
        <v xml:space="preserve"> </v>
      </c>
      <c r="AJ1512" t="str">
        <f t="shared" si="374"/>
        <v xml:space="preserve"> </v>
      </c>
      <c r="AK1512" t="str">
        <f t="shared" si="375"/>
        <v xml:space="preserve"> </v>
      </c>
      <c r="AL1512" t="str">
        <f t="shared" si="376"/>
        <v xml:space="preserve"> </v>
      </c>
      <c r="AN1512" t="str">
        <f t="shared" si="377"/>
        <v xml:space="preserve"> </v>
      </c>
      <c r="AO1512" t="str">
        <f t="shared" si="378"/>
        <v xml:space="preserve"> </v>
      </c>
      <c r="AP1512" t="str">
        <f t="shared" si="379"/>
        <v xml:space="preserve"> </v>
      </c>
      <c r="AQ1512" t="str">
        <f t="shared" si="380"/>
        <v xml:space="preserve"> </v>
      </c>
      <c r="AR1512" t="str">
        <f t="shared" si="381"/>
        <v xml:space="preserve"> </v>
      </c>
      <c r="AS1512" t="str">
        <f t="shared" si="382"/>
        <v xml:space="preserve"> </v>
      </c>
      <c r="AT1512" t="str">
        <f t="shared" si="383"/>
        <v xml:space="preserve"> </v>
      </c>
    </row>
    <row r="1513" spans="1:46" x14ac:dyDescent="0.3">
      <c r="A1513">
        <v>30</v>
      </c>
      <c r="B1513">
        <v>31</v>
      </c>
      <c r="C1513" t="s">
        <v>16</v>
      </c>
      <c r="D1513" t="s">
        <v>16</v>
      </c>
      <c r="E1513">
        <v>494.676397669712</v>
      </c>
      <c r="F1513">
        <v>180.489486855499</v>
      </c>
      <c r="G1513">
        <v>473.668766122487</v>
      </c>
      <c r="H1513">
        <v>180.616129557291</v>
      </c>
      <c r="I1513">
        <v>1</v>
      </c>
      <c r="J1513">
        <v>0</v>
      </c>
      <c r="K1513">
        <v>0</v>
      </c>
      <c r="L1513">
        <v>48.412698412698397</v>
      </c>
      <c r="M1513">
        <v>48.743386243386198</v>
      </c>
      <c r="Q1513">
        <v>473.66876610000003</v>
      </c>
      <c r="S1513">
        <v>494.6763977</v>
      </c>
      <c r="T1513">
        <v>625.91342610000004</v>
      </c>
      <c r="V1513">
        <v>494.6763977</v>
      </c>
      <c r="X1513">
        <v>-21.007631549999999</v>
      </c>
      <c r="Y1513">
        <v>473.66876610000003</v>
      </c>
      <c r="AA1513" t="str">
        <f t="shared" si="368"/>
        <v xml:space="preserve"> KNN</v>
      </c>
      <c r="AB1513" t="str">
        <f t="shared" si="369"/>
        <v>OLD</v>
      </c>
      <c r="AF1513" t="str">
        <f t="shared" si="370"/>
        <v xml:space="preserve"> </v>
      </c>
      <c r="AG1513">
        <f t="shared" si="371"/>
        <v>494.6763977</v>
      </c>
      <c r="AH1513" t="str">
        <f t="shared" si="372"/>
        <v xml:space="preserve"> </v>
      </c>
      <c r="AI1513" t="str">
        <f t="shared" si="373"/>
        <v xml:space="preserve"> </v>
      </c>
      <c r="AJ1513" t="str">
        <f t="shared" si="374"/>
        <v xml:space="preserve"> </v>
      </c>
      <c r="AK1513" t="str">
        <f t="shared" si="375"/>
        <v xml:space="preserve"> </v>
      </c>
      <c r="AL1513" t="str">
        <f t="shared" si="376"/>
        <v xml:space="preserve"> </v>
      </c>
      <c r="AN1513" t="str">
        <f t="shared" si="377"/>
        <v xml:space="preserve"> </v>
      </c>
      <c r="AO1513" t="str">
        <f t="shared" si="378"/>
        <v xml:space="preserve"> </v>
      </c>
      <c r="AP1513" t="str">
        <f t="shared" si="379"/>
        <v xml:space="preserve"> </v>
      </c>
      <c r="AQ1513" t="str">
        <f t="shared" si="380"/>
        <v xml:space="preserve"> </v>
      </c>
      <c r="AR1513" t="str">
        <f t="shared" si="381"/>
        <v xml:space="preserve"> </v>
      </c>
      <c r="AS1513" t="str">
        <f t="shared" si="382"/>
        <v xml:space="preserve"> </v>
      </c>
      <c r="AT1513" t="str">
        <f t="shared" si="383"/>
        <v xml:space="preserve"> </v>
      </c>
    </row>
    <row r="1514" spans="1:46" x14ac:dyDescent="0.3">
      <c r="A1514">
        <v>30</v>
      </c>
      <c r="B1514">
        <v>32</v>
      </c>
      <c r="C1514" t="s">
        <v>16</v>
      </c>
      <c r="D1514" t="s">
        <v>16</v>
      </c>
      <c r="E1514">
        <v>291.90455587966699</v>
      </c>
      <c r="F1514">
        <v>124.173884544982</v>
      </c>
      <c r="G1514">
        <v>416.61657032175998</v>
      </c>
      <c r="H1514">
        <v>176.63880208333299</v>
      </c>
      <c r="I1514">
        <v>0</v>
      </c>
      <c r="J1514">
        <v>0</v>
      </c>
      <c r="K1514">
        <v>0</v>
      </c>
      <c r="L1514">
        <v>48.4467944481163</v>
      </c>
      <c r="M1514">
        <v>48.7772637144745</v>
      </c>
      <c r="Q1514">
        <v>416.61657029999998</v>
      </c>
      <c r="S1514">
        <v>291.90455589999999</v>
      </c>
      <c r="T1514">
        <v>527.69961990000002</v>
      </c>
      <c r="V1514">
        <v>291.90455589999999</v>
      </c>
      <c r="X1514">
        <v>124.7120144</v>
      </c>
      <c r="Y1514">
        <v>291.90455589999999</v>
      </c>
      <c r="AA1514" t="str">
        <f t="shared" si="368"/>
        <v xml:space="preserve"> KNN</v>
      </c>
      <c r="AB1514" t="str">
        <f t="shared" si="369"/>
        <v xml:space="preserve"> KNN</v>
      </c>
      <c r="AF1514" t="str">
        <f t="shared" si="370"/>
        <v xml:space="preserve"> </v>
      </c>
      <c r="AG1514">
        <f t="shared" si="371"/>
        <v>291.90455589999999</v>
      </c>
      <c r="AH1514" t="str">
        <f t="shared" si="372"/>
        <v xml:space="preserve"> </v>
      </c>
      <c r="AI1514" t="str">
        <f t="shared" si="373"/>
        <v xml:space="preserve"> </v>
      </c>
      <c r="AJ1514" t="str">
        <f t="shared" si="374"/>
        <v xml:space="preserve"> </v>
      </c>
      <c r="AK1514" t="str">
        <f t="shared" si="375"/>
        <v xml:space="preserve"> </v>
      </c>
      <c r="AL1514" t="str">
        <f t="shared" si="376"/>
        <v xml:space="preserve"> </v>
      </c>
      <c r="AN1514" t="str">
        <f t="shared" si="377"/>
        <v xml:space="preserve"> </v>
      </c>
      <c r="AO1514">
        <f t="shared" si="378"/>
        <v>291.90455589999999</v>
      </c>
      <c r="AP1514" t="str">
        <f t="shared" si="379"/>
        <v xml:space="preserve"> </v>
      </c>
      <c r="AQ1514" t="str">
        <f t="shared" si="380"/>
        <v xml:space="preserve"> </v>
      </c>
      <c r="AR1514" t="str">
        <f t="shared" si="381"/>
        <v xml:space="preserve"> </v>
      </c>
      <c r="AS1514" t="str">
        <f t="shared" si="382"/>
        <v xml:space="preserve"> </v>
      </c>
      <c r="AT1514" t="str">
        <f t="shared" si="383"/>
        <v xml:space="preserve"> </v>
      </c>
    </row>
    <row r="1515" spans="1:46" x14ac:dyDescent="0.3">
      <c r="A1515">
        <v>30</v>
      </c>
      <c r="B1515">
        <v>33</v>
      </c>
      <c r="C1515" t="s">
        <v>17</v>
      </c>
      <c r="D1515" t="s">
        <v>16</v>
      </c>
      <c r="E1515">
        <v>443.666921764861</v>
      </c>
      <c r="F1515">
        <v>190.27801810109099</v>
      </c>
      <c r="G1515">
        <v>639.17733585184806</v>
      </c>
      <c r="H1515">
        <v>223.83214518229099</v>
      </c>
      <c r="I1515">
        <v>0</v>
      </c>
      <c r="J1515">
        <v>0</v>
      </c>
      <c r="K1515">
        <v>0</v>
      </c>
      <c r="L1515">
        <v>48.4808454425363</v>
      </c>
      <c r="M1515">
        <v>48.8110964332893</v>
      </c>
      <c r="Q1515">
        <v>639.1773359</v>
      </c>
      <c r="S1515">
        <v>443.66692180000001</v>
      </c>
      <c r="T1515">
        <v>758.95030139999994</v>
      </c>
      <c r="V1515">
        <v>443.66692180000001</v>
      </c>
      <c r="X1515">
        <v>195.51041409999999</v>
      </c>
      <c r="Y1515">
        <v>443.66692180000001</v>
      </c>
      <c r="AA1515" t="str">
        <f t="shared" si="368"/>
        <v xml:space="preserve"> LR</v>
      </c>
      <c r="AB1515" t="str">
        <f t="shared" si="369"/>
        <v xml:space="preserve"> LR</v>
      </c>
      <c r="AF1515">
        <f t="shared" si="370"/>
        <v>443.66692180000001</v>
      </c>
      <c r="AG1515" t="str">
        <f t="shared" si="371"/>
        <v xml:space="preserve"> </v>
      </c>
      <c r="AH1515" t="str">
        <f t="shared" si="372"/>
        <v xml:space="preserve"> </v>
      </c>
      <c r="AI1515" t="str">
        <f t="shared" si="373"/>
        <v xml:space="preserve"> </v>
      </c>
      <c r="AJ1515" t="str">
        <f t="shared" si="374"/>
        <v xml:space="preserve"> </v>
      </c>
      <c r="AK1515" t="str">
        <f t="shared" si="375"/>
        <v xml:space="preserve"> </v>
      </c>
      <c r="AL1515" t="str">
        <f t="shared" si="376"/>
        <v xml:space="preserve"> </v>
      </c>
      <c r="AN1515">
        <f t="shared" si="377"/>
        <v>443.66692180000001</v>
      </c>
      <c r="AO1515" t="str">
        <f t="shared" si="378"/>
        <v xml:space="preserve"> </v>
      </c>
      <c r="AP1515" t="str">
        <f t="shared" si="379"/>
        <v xml:space="preserve"> </v>
      </c>
      <c r="AQ1515" t="str">
        <f t="shared" si="380"/>
        <v xml:space="preserve"> </v>
      </c>
      <c r="AR1515" t="str">
        <f t="shared" si="381"/>
        <v xml:space="preserve"> </v>
      </c>
      <c r="AS1515" t="str">
        <f t="shared" si="382"/>
        <v xml:space="preserve"> </v>
      </c>
      <c r="AT1515" t="str">
        <f t="shared" si="383"/>
        <v xml:space="preserve"> </v>
      </c>
    </row>
    <row r="1516" spans="1:46" x14ac:dyDescent="0.3">
      <c r="A1516">
        <v>30</v>
      </c>
      <c r="B1516">
        <v>34</v>
      </c>
      <c r="C1516" t="s">
        <v>16</v>
      </c>
      <c r="D1516" t="s">
        <v>16</v>
      </c>
      <c r="E1516">
        <v>387.25481776708699</v>
      </c>
      <c r="F1516">
        <v>167.83933751389699</v>
      </c>
      <c r="G1516">
        <v>497.97945071391501</v>
      </c>
      <c r="H1516">
        <v>210.58989257812499</v>
      </c>
      <c r="I1516">
        <v>0</v>
      </c>
      <c r="J1516">
        <v>0</v>
      </c>
      <c r="K1516">
        <v>0</v>
      </c>
      <c r="L1516">
        <v>48.514851485148498</v>
      </c>
      <c r="M1516">
        <v>48.844884488448798</v>
      </c>
      <c r="Q1516">
        <v>497.97945069999997</v>
      </c>
      <c r="S1516">
        <v>387.25481780000001</v>
      </c>
      <c r="T1516">
        <v>726.03030239999998</v>
      </c>
      <c r="V1516">
        <v>387.25481780000001</v>
      </c>
      <c r="X1516">
        <v>110.7246329</v>
      </c>
      <c r="Y1516">
        <v>387.25481780000001</v>
      </c>
      <c r="AA1516" t="str">
        <f t="shared" si="368"/>
        <v xml:space="preserve"> KNN</v>
      </c>
      <c r="AB1516" t="str">
        <f t="shared" si="369"/>
        <v xml:space="preserve"> KNN</v>
      </c>
      <c r="AF1516" t="str">
        <f t="shared" si="370"/>
        <v xml:space="preserve"> </v>
      </c>
      <c r="AG1516">
        <f t="shared" si="371"/>
        <v>387.25481780000001</v>
      </c>
      <c r="AH1516" t="str">
        <f t="shared" si="372"/>
        <v xml:space="preserve"> </v>
      </c>
      <c r="AI1516" t="str">
        <f t="shared" si="373"/>
        <v xml:space="preserve"> </v>
      </c>
      <c r="AJ1516" t="str">
        <f t="shared" si="374"/>
        <v xml:space="preserve"> </v>
      </c>
      <c r="AK1516" t="str">
        <f t="shared" si="375"/>
        <v xml:space="preserve"> </v>
      </c>
      <c r="AL1516" t="str">
        <f t="shared" si="376"/>
        <v xml:space="preserve"> </v>
      </c>
      <c r="AN1516" t="str">
        <f t="shared" si="377"/>
        <v xml:space="preserve"> </v>
      </c>
      <c r="AO1516">
        <f t="shared" si="378"/>
        <v>387.25481780000001</v>
      </c>
      <c r="AP1516" t="str">
        <f t="shared" si="379"/>
        <v xml:space="preserve"> </v>
      </c>
      <c r="AQ1516" t="str">
        <f t="shared" si="380"/>
        <v xml:space="preserve"> </v>
      </c>
      <c r="AR1516" t="str">
        <f t="shared" si="381"/>
        <v xml:space="preserve"> </v>
      </c>
      <c r="AS1516" t="str">
        <f t="shared" si="382"/>
        <v xml:space="preserve"> </v>
      </c>
      <c r="AT1516" t="str">
        <f t="shared" si="383"/>
        <v xml:space="preserve"> </v>
      </c>
    </row>
    <row r="1517" spans="1:46" x14ac:dyDescent="0.3">
      <c r="A1517">
        <v>30</v>
      </c>
      <c r="B1517">
        <v>35</v>
      </c>
      <c r="C1517" t="s">
        <v>16</v>
      </c>
      <c r="D1517" t="s">
        <v>16</v>
      </c>
      <c r="E1517">
        <v>499.37082548284798</v>
      </c>
      <c r="F1517">
        <v>198.31987858350701</v>
      </c>
      <c r="G1517">
        <v>641.90422442396596</v>
      </c>
      <c r="H1517">
        <v>224.207747395833</v>
      </c>
      <c r="I1517">
        <v>0</v>
      </c>
      <c r="J1517">
        <v>0</v>
      </c>
      <c r="K1517">
        <v>0</v>
      </c>
      <c r="L1517">
        <v>48.548812664907601</v>
      </c>
      <c r="M1517">
        <v>48.878627968337703</v>
      </c>
      <c r="Q1517">
        <v>641.90422439999998</v>
      </c>
      <c r="S1517">
        <v>499.37082550000002</v>
      </c>
      <c r="T1517">
        <v>882.29211980000002</v>
      </c>
      <c r="V1517">
        <v>499.37082550000002</v>
      </c>
      <c r="X1517">
        <v>142.53339890000001</v>
      </c>
      <c r="Y1517">
        <v>499.37082550000002</v>
      </c>
      <c r="AA1517" t="str">
        <f t="shared" si="368"/>
        <v xml:space="preserve"> KNN</v>
      </c>
      <c r="AB1517" t="str">
        <f t="shared" si="369"/>
        <v xml:space="preserve"> KNN</v>
      </c>
      <c r="AF1517" t="str">
        <f t="shared" si="370"/>
        <v xml:space="preserve"> </v>
      </c>
      <c r="AG1517">
        <f t="shared" si="371"/>
        <v>499.37082550000002</v>
      </c>
      <c r="AH1517" t="str">
        <f t="shared" si="372"/>
        <v xml:space="preserve"> </v>
      </c>
      <c r="AI1517" t="str">
        <f t="shared" si="373"/>
        <v xml:space="preserve"> </v>
      </c>
      <c r="AJ1517" t="str">
        <f t="shared" si="374"/>
        <v xml:space="preserve"> </v>
      </c>
      <c r="AK1517" t="str">
        <f t="shared" si="375"/>
        <v xml:space="preserve"> </v>
      </c>
      <c r="AL1517" t="str">
        <f t="shared" si="376"/>
        <v xml:space="preserve"> </v>
      </c>
      <c r="AN1517" t="str">
        <f t="shared" si="377"/>
        <v xml:space="preserve"> </v>
      </c>
      <c r="AO1517">
        <f t="shared" si="378"/>
        <v>499.37082550000002</v>
      </c>
      <c r="AP1517" t="str">
        <f t="shared" si="379"/>
        <v xml:space="preserve"> </v>
      </c>
      <c r="AQ1517" t="str">
        <f t="shared" si="380"/>
        <v xml:space="preserve"> </v>
      </c>
      <c r="AR1517" t="str">
        <f t="shared" si="381"/>
        <v xml:space="preserve"> </v>
      </c>
      <c r="AS1517" t="str">
        <f t="shared" si="382"/>
        <v xml:space="preserve"> </v>
      </c>
      <c r="AT1517" t="str">
        <f t="shared" si="383"/>
        <v xml:space="preserve"> </v>
      </c>
    </row>
    <row r="1518" spans="1:46" x14ac:dyDescent="0.3">
      <c r="A1518">
        <v>30</v>
      </c>
      <c r="B1518">
        <v>36</v>
      </c>
      <c r="C1518" t="s">
        <v>16</v>
      </c>
      <c r="D1518" t="s">
        <v>16</v>
      </c>
      <c r="E1518">
        <v>652.13195374762699</v>
      </c>
      <c r="F1518">
        <v>180.48181938585299</v>
      </c>
      <c r="G1518">
        <v>755.63271501437703</v>
      </c>
      <c r="H1518">
        <v>232.494303385416</v>
      </c>
      <c r="I1518">
        <v>0</v>
      </c>
      <c r="J1518">
        <v>0</v>
      </c>
      <c r="K1518">
        <v>0</v>
      </c>
      <c r="L1518">
        <v>48.582729070533901</v>
      </c>
      <c r="M1518">
        <v>48.912326961107397</v>
      </c>
      <c r="Q1518">
        <v>755.63271499999996</v>
      </c>
      <c r="S1518">
        <v>652.13195370000005</v>
      </c>
      <c r="T1518">
        <v>918.85324490000005</v>
      </c>
      <c r="V1518">
        <v>652.13195370000005</v>
      </c>
      <c r="X1518">
        <v>103.50076129999999</v>
      </c>
      <c r="Y1518">
        <v>652.13195370000005</v>
      </c>
      <c r="AA1518" t="str">
        <f t="shared" si="368"/>
        <v xml:space="preserve"> KNN</v>
      </c>
      <c r="AB1518" t="str">
        <f t="shared" si="369"/>
        <v xml:space="preserve"> KNN</v>
      </c>
      <c r="AF1518" t="str">
        <f t="shared" si="370"/>
        <v xml:space="preserve"> </v>
      </c>
      <c r="AG1518">
        <f t="shared" si="371"/>
        <v>652.13195370000005</v>
      </c>
      <c r="AH1518" t="str">
        <f t="shared" si="372"/>
        <v xml:space="preserve"> </v>
      </c>
      <c r="AI1518" t="str">
        <f t="shared" si="373"/>
        <v xml:space="preserve"> </v>
      </c>
      <c r="AJ1518" t="str">
        <f t="shared" si="374"/>
        <v xml:space="preserve"> </v>
      </c>
      <c r="AK1518" t="str">
        <f t="shared" si="375"/>
        <v xml:space="preserve"> </v>
      </c>
      <c r="AL1518" t="str">
        <f t="shared" si="376"/>
        <v xml:space="preserve"> </v>
      </c>
      <c r="AN1518" t="str">
        <f t="shared" si="377"/>
        <v xml:space="preserve"> </v>
      </c>
      <c r="AO1518">
        <f t="shared" si="378"/>
        <v>652.13195370000005</v>
      </c>
      <c r="AP1518" t="str">
        <f t="shared" si="379"/>
        <v xml:space="preserve"> </v>
      </c>
      <c r="AQ1518" t="str">
        <f t="shared" si="380"/>
        <v xml:space="preserve"> </v>
      </c>
      <c r="AR1518" t="str">
        <f t="shared" si="381"/>
        <v xml:space="preserve"> </v>
      </c>
      <c r="AS1518" t="str">
        <f t="shared" si="382"/>
        <v xml:space="preserve"> </v>
      </c>
      <c r="AT1518" t="str">
        <f t="shared" si="383"/>
        <v xml:space="preserve"> </v>
      </c>
    </row>
    <row r="1519" spans="1:46" x14ac:dyDescent="0.3">
      <c r="A1519">
        <v>30</v>
      </c>
      <c r="B1519">
        <v>37</v>
      </c>
      <c r="C1519" t="s">
        <v>16</v>
      </c>
      <c r="D1519" t="s">
        <v>16</v>
      </c>
      <c r="E1519">
        <v>563.03000248640899</v>
      </c>
      <c r="F1519">
        <v>207.59689506723399</v>
      </c>
      <c r="G1519">
        <v>662.12445959955198</v>
      </c>
      <c r="H1519">
        <v>262.21663411458297</v>
      </c>
      <c r="I1519">
        <v>0</v>
      </c>
      <c r="J1519">
        <v>0</v>
      </c>
      <c r="K1519">
        <v>0</v>
      </c>
      <c r="L1519">
        <v>48.6166007905138</v>
      </c>
      <c r="M1519">
        <v>48.945981554677203</v>
      </c>
      <c r="Q1519">
        <v>662.12445960000002</v>
      </c>
      <c r="S1519">
        <v>563.03000250000002</v>
      </c>
      <c r="T1519">
        <v>641.79906080000001</v>
      </c>
      <c r="V1519">
        <v>563.03000250000002</v>
      </c>
      <c r="X1519">
        <v>99.094457109999993</v>
      </c>
      <c r="Y1519">
        <v>563.03000250000002</v>
      </c>
      <c r="AA1519" t="str">
        <f t="shared" si="368"/>
        <v xml:space="preserve"> KNN</v>
      </c>
      <c r="AB1519" t="str">
        <f t="shared" si="369"/>
        <v xml:space="preserve"> KNN</v>
      </c>
      <c r="AF1519" t="str">
        <f t="shared" si="370"/>
        <v xml:space="preserve"> </v>
      </c>
      <c r="AG1519">
        <f t="shared" si="371"/>
        <v>563.03000250000002</v>
      </c>
      <c r="AH1519" t="str">
        <f t="shared" si="372"/>
        <v xml:space="preserve"> </v>
      </c>
      <c r="AI1519" t="str">
        <f t="shared" si="373"/>
        <v xml:space="preserve"> </v>
      </c>
      <c r="AJ1519" t="str">
        <f t="shared" si="374"/>
        <v xml:space="preserve"> </v>
      </c>
      <c r="AK1519" t="str">
        <f t="shared" si="375"/>
        <v xml:space="preserve"> </v>
      </c>
      <c r="AL1519" t="str">
        <f t="shared" si="376"/>
        <v xml:space="preserve"> </v>
      </c>
      <c r="AN1519" t="str">
        <f t="shared" si="377"/>
        <v xml:space="preserve"> </v>
      </c>
      <c r="AO1519">
        <f t="shared" si="378"/>
        <v>563.03000250000002</v>
      </c>
      <c r="AP1519" t="str">
        <f t="shared" si="379"/>
        <v xml:space="preserve"> </v>
      </c>
      <c r="AQ1519" t="str">
        <f t="shared" si="380"/>
        <v xml:space="preserve"> </v>
      </c>
      <c r="AR1519" t="str">
        <f t="shared" si="381"/>
        <v xml:space="preserve"> </v>
      </c>
      <c r="AS1519" t="str">
        <f t="shared" si="382"/>
        <v xml:space="preserve"> </v>
      </c>
      <c r="AT1519" t="str">
        <f t="shared" si="383"/>
        <v xml:space="preserve"> </v>
      </c>
    </row>
    <row r="1520" spans="1:46" x14ac:dyDescent="0.3">
      <c r="A1520">
        <v>30</v>
      </c>
      <c r="B1520">
        <v>38</v>
      </c>
      <c r="C1520" t="s">
        <v>16</v>
      </c>
      <c r="D1520" t="s">
        <v>16</v>
      </c>
      <c r="E1520">
        <v>410.58327380666799</v>
      </c>
      <c r="F1520">
        <v>161.706878867754</v>
      </c>
      <c r="G1520">
        <v>516.02987639605999</v>
      </c>
      <c r="H1520">
        <v>219.29355468750001</v>
      </c>
      <c r="I1520">
        <v>0</v>
      </c>
      <c r="J1520">
        <v>0</v>
      </c>
      <c r="K1520">
        <v>0</v>
      </c>
      <c r="L1520">
        <v>48.6504279131007</v>
      </c>
      <c r="M1520">
        <v>48.979591836734599</v>
      </c>
      <c r="Q1520">
        <v>516.02987640000003</v>
      </c>
      <c r="S1520">
        <v>410.58327379999997</v>
      </c>
      <c r="T1520">
        <v>514.15429989999996</v>
      </c>
      <c r="V1520">
        <v>410.58327379999997</v>
      </c>
      <c r="X1520">
        <v>105.44660260000001</v>
      </c>
      <c r="Y1520">
        <v>410.58327379999997</v>
      </c>
      <c r="AA1520" t="str">
        <f t="shared" si="368"/>
        <v xml:space="preserve"> KNN</v>
      </c>
      <c r="AB1520" t="str">
        <f t="shared" si="369"/>
        <v xml:space="preserve"> KNN</v>
      </c>
      <c r="AF1520" t="str">
        <f t="shared" si="370"/>
        <v xml:space="preserve"> </v>
      </c>
      <c r="AG1520">
        <f t="shared" si="371"/>
        <v>410.58327379999997</v>
      </c>
      <c r="AH1520" t="str">
        <f t="shared" si="372"/>
        <v xml:space="preserve"> </v>
      </c>
      <c r="AI1520" t="str">
        <f t="shared" si="373"/>
        <v xml:space="preserve"> </v>
      </c>
      <c r="AJ1520" t="str">
        <f t="shared" si="374"/>
        <v xml:space="preserve"> </v>
      </c>
      <c r="AK1520" t="str">
        <f t="shared" si="375"/>
        <v xml:space="preserve"> </v>
      </c>
      <c r="AL1520" t="str">
        <f t="shared" si="376"/>
        <v xml:space="preserve"> </v>
      </c>
      <c r="AN1520" t="str">
        <f t="shared" si="377"/>
        <v xml:space="preserve"> </v>
      </c>
      <c r="AO1520">
        <f t="shared" si="378"/>
        <v>410.58327379999997</v>
      </c>
      <c r="AP1520" t="str">
        <f t="shared" si="379"/>
        <v xml:space="preserve"> </v>
      </c>
      <c r="AQ1520" t="str">
        <f t="shared" si="380"/>
        <v xml:space="preserve"> </v>
      </c>
      <c r="AR1520" t="str">
        <f t="shared" si="381"/>
        <v xml:space="preserve"> </v>
      </c>
      <c r="AS1520" t="str">
        <f t="shared" si="382"/>
        <v xml:space="preserve"> </v>
      </c>
      <c r="AT1520" t="str">
        <f t="shared" si="383"/>
        <v xml:space="preserve"> </v>
      </c>
    </row>
    <row r="1521" spans="1:46" x14ac:dyDescent="0.3">
      <c r="A1521">
        <v>30</v>
      </c>
      <c r="B1521">
        <v>39</v>
      </c>
      <c r="C1521" t="s">
        <v>16</v>
      </c>
      <c r="D1521" t="s">
        <v>16</v>
      </c>
      <c r="E1521">
        <v>253.78719058823799</v>
      </c>
      <c r="F1521">
        <v>98.158428908971004</v>
      </c>
      <c r="G1521">
        <v>356.26349097262198</v>
      </c>
      <c r="H1521">
        <v>146.190169270833</v>
      </c>
      <c r="I1521">
        <v>0</v>
      </c>
      <c r="J1521">
        <v>0</v>
      </c>
      <c r="K1521">
        <v>0</v>
      </c>
      <c r="L1521">
        <v>48.684210526315702</v>
      </c>
      <c r="M1521">
        <v>49.0131578947368</v>
      </c>
      <c r="Q1521">
        <v>356.26349099999999</v>
      </c>
      <c r="S1521">
        <v>253.7871906</v>
      </c>
      <c r="T1521">
        <v>324.13544719999999</v>
      </c>
      <c r="V1521">
        <v>253.7871906</v>
      </c>
      <c r="X1521">
        <v>102.4763004</v>
      </c>
      <c r="Y1521">
        <v>253.7871906</v>
      </c>
      <c r="AA1521" t="str">
        <f t="shared" si="368"/>
        <v xml:space="preserve"> KNN</v>
      </c>
      <c r="AB1521" t="str">
        <f t="shared" si="369"/>
        <v xml:space="preserve"> KNN</v>
      </c>
      <c r="AF1521" t="str">
        <f t="shared" si="370"/>
        <v xml:space="preserve"> </v>
      </c>
      <c r="AG1521">
        <f t="shared" si="371"/>
        <v>253.7871906</v>
      </c>
      <c r="AH1521" t="str">
        <f t="shared" si="372"/>
        <v xml:space="preserve"> </v>
      </c>
      <c r="AI1521" t="str">
        <f t="shared" si="373"/>
        <v xml:space="preserve"> </v>
      </c>
      <c r="AJ1521" t="str">
        <f t="shared" si="374"/>
        <v xml:space="preserve"> </v>
      </c>
      <c r="AK1521" t="str">
        <f t="shared" si="375"/>
        <v xml:space="preserve"> </v>
      </c>
      <c r="AL1521" t="str">
        <f t="shared" si="376"/>
        <v xml:space="preserve"> </v>
      </c>
      <c r="AN1521" t="str">
        <f t="shared" si="377"/>
        <v xml:space="preserve"> </v>
      </c>
      <c r="AO1521">
        <f t="shared" si="378"/>
        <v>253.7871906</v>
      </c>
      <c r="AP1521" t="str">
        <f t="shared" si="379"/>
        <v xml:space="preserve"> </v>
      </c>
      <c r="AQ1521" t="str">
        <f t="shared" si="380"/>
        <v xml:space="preserve"> </v>
      </c>
      <c r="AR1521" t="str">
        <f t="shared" si="381"/>
        <v xml:space="preserve"> </v>
      </c>
      <c r="AS1521" t="str">
        <f t="shared" si="382"/>
        <v xml:space="preserve"> </v>
      </c>
      <c r="AT1521" t="str">
        <f t="shared" si="383"/>
        <v xml:space="preserve"> </v>
      </c>
    </row>
    <row r="1522" spans="1:46" x14ac:dyDescent="0.3">
      <c r="A1522">
        <v>30</v>
      </c>
      <c r="B1522">
        <v>40</v>
      </c>
      <c r="C1522" t="s">
        <v>16</v>
      </c>
      <c r="D1522" t="s">
        <v>16</v>
      </c>
      <c r="E1522">
        <v>228.03188782276601</v>
      </c>
      <c r="F1522">
        <v>115.79052916761199</v>
      </c>
      <c r="G1522">
        <v>316.17539963338902</v>
      </c>
      <c r="H1522">
        <v>101.882893880208</v>
      </c>
      <c r="I1522">
        <v>0</v>
      </c>
      <c r="J1522">
        <v>1</v>
      </c>
      <c r="K1522">
        <v>0</v>
      </c>
      <c r="L1522">
        <v>48.717948717948701</v>
      </c>
      <c r="M1522">
        <v>48.980933596318202</v>
      </c>
      <c r="Q1522">
        <v>316.17539959999999</v>
      </c>
      <c r="S1522">
        <v>228.03188779999999</v>
      </c>
      <c r="T1522">
        <v>345.4314617</v>
      </c>
      <c r="V1522">
        <v>228.03188779999999</v>
      </c>
      <c r="X1522">
        <v>88.143511810000007</v>
      </c>
      <c r="Y1522">
        <v>228.03188779999999</v>
      </c>
      <c r="AA1522" t="str">
        <f t="shared" si="368"/>
        <v xml:space="preserve"> KNN</v>
      </c>
      <c r="AB1522" t="str">
        <f t="shared" si="369"/>
        <v xml:space="preserve"> KNN</v>
      </c>
      <c r="AF1522" t="str">
        <f t="shared" si="370"/>
        <v xml:space="preserve"> </v>
      </c>
      <c r="AG1522">
        <f t="shared" si="371"/>
        <v>228.03188779999999</v>
      </c>
      <c r="AH1522" t="str">
        <f t="shared" si="372"/>
        <v xml:space="preserve"> </v>
      </c>
      <c r="AI1522" t="str">
        <f t="shared" si="373"/>
        <v xml:space="preserve"> </v>
      </c>
      <c r="AJ1522" t="str">
        <f t="shared" si="374"/>
        <v xml:space="preserve"> </v>
      </c>
      <c r="AK1522" t="str">
        <f t="shared" si="375"/>
        <v xml:space="preserve"> </v>
      </c>
      <c r="AL1522" t="str">
        <f t="shared" si="376"/>
        <v xml:space="preserve"> </v>
      </c>
      <c r="AN1522" t="str">
        <f t="shared" si="377"/>
        <v xml:space="preserve"> </v>
      </c>
      <c r="AO1522">
        <f t="shared" si="378"/>
        <v>228.03188779999999</v>
      </c>
      <c r="AP1522" t="str">
        <f t="shared" si="379"/>
        <v xml:space="preserve"> </v>
      </c>
      <c r="AQ1522" t="str">
        <f t="shared" si="380"/>
        <v xml:space="preserve"> </v>
      </c>
      <c r="AR1522" t="str">
        <f t="shared" si="381"/>
        <v xml:space="preserve"> </v>
      </c>
      <c r="AS1522" t="str">
        <f t="shared" si="382"/>
        <v xml:space="preserve"> </v>
      </c>
      <c r="AT1522" t="str">
        <f t="shared" si="383"/>
        <v xml:space="preserve"> </v>
      </c>
    </row>
    <row r="1523" spans="1:46" x14ac:dyDescent="0.3">
      <c r="A1523">
        <v>30</v>
      </c>
      <c r="B1523">
        <v>41</v>
      </c>
      <c r="C1523" t="s">
        <v>16</v>
      </c>
      <c r="D1523" t="s">
        <v>16</v>
      </c>
      <c r="E1523">
        <v>316.778504962304</v>
      </c>
      <c r="F1523">
        <v>163.05984809613199</v>
      </c>
      <c r="G1523">
        <v>267.04813860675603</v>
      </c>
      <c r="H1523">
        <v>110.956526692708</v>
      </c>
      <c r="I1523">
        <v>1</v>
      </c>
      <c r="J1523">
        <v>5</v>
      </c>
      <c r="K1523">
        <v>1</v>
      </c>
      <c r="L1523">
        <v>48.685939553219399</v>
      </c>
      <c r="M1523">
        <v>48.948751642575502</v>
      </c>
      <c r="Q1523">
        <v>267.04813860000002</v>
      </c>
      <c r="S1523">
        <v>316.778505</v>
      </c>
      <c r="T1523">
        <v>400.3505361</v>
      </c>
      <c r="V1523">
        <v>316.778505</v>
      </c>
      <c r="X1523">
        <v>-49.730366359999998</v>
      </c>
      <c r="Y1523">
        <v>267.04813860000002</v>
      </c>
      <c r="AA1523" t="str">
        <f t="shared" si="368"/>
        <v xml:space="preserve"> KNN</v>
      </c>
      <c r="AB1523" t="str">
        <f t="shared" si="369"/>
        <v>OLD</v>
      </c>
      <c r="AF1523" t="str">
        <f t="shared" si="370"/>
        <v xml:space="preserve"> </v>
      </c>
      <c r="AG1523">
        <f t="shared" si="371"/>
        <v>316.778505</v>
      </c>
      <c r="AH1523" t="str">
        <f t="shared" si="372"/>
        <v xml:space="preserve"> </v>
      </c>
      <c r="AI1523" t="str">
        <f t="shared" si="373"/>
        <v xml:space="preserve"> </v>
      </c>
      <c r="AJ1523" t="str">
        <f t="shared" si="374"/>
        <v xml:space="preserve"> </v>
      </c>
      <c r="AK1523" t="str">
        <f t="shared" si="375"/>
        <v xml:space="preserve"> </v>
      </c>
      <c r="AL1523" t="str">
        <f t="shared" si="376"/>
        <v xml:space="preserve"> </v>
      </c>
      <c r="AN1523" t="str">
        <f t="shared" si="377"/>
        <v xml:space="preserve"> </v>
      </c>
      <c r="AO1523" t="str">
        <f t="shared" si="378"/>
        <v xml:space="preserve"> </v>
      </c>
      <c r="AP1523" t="str">
        <f t="shared" si="379"/>
        <v xml:space="preserve"> </v>
      </c>
      <c r="AQ1523" t="str">
        <f t="shared" si="380"/>
        <v xml:space="preserve"> </v>
      </c>
      <c r="AR1523" t="str">
        <f t="shared" si="381"/>
        <v xml:space="preserve"> </v>
      </c>
      <c r="AS1523" t="str">
        <f t="shared" si="382"/>
        <v xml:space="preserve"> </v>
      </c>
      <c r="AT1523" t="str">
        <f t="shared" si="383"/>
        <v xml:space="preserve"> </v>
      </c>
    </row>
    <row r="1524" spans="1:46" x14ac:dyDescent="0.3">
      <c r="A1524">
        <v>30</v>
      </c>
      <c r="B1524">
        <v>42</v>
      </c>
      <c r="C1524" t="s">
        <v>16</v>
      </c>
      <c r="D1524" t="s">
        <v>15</v>
      </c>
      <c r="E1524">
        <v>246.126808152878</v>
      </c>
      <c r="F1524">
        <v>117.59859834864</v>
      </c>
      <c r="G1524">
        <v>248.83598011541599</v>
      </c>
      <c r="H1524">
        <v>111.130501302083</v>
      </c>
      <c r="I1524">
        <v>0</v>
      </c>
      <c r="J1524">
        <v>3</v>
      </c>
      <c r="K1524">
        <v>0</v>
      </c>
      <c r="L1524">
        <v>48.719632304661801</v>
      </c>
      <c r="M1524">
        <v>48.9166119500984</v>
      </c>
      <c r="Q1524">
        <v>248.8359801</v>
      </c>
      <c r="S1524">
        <v>246.1268082</v>
      </c>
      <c r="T1524">
        <v>391.32866619999999</v>
      </c>
      <c r="V1524">
        <v>246.1268082</v>
      </c>
      <c r="X1524">
        <v>2.7091719630000002</v>
      </c>
      <c r="Y1524">
        <v>246.1268082</v>
      </c>
      <c r="AA1524" t="str">
        <f t="shared" si="368"/>
        <v xml:space="preserve"> KNN</v>
      </c>
      <c r="AB1524" t="str">
        <f t="shared" si="369"/>
        <v xml:space="preserve"> KNN</v>
      </c>
      <c r="AF1524" t="str">
        <f t="shared" si="370"/>
        <v xml:space="preserve"> </v>
      </c>
      <c r="AG1524">
        <f t="shared" si="371"/>
        <v>246.1268082</v>
      </c>
      <c r="AH1524" t="str">
        <f t="shared" si="372"/>
        <v xml:space="preserve"> </v>
      </c>
      <c r="AI1524" t="str">
        <f t="shared" si="373"/>
        <v xml:space="preserve"> </v>
      </c>
      <c r="AJ1524" t="str">
        <f t="shared" si="374"/>
        <v xml:space="preserve"> </v>
      </c>
      <c r="AK1524" t="str">
        <f t="shared" si="375"/>
        <v xml:space="preserve"> </v>
      </c>
      <c r="AL1524" t="str">
        <f t="shared" si="376"/>
        <v xml:space="preserve"> </v>
      </c>
      <c r="AN1524" t="str">
        <f t="shared" si="377"/>
        <v xml:space="preserve"> </v>
      </c>
      <c r="AO1524">
        <f t="shared" si="378"/>
        <v>246.1268082</v>
      </c>
      <c r="AP1524" t="str">
        <f t="shared" si="379"/>
        <v xml:space="preserve"> </v>
      </c>
      <c r="AQ1524" t="str">
        <f t="shared" si="380"/>
        <v xml:space="preserve"> </v>
      </c>
      <c r="AR1524" t="str">
        <f t="shared" si="381"/>
        <v xml:space="preserve"> </v>
      </c>
      <c r="AS1524" t="str">
        <f t="shared" si="382"/>
        <v xml:space="preserve"> </v>
      </c>
      <c r="AT1524" t="str">
        <f t="shared" si="383"/>
        <v xml:space="preserve"> </v>
      </c>
    </row>
    <row r="1525" spans="1:46" x14ac:dyDescent="0.3">
      <c r="A1525">
        <v>30</v>
      </c>
      <c r="B1525">
        <v>43</v>
      </c>
      <c r="C1525" t="s">
        <v>16</v>
      </c>
      <c r="D1525" t="s">
        <v>16</v>
      </c>
      <c r="E1525">
        <v>273.53502916520802</v>
      </c>
      <c r="F1525">
        <v>143.218371329208</v>
      </c>
      <c r="G1525">
        <v>207.44108601399699</v>
      </c>
      <c r="H1525">
        <v>75.633764648437506</v>
      </c>
      <c r="I1525">
        <v>6</v>
      </c>
      <c r="J1525">
        <v>8</v>
      </c>
      <c r="K1525">
        <v>5</v>
      </c>
      <c r="L1525">
        <v>48.687664041994701</v>
      </c>
      <c r="M1525">
        <v>48.8845144356955</v>
      </c>
      <c r="Q1525">
        <v>207.44108600000001</v>
      </c>
      <c r="S1525">
        <v>273.5350292</v>
      </c>
      <c r="T1525">
        <v>371.94238309999997</v>
      </c>
      <c r="V1525">
        <v>273.5350292</v>
      </c>
      <c r="X1525">
        <v>-66.093943150000001</v>
      </c>
      <c r="Y1525">
        <v>207.44108600000001</v>
      </c>
      <c r="AA1525" t="str">
        <f t="shared" si="368"/>
        <v xml:space="preserve"> KNN</v>
      </c>
      <c r="AB1525" t="str">
        <f t="shared" si="369"/>
        <v>OLD</v>
      </c>
      <c r="AF1525" t="str">
        <f t="shared" si="370"/>
        <v xml:space="preserve"> </v>
      </c>
      <c r="AG1525">
        <f t="shared" si="371"/>
        <v>273.5350292</v>
      </c>
      <c r="AH1525" t="str">
        <f t="shared" si="372"/>
        <v xml:space="preserve"> </v>
      </c>
      <c r="AI1525" t="str">
        <f t="shared" si="373"/>
        <v xml:space="preserve"> </v>
      </c>
      <c r="AJ1525" t="str">
        <f t="shared" si="374"/>
        <v xml:space="preserve"> </v>
      </c>
      <c r="AK1525" t="str">
        <f t="shared" si="375"/>
        <v xml:space="preserve"> </v>
      </c>
      <c r="AL1525" t="str">
        <f t="shared" si="376"/>
        <v xml:space="preserve"> </v>
      </c>
      <c r="AN1525" t="str">
        <f t="shared" si="377"/>
        <v xml:space="preserve"> </v>
      </c>
      <c r="AO1525" t="str">
        <f t="shared" si="378"/>
        <v xml:space="preserve"> </v>
      </c>
      <c r="AP1525" t="str">
        <f t="shared" si="379"/>
        <v xml:space="preserve"> </v>
      </c>
      <c r="AQ1525" t="str">
        <f t="shared" si="380"/>
        <v xml:space="preserve"> </v>
      </c>
      <c r="AR1525" t="str">
        <f t="shared" si="381"/>
        <v xml:space="preserve"> </v>
      </c>
      <c r="AS1525" t="str">
        <f t="shared" si="382"/>
        <v xml:space="preserve"> </v>
      </c>
      <c r="AT1525" t="str">
        <f t="shared" si="383"/>
        <v xml:space="preserve"> </v>
      </c>
    </row>
    <row r="1526" spans="1:46" x14ac:dyDescent="0.3">
      <c r="A1526">
        <v>30</v>
      </c>
      <c r="B1526">
        <v>44</v>
      </c>
      <c r="C1526" t="s">
        <v>16</v>
      </c>
      <c r="D1526" t="s">
        <v>16</v>
      </c>
      <c r="E1526">
        <v>375.19886099918602</v>
      </c>
      <c r="F1526">
        <v>161.44963176536001</v>
      </c>
      <c r="G1526">
        <v>268.03676675660199</v>
      </c>
      <c r="H1526">
        <v>110.22285970052</v>
      </c>
      <c r="I1526">
        <v>9</v>
      </c>
      <c r="J1526">
        <v>9</v>
      </c>
      <c r="K1526">
        <v>7</v>
      </c>
      <c r="L1526">
        <v>48.655737704918003</v>
      </c>
      <c r="M1526">
        <v>48.852459016393396</v>
      </c>
      <c r="Q1526">
        <v>268.03676680000001</v>
      </c>
      <c r="S1526">
        <v>375.19886100000002</v>
      </c>
      <c r="T1526">
        <v>283.2139052</v>
      </c>
      <c r="V1526">
        <v>283.2139052</v>
      </c>
      <c r="X1526">
        <v>-15.1771384</v>
      </c>
      <c r="Y1526">
        <v>268.03676680000001</v>
      </c>
      <c r="AA1526" t="str">
        <f t="shared" si="368"/>
        <v>WA</v>
      </c>
      <c r="AB1526" t="str">
        <f t="shared" si="369"/>
        <v>OLD</v>
      </c>
      <c r="AF1526" t="str">
        <f t="shared" si="370"/>
        <v xml:space="preserve"> </v>
      </c>
      <c r="AG1526" t="str">
        <f t="shared" si="371"/>
        <v xml:space="preserve"> </v>
      </c>
      <c r="AH1526" t="str">
        <f t="shared" si="372"/>
        <v xml:space="preserve"> </v>
      </c>
      <c r="AI1526" t="str">
        <f t="shared" si="373"/>
        <v xml:space="preserve"> </v>
      </c>
      <c r="AJ1526" t="str">
        <f t="shared" si="374"/>
        <v xml:space="preserve"> </v>
      </c>
      <c r="AK1526" t="str">
        <f t="shared" si="375"/>
        <v xml:space="preserve"> </v>
      </c>
      <c r="AL1526">
        <f t="shared" si="376"/>
        <v>283.2139052</v>
      </c>
      <c r="AN1526" t="str">
        <f t="shared" si="377"/>
        <v xml:space="preserve"> </v>
      </c>
      <c r="AO1526" t="str">
        <f t="shared" si="378"/>
        <v xml:space="preserve"> </v>
      </c>
      <c r="AP1526" t="str">
        <f t="shared" si="379"/>
        <v xml:space="preserve"> </v>
      </c>
      <c r="AQ1526" t="str">
        <f t="shared" si="380"/>
        <v xml:space="preserve"> </v>
      </c>
      <c r="AR1526" t="str">
        <f t="shared" si="381"/>
        <v xml:space="preserve"> </v>
      </c>
      <c r="AS1526" t="str">
        <f t="shared" si="382"/>
        <v xml:space="preserve"> </v>
      </c>
      <c r="AT1526" t="str">
        <f t="shared" si="383"/>
        <v xml:space="preserve"> </v>
      </c>
    </row>
    <row r="1527" spans="1:46" x14ac:dyDescent="0.3">
      <c r="A1527">
        <v>30</v>
      </c>
      <c r="B1527">
        <v>45</v>
      </c>
      <c r="C1527" t="s">
        <v>16</v>
      </c>
      <c r="D1527" t="s">
        <v>16</v>
      </c>
      <c r="E1527">
        <v>619.77492299938501</v>
      </c>
      <c r="F1527">
        <v>184.52051826296099</v>
      </c>
      <c r="G1527">
        <v>259.25648497192799</v>
      </c>
      <c r="H1527">
        <v>107.63155110677</v>
      </c>
      <c r="I1527">
        <v>15</v>
      </c>
      <c r="J1527">
        <v>9</v>
      </c>
      <c r="K1527">
        <v>9</v>
      </c>
      <c r="L1527">
        <v>48.623853211009099</v>
      </c>
      <c r="M1527">
        <v>48.820445609436398</v>
      </c>
      <c r="Q1527">
        <v>259.256485</v>
      </c>
      <c r="S1527">
        <v>619.77492299999994</v>
      </c>
      <c r="T1527">
        <v>293.28263399999997</v>
      </c>
      <c r="V1527">
        <v>293.28263399999997</v>
      </c>
      <c r="X1527">
        <v>-34.026148999999997</v>
      </c>
      <c r="Y1527">
        <v>259.256485</v>
      </c>
      <c r="AA1527" t="str">
        <f t="shared" si="368"/>
        <v>WA</v>
      </c>
      <c r="AB1527" t="str">
        <f t="shared" si="369"/>
        <v>OLD</v>
      </c>
      <c r="AF1527" t="str">
        <f t="shared" si="370"/>
        <v xml:space="preserve"> </v>
      </c>
      <c r="AG1527" t="str">
        <f t="shared" si="371"/>
        <v xml:space="preserve"> </v>
      </c>
      <c r="AH1527" t="str">
        <f t="shared" si="372"/>
        <v xml:space="preserve"> </v>
      </c>
      <c r="AI1527" t="str">
        <f t="shared" si="373"/>
        <v xml:space="preserve"> </v>
      </c>
      <c r="AJ1527" t="str">
        <f t="shared" si="374"/>
        <v xml:space="preserve"> </v>
      </c>
      <c r="AK1527" t="str">
        <f t="shared" si="375"/>
        <v xml:space="preserve"> </v>
      </c>
      <c r="AL1527">
        <f t="shared" si="376"/>
        <v>293.28263399999997</v>
      </c>
      <c r="AN1527" t="str">
        <f t="shared" si="377"/>
        <v xml:space="preserve"> </v>
      </c>
      <c r="AO1527" t="str">
        <f t="shared" si="378"/>
        <v xml:space="preserve"> </v>
      </c>
      <c r="AP1527" t="str">
        <f t="shared" si="379"/>
        <v xml:space="preserve"> </v>
      </c>
      <c r="AQ1527" t="str">
        <f t="shared" si="380"/>
        <v xml:space="preserve"> </v>
      </c>
      <c r="AR1527" t="str">
        <f t="shared" si="381"/>
        <v xml:space="preserve"> </v>
      </c>
      <c r="AS1527" t="str">
        <f t="shared" si="382"/>
        <v xml:space="preserve"> </v>
      </c>
      <c r="AT1527" t="str">
        <f t="shared" si="383"/>
        <v xml:space="preserve"> </v>
      </c>
    </row>
    <row r="1528" spans="1:46" x14ac:dyDescent="0.3">
      <c r="A1528">
        <v>30</v>
      </c>
      <c r="B1528">
        <v>46</v>
      </c>
      <c r="C1528" t="s">
        <v>16</v>
      </c>
      <c r="D1528" t="s">
        <v>16</v>
      </c>
      <c r="E1528">
        <v>587.36473004901302</v>
      </c>
      <c r="F1528">
        <v>191.92657861610201</v>
      </c>
      <c r="G1528">
        <v>444.21854606338297</v>
      </c>
      <c r="H1528">
        <v>165.414615885416</v>
      </c>
      <c r="I1528">
        <v>4</v>
      </c>
      <c r="J1528">
        <v>2</v>
      </c>
      <c r="K1528">
        <v>2</v>
      </c>
      <c r="L1528">
        <v>48.592010478061503</v>
      </c>
      <c r="M1528">
        <v>48.788474132285501</v>
      </c>
      <c r="Q1528">
        <v>444.21854610000003</v>
      </c>
      <c r="S1528">
        <v>587.36473000000001</v>
      </c>
      <c r="T1528">
        <v>629.13804470000002</v>
      </c>
      <c r="V1528">
        <v>587.36473000000001</v>
      </c>
      <c r="X1528">
        <v>-143.14618400000001</v>
      </c>
      <c r="Y1528">
        <v>444.21854610000003</v>
      </c>
      <c r="AA1528" t="str">
        <f t="shared" si="368"/>
        <v xml:space="preserve"> KNN</v>
      </c>
      <c r="AB1528" t="str">
        <f t="shared" si="369"/>
        <v>OLD</v>
      </c>
      <c r="AF1528" t="str">
        <f t="shared" si="370"/>
        <v xml:space="preserve"> </v>
      </c>
      <c r="AG1528">
        <f t="shared" si="371"/>
        <v>587.36473000000001</v>
      </c>
      <c r="AH1528" t="str">
        <f t="shared" si="372"/>
        <v xml:space="preserve"> </v>
      </c>
      <c r="AI1528" t="str">
        <f t="shared" si="373"/>
        <v xml:space="preserve"> </v>
      </c>
      <c r="AJ1528" t="str">
        <f t="shared" si="374"/>
        <v xml:space="preserve"> </v>
      </c>
      <c r="AK1528" t="str">
        <f t="shared" si="375"/>
        <v xml:space="preserve"> </v>
      </c>
      <c r="AL1528" t="str">
        <f t="shared" si="376"/>
        <v xml:space="preserve"> </v>
      </c>
      <c r="AN1528" t="str">
        <f t="shared" si="377"/>
        <v xml:space="preserve"> </v>
      </c>
      <c r="AO1528" t="str">
        <f t="shared" si="378"/>
        <v xml:space="preserve"> </v>
      </c>
      <c r="AP1528" t="str">
        <f t="shared" si="379"/>
        <v xml:space="preserve"> </v>
      </c>
      <c r="AQ1528" t="str">
        <f t="shared" si="380"/>
        <v xml:space="preserve"> </v>
      </c>
      <c r="AR1528" t="str">
        <f t="shared" si="381"/>
        <v xml:space="preserve"> </v>
      </c>
      <c r="AS1528" t="str">
        <f t="shared" si="382"/>
        <v xml:space="preserve"> </v>
      </c>
      <c r="AT1528" t="str">
        <f t="shared" si="383"/>
        <v xml:space="preserve"> </v>
      </c>
    </row>
    <row r="1529" spans="1:46" x14ac:dyDescent="0.3">
      <c r="A1529">
        <v>30</v>
      </c>
      <c r="B1529">
        <v>47</v>
      </c>
      <c r="C1529" t="s">
        <v>16</v>
      </c>
      <c r="D1529" t="s">
        <v>16</v>
      </c>
      <c r="E1529">
        <v>782.50521935479003</v>
      </c>
      <c r="F1529">
        <v>231.57251156781399</v>
      </c>
      <c r="G1529">
        <v>375.38544635259001</v>
      </c>
      <c r="H1529">
        <v>135.081599934895</v>
      </c>
      <c r="I1529">
        <v>7</v>
      </c>
      <c r="J1529">
        <v>4</v>
      </c>
      <c r="K1529">
        <v>3</v>
      </c>
      <c r="L1529">
        <v>48.560209424083702</v>
      </c>
      <c r="M1529">
        <v>48.7565445026178</v>
      </c>
      <c r="Q1529">
        <v>375.38544639999998</v>
      </c>
      <c r="S1529">
        <v>782.50521939999999</v>
      </c>
      <c r="T1529">
        <v>611.84220570000002</v>
      </c>
      <c r="V1529">
        <v>611.84220570000002</v>
      </c>
      <c r="X1529">
        <v>-236.45675929999999</v>
      </c>
      <c r="Y1529">
        <v>375.38544639999998</v>
      </c>
      <c r="AA1529" t="str">
        <f t="shared" si="368"/>
        <v>WA</v>
      </c>
      <c r="AB1529" t="str">
        <f t="shared" si="369"/>
        <v>OLD</v>
      </c>
      <c r="AF1529" t="str">
        <f t="shared" si="370"/>
        <v xml:space="preserve"> </v>
      </c>
      <c r="AG1529" t="str">
        <f t="shared" si="371"/>
        <v xml:space="preserve"> </v>
      </c>
      <c r="AH1529" t="str">
        <f t="shared" si="372"/>
        <v xml:space="preserve"> </v>
      </c>
      <c r="AI1529" t="str">
        <f t="shared" si="373"/>
        <v xml:space="preserve"> </v>
      </c>
      <c r="AJ1529" t="str">
        <f t="shared" si="374"/>
        <v xml:space="preserve"> </v>
      </c>
      <c r="AK1529" t="str">
        <f t="shared" si="375"/>
        <v xml:space="preserve"> </v>
      </c>
      <c r="AL1529">
        <f t="shared" si="376"/>
        <v>611.84220570000002</v>
      </c>
      <c r="AN1529" t="str">
        <f t="shared" si="377"/>
        <v xml:space="preserve"> </v>
      </c>
      <c r="AO1529" t="str">
        <f t="shared" si="378"/>
        <v xml:space="preserve"> </v>
      </c>
      <c r="AP1529" t="str">
        <f t="shared" si="379"/>
        <v xml:space="preserve"> </v>
      </c>
      <c r="AQ1529" t="str">
        <f t="shared" si="380"/>
        <v xml:space="preserve"> </v>
      </c>
      <c r="AR1529" t="str">
        <f t="shared" si="381"/>
        <v xml:space="preserve"> </v>
      </c>
      <c r="AS1529" t="str">
        <f t="shared" si="382"/>
        <v xml:space="preserve"> </v>
      </c>
      <c r="AT1529" t="str">
        <f t="shared" si="383"/>
        <v xml:space="preserve"> </v>
      </c>
    </row>
    <row r="1530" spans="1:46" x14ac:dyDescent="0.3">
      <c r="A1530">
        <v>30</v>
      </c>
      <c r="B1530">
        <v>48</v>
      </c>
      <c r="C1530" t="s">
        <v>17</v>
      </c>
      <c r="D1530" t="s">
        <v>16</v>
      </c>
      <c r="E1530">
        <v>738.37043384095398</v>
      </c>
      <c r="F1530">
        <v>205.24665015960201</v>
      </c>
      <c r="G1530">
        <v>240.33150022416899</v>
      </c>
      <c r="H1530">
        <v>125.936157226562</v>
      </c>
      <c r="I1530">
        <v>6</v>
      </c>
      <c r="J1530">
        <v>3</v>
      </c>
      <c r="K1530">
        <v>3</v>
      </c>
      <c r="L1530">
        <v>48.528449967298798</v>
      </c>
      <c r="M1530">
        <v>48.724656638325698</v>
      </c>
      <c r="Q1530">
        <v>240.33150019999999</v>
      </c>
      <c r="S1530">
        <v>738.3704338</v>
      </c>
      <c r="T1530">
        <v>479.41323790000001</v>
      </c>
      <c r="V1530">
        <v>479.41323790000001</v>
      </c>
      <c r="X1530">
        <v>-239.0817376</v>
      </c>
      <c r="Y1530">
        <v>240.33150019999999</v>
      </c>
      <c r="AA1530" t="str">
        <f t="shared" si="368"/>
        <v>WA</v>
      </c>
      <c r="AB1530" t="str">
        <f t="shared" si="369"/>
        <v>OLD</v>
      </c>
      <c r="AF1530" t="str">
        <f t="shared" si="370"/>
        <v xml:space="preserve"> </v>
      </c>
      <c r="AG1530" t="str">
        <f t="shared" si="371"/>
        <v xml:space="preserve"> </v>
      </c>
      <c r="AH1530" t="str">
        <f t="shared" si="372"/>
        <v xml:space="preserve"> </v>
      </c>
      <c r="AI1530" t="str">
        <f t="shared" si="373"/>
        <v xml:space="preserve"> </v>
      </c>
      <c r="AJ1530" t="str">
        <f t="shared" si="374"/>
        <v xml:space="preserve"> </v>
      </c>
      <c r="AK1530" t="str">
        <f t="shared" si="375"/>
        <v xml:space="preserve"> </v>
      </c>
      <c r="AL1530">
        <f t="shared" si="376"/>
        <v>479.41323790000001</v>
      </c>
      <c r="AN1530" t="str">
        <f t="shared" si="377"/>
        <v xml:space="preserve"> </v>
      </c>
      <c r="AO1530" t="str">
        <f t="shared" si="378"/>
        <v xml:space="preserve"> </v>
      </c>
      <c r="AP1530" t="str">
        <f t="shared" si="379"/>
        <v xml:space="preserve"> </v>
      </c>
      <c r="AQ1530" t="str">
        <f t="shared" si="380"/>
        <v xml:space="preserve"> </v>
      </c>
      <c r="AR1530" t="str">
        <f t="shared" si="381"/>
        <v xml:space="preserve"> </v>
      </c>
      <c r="AS1530" t="str">
        <f t="shared" si="382"/>
        <v xml:space="preserve"> </v>
      </c>
      <c r="AT1530" t="str">
        <f t="shared" si="383"/>
        <v xml:space="preserve"> </v>
      </c>
    </row>
    <row r="1531" spans="1:46" x14ac:dyDescent="0.3">
      <c r="A1531">
        <v>30</v>
      </c>
      <c r="B1531">
        <v>49</v>
      </c>
      <c r="C1531" t="s">
        <v>16</v>
      </c>
      <c r="D1531" t="s">
        <v>16</v>
      </c>
      <c r="E1531">
        <v>499.641822502313</v>
      </c>
      <c r="F1531">
        <v>166.56530602509</v>
      </c>
      <c r="G1531">
        <v>265.42061901819102</v>
      </c>
      <c r="H1531">
        <v>114.504467773437</v>
      </c>
      <c r="I1531">
        <v>6</v>
      </c>
      <c r="J1531">
        <v>6</v>
      </c>
      <c r="K1531">
        <v>4</v>
      </c>
      <c r="L1531">
        <v>48.496732026143697</v>
      </c>
      <c r="M1531">
        <v>48.692810457516302</v>
      </c>
      <c r="Q1531">
        <v>265.42061899999999</v>
      </c>
      <c r="S1531">
        <v>499.64182249999999</v>
      </c>
      <c r="T1531">
        <v>349.08660259999999</v>
      </c>
      <c r="V1531">
        <v>349.08660259999999</v>
      </c>
      <c r="X1531">
        <v>-83.665983620000006</v>
      </c>
      <c r="Y1531">
        <v>265.42061899999999</v>
      </c>
      <c r="AA1531" t="str">
        <f t="shared" si="368"/>
        <v>WA</v>
      </c>
      <c r="AB1531" t="str">
        <f t="shared" si="369"/>
        <v>OLD</v>
      </c>
      <c r="AF1531" t="str">
        <f t="shared" si="370"/>
        <v xml:space="preserve"> </v>
      </c>
      <c r="AG1531" t="str">
        <f t="shared" si="371"/>
        <v xml:space="preserve"> </v>
      </c>
      <c r="AH1531" t="str">
        <f t="shared" si="372"/>
        <v xml:space="preserve"> </v>
      </c>
      <c r="AI1531" t="str">
        <f t="shared" si="373"/>
        <v xml:space="preserve"> </v>
      </c>
      <c r="AJ1531" t="str">
        <f t="shared" si="374"/>
        <v xml:space="preserve"> </v>
      </c>
      <c r="AK1531" t="str">
        <f t="shared" si="375"/>
        <v xml:space="preserve"> </v>
      </c>
      <c r="AL1531">
        <f t="shared" si="376"/>
        <v>349.08660259999999</v>
      </c>
      <c r="AN1531" t="str">
        <f t="shared" si="377"/>
        <v xml:space="preserve"> </v>
      </c>
      <c r="AO1531" t="str">
        <f t="shared" si="378"/>
        <v xml:space="preserve"> </v>
      </c>
      <c r="AP1531" t="str">
        <f t="shared" si="379"/>
        <v xml:space="preserve"> </v>
      </c>
      <c r="AQ1531" t="str">
        <f t="shared" si="380"/>
        <v xml:space="preserve"> </v>
      </c>
      <c r="AR1531" t="str">
        <f t="shared" si="381"/>
        <v xml:space="preserve"> </v>
      </c>
      <c r="AS1531" t="str">
        <f t="shared" si="382"/>
        <v xml:space="preserve"> </v>
      </c>
      <c r="AT1531" t="str">
        <f t="shared" si="383"/>
        <v xml:space="preserve"> </v>
      </c>
    </row>
    <row r="1532" spans="1:46" x14ac:dyDescent="0.3">
      <c r="A1532">
        <v>30</v>
      </c>
      <c r="B1532">
        <v>50</v>
      </c>
      <c r="C1532" t="s">
        <v>17</v>
      </c>
      <c r="D1532" t="s">
        <v>17</v>
      </c>
      <c r="E1532">
        <v>283.96694524255201</v>
      </c>
      <c r="F1532">
        <v>100.263503622958</v>
      </c>
      <c r="G1532">
        <v>272.59295662213998</v>
      </c>
      <c r="H1532">
        <v>82.060196940104106</v>
      </c>
      <c r="I1532">
        <v>3</v>
      </c>
      <c r="J1532">
        <v>4</v>
      </c>
      <c r="K1532">
        <v>2</v>
      </c>
      <c r="L1532">
        <v>48.465055519268397</v>
      </c>
      <c r="M1532">
        <v>48.6610058785107</v>
      </c>
      <c r="Q1532">
        <v>272.59295659999998</v>
      </c>
      <c r="S1532">
        <v>283.9669452</v>
      </c>
      <c r="T1532">
        <v>346.5694153</v>
      </c>
      <c r="V1532">
        <v>283.9669452</v>
      </c>
      <c r="X1532">
        <v>-11.37398862</v>
      </c>
      <c r="Y1532">
        <v>272.59295659999998</v>
      </c>
      <c r="AA1532" t="str">
        <f t="shared" si="368"/>
        <v xml:space="preserve"> LR</v>
      </c>
      <c r="AB1532" t="str">
        <f t="shared" si="369"/>
        <v>OLD</v>
      </c>
      <c r="AF1532">
        <f t="shared" si="370"/>
        <v>283.9669452</v>
      </c>
      <c r="AG1532" t="str">
        <f t="shared" si="371"/>
        <v xml:space="preserve"> </v>
      </c>
      <c r="AH1532" t="str">
        <f t="shared" si="372"/>
        <v xml:space="preserve"> </v>
      </c>
      <c r="AI1532" t="str">
        <f t="shared" si="373"/>
        <v xml:space="preserve"> </v>
      </c>
      <c r="AJ1532" t="str">
        <f t="shared" si="374"/>
        <v xml:space="preserve"> </v>
      </c>
      <c r="AK1532" t="str">
        <f t="shared" si="375"/>
        <v xml:space="preserve"> </v>
      </c>
      <c r="AL1532" t="str">
        <f t="shared" si="376"/>
        <v xml:space="preserve"> </v>
      </c>
      <c r="AN1532" t="str">
        <f t="shared" si="377"/>
        <v xml:space="preserve"> </v>
      </c>
      <c r="AO1532" t="str">
        <f t="shared" si="378"/>
        <v xml:space="preserve"> </v>
      </c>
      <c r="AP1532" t="str">
        <f t="shared" si="379"/>
        <v xml:space="preserve"> </v>
      </c>
      <c r="AQ1532" t="str">
        <f t="shared" si="380"/>
        <v xml:space="preserve"> </v>
      </c>
      <c r="AR1532" t="str">
        <f t="shared" si="381"/>
        <v xml:space="preserve"> </v>
      </c>
      <c r="AS1532" t="str">
        <f t="shared" si="382"/>
        <v xml:space="preserve"> </v>
      </c>
      <c r="AT1532" t="str">
        <f t="shared" si="383"/>
        <v xml:space="preserve"> </v>
      </c>
    </row>
    <row r="1533" spans="1:46" x14ac:dyDescent="0.3">
      <c r="A1533">
        <v>30</v>
      </c>
      <c r="B1533">
        <v>51</v>
      </c>
      <c r="C1533" t="s">
        <v>17</v>
      </c>
      <c r="D1533" t="s">
        <v>16</v>
      </c>
      <c r="E1533">
        <v>197.82860810846901</v>
      </c>
      <c r="F1533">
        <v>113.297821542053</v>
      </c>
      <c r="G1533">
        <v>169.40223950703799</v>
      </c>
      <c r="H1533">
        <v>63.702705891927003</v>
      </c>
      <c r="I1533">
        <v>1</v>
      </c>
      <c r="J1533">
        <v>3</v>
      </c>
      <c r="K1533">
        <v>1</v>
      </c>
      <c r="L1533">
        <v>48.433420365535198</v>
      </c>
      <c r="M1533">
        <v>48.629242819843299</v>
      </c>
      <c r="Q1533">
        <v>169.40223950000001</v>
      </c>
      <c r="S1533">
        <v>197.8286081</v>
      </c>
      <c r="T1533">
        <v>354.58590470000001</v>
      </c>
      <c r="V1533">
        <v>197.8286081</v>
      </c>
      <c r="X1533">
        <v>-28.4263686</v>
      </c>
      <c r="Y1533">
        <v>169.40223950000001</v>
      </c>
      <c r="AA1533" t="str">
        <f t="shared" si="368"/>
        <v xml:space="preserve"> LR</v>
      </c>
      <c r="AB1533" t="str">
        <f t="shared" si="369"/>
        <v>OLD</v>
      </c>
      <c r="AF1533">
        <f t="shared" si="370"/>
        <v>197.8286081</v>
      </c>
      <c r="AG1533" t="str">
        <f t="shared" si="371"/>
        <v xml:space="preserve"> </v>
      </c>
      <c r="AH1533" t="str">
        <f t="shared" si="372"/>
        <v xml:space="preserve"> </v>
      </c>
      <c r="AI1533" t="str">
        <f t="shared" si="373"/>
        <v xml:space="preserve"> </v>
      </c>
      <c r="AJ1533" t="str">
        <f t="shared" si="374"/>
        <v xml:space="preserve"> </v>
      </c>
      <c r="AK1533" t="str">
        <f t="shared" si="375"/>
        <v xml:space="preserve"> </v>
      </c>
      <c r="AL1533" t="str">
        <f t="shared" si="376"/>
        <v xml:space="preserve"> </v>
      </c>
      <c r="AN1533" t="str">
        <f t="shared" si="377"/>
        <v xml:space="preserve"> </v>
      </c>
      <c r="AO1533" t="str">
        <f t="shared" si="378"/>
        <v xml:space="preserve"> </v>
      </c>
      <c r="AP1533" t="str">
        <f t="shared" si="379"/>
        <v xml:space="preserve"> </v>
      </c>
      <c r="AQ1533" t="str">
        <f t="shared" si="380"/>
        <v xml:space="preserve"> </v>
      </c>
      <c r="AR1533" t="str">
        <f t="shared" si="381"/>
        <v xml:space="preserve"> </v>
      </c>
      <c r="AS1533" t="str">
        <f t="shared" si="382"/>
        <v xml:space="preserve"> </v>
      </c>
      <c r="AT1533" t="str">
        <f t="shared" si="383"/>
        <v xml:space="preserve"> </v>
      </c>
    </row>
    <row r="1534" spans="1:46" x14ac:dyDescent="0.3">
      <c r="A1534">
        <v>30</v>
      </c>
      <c r="B1534">
        <v>52</v>
      </c>
      <c r="C1534" t="s">
        <v>16</v>
      </c>
      <c r="D1534" t="s">
        <v>16</v>
      </c>
      <c r="E1534">
        <v>215.827967014515</v>
      </c>
      <c r="F1534">
        <v>84.191565380848502</v>
      </c>
      <c r="G1534">
        <v>210.213950536114</v>
      </c>
      <c r="H1534">
        <v>94.560766601562506</v>
      </c>
      <c r="I1534">
        <v>1</v>
      </c>
      <c r="J1534">
        <v>0</v>
      </c>
      <c r="K1534">
        <v>0</v>
      </c>
      <c r="L1534">
        <v>48.401826484018201</v>
      </c>
      <c r="M1534">
        <v>48.662752772341797</v>
      </c>
      <c r="Q1534">
        <v>210.21395050000001</v>
      </c>
      <c r="S1534">
        <v>215.827967</v>
      </c>
      <c r="T1534">
        <v>276.25119590000003</v>
      </c>
      <c r="V1534">
        <v>215.827967</v>
      </c>
      <c r="X1534">
        <v>-5.6140164779999999</v>
      </c>
      <c r="Y1534">
        <v>210.21395050000001</v>
      </c>
      <c r="AA1534" t="str">
        <f t="shared" si="368"/>
        <v xml:space="preserve"> KNN</v>
      </c>
      <c r="AB1534" t="str">
        <f t="shared" si="369"/>
        <v>OLD</v>
      </c>
      <c r="AF1534" t="str">
        <f t="shared" si="370"/>
        <v xml:space="preserve"> </v>
      </c>
      <c r="AG1534">
        <f t="shared" si="371"/>
        <v>215.827967</v>
      </c>
      <c r="AH1534" t="str">
        <f t="shared" si="372"/>
        <v xml:space="preserve"> </v>
      </c>
      <c r="AI1534" t="str">
        <f t="shared" si="373"/>
        <v xml:space="preserve"> </v>
      </c>
      <c r="AJ1534" t="str">
        <f t="shared" si="374"/>
        <v xml:space="preserve"> </v>
      </c>
      <c r="AK1534" t="str">
        <f t="shared" si="375"/>
        <v xml:space="preserve"> </v>
      </c>
      <c r="AL1534" t="str">
        <f t="shared" si="376"/>
        <v xml:space="preserve"> </v>
      </c>
      <c r="AN1534" t="str">
        <f t="shared" si="377"/>
        <v xml:space="preserve"> </v>
      </c>
      <c r="AO1534" t="str">
        <f t="shared" si="378"/>
        <v xml:space="preserve"> </v>
      </c>
      <c r="AP1534" t="str">
        <f t="shared" si="379"/>
        <v xml:space="preserve"> </v>
      </c>
      <c r="AQ1534" t="str">
        <f t="shared" si="380"/>
        <v xml:space="preserve"> </v>
      </c>
      <c r="AR1534" t="str">
        <f t="shared" si="381"/>
        <v xml:space="preserve"> </v>
      </c>
      <c r="AS1534" t="str">
        <f t="shared" si="382"/>
        <v xml:space="preserve"> </v>
      </c>
      <c r="AT1534" t="str">
        <f t="shared" si="383"/>
        <v xml:space="preserve"> </v>
      </c>
    </row>
    <row r="1535" spans="1:46" x14ac:dyDescent="0.3">
      <c r="A1535">
        <v>30</v>
      </c>
      <c r="B1535">
        <v>53</v>
      </c>
      <c r="C1535" t="s">
        <v>16</v>
      </c>
      <c r="D1535" t="s">
        <v>16</v>
      </c>
      <c r="E1535">
        <v>292.02161087977697</v>
      </c>
      <c r="F1535">
        <v>99.467691053751594</v>
      </c>
      <c r="G1535">
        <v>193.70478182017001</v>
      </c>
      <c r="H1535">
        <v>106.866560872395</v>
      </c>
      <c r="I1535">
        <v>4</v>
      </c>
      <c r="J1535">
        <v>0</v>
      </c>
      <c r="K1535">
        <v>0</v>
      </c>
      <c r="L1535">
        <v>48.3702737940026</v>
      </c>
      <c r="M1535">
        <v>48.696219035201999</v>
      </c>
      <c r="Q1535">
        <v>193.70478180000001</v>
      </c>
      <c r="S1535">
        <v>292.02161089999998</v>
      </c>
      <c r="T1535">
        <v>290.87033969999999</v>
      </c>
      <c r="V1535">
        <v>290.87033969999999</v>
      </c>
      <c r="X1535">
        <v>-97.165557930000006</v>
      </c>
      <c r="Y1535">
        <v>193.70478180000001</v>
      </c>
      <c r="AA1535" t="str">
        <f t="shared" si="368"/>
        <v>WA</v>
      </c>
      <c r="AB1535" t="str">
        <f t="shared" si="369"/>
        <v>OLD</v>
      </c>
      <c r="AF1535" t="str">
        <f t="shared" si="370"/>
        <v xml:space="preserve"> </v>
      </c>
      <c r="AG1535" t="str">
        <f t="shared" si="371"/>
        <v xml:space="preserve"> </v>
      </c>
      <c r="AH1535" t="str">
        <f t="shared" si="372"/>
        <v xml:space="preserve"> </v>
      </c>
      <c r="AI1535" t="str">
        <f t="shared" si="373"/>
        <v xml:space="preserve"> </v>
      </c>
      <c r="AJ1535" t="str">
        <f t="shared" si="374"/>
        <v xml:space="preserve"> </v>
      </c>
      <c r="AK1535" t="str">
        <f t="shared" si="375"/>
        <v xml:space="preserve"> </v>
      </c>
      <c r="AL1535">
        <f t="shared" si="376"/>
        <v>290.87033969999999</v>
      </c>
      <c r="AN1535" t="str">
        <f t="shared" si="377"/>
        <v xml:space="preserve"> </v>
      </c>
      <c r="AO1535" t="str">
        <f t="shared" si="378"/>
        <v xml:space="preserve"> </v>
      </c>
      <c r="AP1535" t="str">
        <f t="shared" si="379"/>
        <v xml:space="preserve"> </v>
      </c>
      <c r="AQ1535" t="str">
        <f t="shared" si="380"/>
        <v xml:space="preserve"> </v>
      </c>
      <c r="AR1535" t="str">
        <f t="shared" si="381"/>
        <v xml:space="preserve"> </v>
      </c>
      <c r="AS1535" t="str">
        <f t="shared" si="382"/>
        <v xml:space="preserve"> </v>
      </c>
      <c r="AT1535" t="str">
        <f t="shared" si="383"/>
        <v xml:space="preserve"> </v>
      </c>
    </row>
    <row r="1536" spans="1:46" x14ac:dyDescent="0.3">
      <c r="A1536">
        <v>30</v>
      </c>
      <c r="B1536">
        <v>54</v>
      </c>
      <c r="C1536" t="s">
        <v>16</v>
      </c>
      <c r="D1536" t="s">
        <v>16</v>
      </c>
      <c r="E1536">
        <v>176.27947974327699</v>
      </c>
      <c r="F1536">
        <v>69.147517544980204</v>
      </c>
      <c r="G1536">
        <v>263.71812603611397</v>
      </c>
      <c r="H1536">
        <v>98.1239827473958</v>
      </c>
      <c r="I1536">
        <v>0</v>
      </c>
      <c r="J1536">
        <v>0</v>
      </c>
      <c r="K1536">
        <v>0</v>
      </c>
      <c r="L1536">
        <v>48.403908794788201</v>
      </c>
      <c r="M1536">
        <v>48.729641693810997</v>
      </c>
      <c r="Q1536">
        <v>263.71812599999998</v>
      </c>
      <c r="S1536">
        <v>176.2794797</v>
      </c>
      <c r="T1536">
        <v>294.75352670000001</v>
      </c>
      <c r="V1536">
        <v>176.2794797</v>
      </c>
      <c r="X1536">
        <v>87.438646289999994</v>
      </c>
      <c r="Y1536">
        <v>176.2794797</v>
      </c>
      <c r="AA1536" t="str">
        <f t="shared" si="368"/>
        <v xml:space="preserve"> KNN</v>
      </c>
      <c r="AB1536" t="str">
        <f t="shared" si="369"/>
        <v xml:space="preserve"> KNN</v>
      </c>
      <c r="AF1536" t="str">
        <f t="shared" si="370"/>
        <v xml:space="preserve"> </v>
      </c>
      <c r="AG1536">
        <f t="shared" si="371"/>
        <v>176.2794797</v>
      </c>
      <c r="AH1536" t="str">
        <f t="shared" si="372"/>
        <v xml:space="preserve"> </v>
      </c>
      <c r="AI1536" t="str">
        <f t="shared" si="373"/>
        <v xml:space="preserve"> </v>
      </c>
      <c r="AJ1536" t="str">
        <f t="shared" si="374"/>
        <v xml:space="preserve"> </v>
      </c>
      <c r="AK1536" t="str">
        <f t="shared" si="375"/>
        <v xml:space="preserve"> </v>
      </c>
      <c r="AL1536" t="str">
        <f t="shared" si="376"/>
        <v xml:space="preserve"> </v>
      </c>
      <c r="AN1536" t="str">
        <f t="shared" si="377"/>
        <v xml:space="preserve"> </v>
      </c>
      <c r="AO1536">
        <f t="shared" si="378"/>
        <v>176.2794797</v>
      </c>
      <c r="AP1536" t="str">
        <f t="shared" si="379"/>
        <v xml:space="preserve"> </v>
      </c>
      <c r="AQ1536" t="str">
        <f t="shared" si="380"/>
        <v xml:space="preserve"> </v>
      </c>
      <c r="AR1536" t="str">
        <f t="shared" si="381"/>
        <v xml:space="preserve"> </v>
      </c>
      <c r="AS1536" t="str">
        <f t="shared" si="382"/>
        <v xml:space="preserve"> </v>
      </c>
      <c r="AT1536" t="str">
        <f t="shared" si="383"/>
        <v xml:space="preserve"> </v>
      </c>
    </row>
    <row r="1537" spans="1:46" x14ac:dyDescent="0.3">
      <c r="A1537">
        <v>30</v>
      </c>
      <c r="B1537">
        <v>55</v>
      </c>
      <c r="C1537" t="s">
        <v>16</v>
      </c>
      <c r="D1537" t="s">
        <v>16</v>
      </c>
      <c r="E1537">
        <v>188.48793831512501</v>
      </c>
      <c r="F1537">
        <v>62.828491937333602</v>
      </c>
      <c r="G1537">
        <v>221.095699490816</v>
      </c>
      <c r="H1537">
        <v>86.142236328124994</v>
      </c>
      <c r="I1537">
        <v>0</v>
      </c>
      <c r="J1537">
        <v>0</v>
      </c>
      <c r="K1537">
        <v>0</v>
      </c>
      <c r="L1537">
        <v>48.4375</v>
      </c>
      <c r="M1537">
        <v>48.7630208333333</v>
      </c>
      <c r="Q1537">
        <v>221.09569949999999</v>
      </c>
      <c r="S1537">
        <v>188.4879383</v>
      </c>
      <c r="T1537">
        <v>336.65705509999998</v>
      </c>
      <c r="V1537">
        <v>188.4879383</v>
      </c>
      <c r="X1537">
        <v>32.607761179999997</v>
      </c>
      <c r="Y1537">
        <v>188.4879383</v>
      </c>
      <c r="AA1537" t="str">
        <f t="shared" si="368"/>
        <v xml:space="preserve"> KNN</v>
      </c>
      <c r="AB1537" t="str">
        <f t="shared" si="369"/>
        <v xml:space="preserve"> KNN</v>
      </c>
      <c r="AF1537" t="str">
        <f t="shared" si="370"/>
        <v xml:space="preserve"> </v>
      </c>
      <c r="AG1537">
        <f t="shared" si="371"/>
        <v>188.4879383</v>
      </c>
      <c r="AH1537" t="str">
        <f t="shared" si="372"/>
        <v xml:space="preserve"> </v>
      </c>
      <c r="AI1537" t="str">
        <f t="shared" si="373"/>
        <v xml:space="preserve"> </v>
      </c>
      <c r="AJ1537" t="str">
        <f t="shared" si="374"/>
        <v xml:space="preserve"> </v>
      </c>
      <c r="AK1537" t="str">
        <f t="shared" si="375"/>
        <v xml:space="preserve"> </v>
      </c>
      <c r="AL1537" t="str">
        <f t="shared" si="376"/>
        <v xml:space="preserve"> </v>
      </c>
      <c r="AN1537" t="str">
        <f t="shared" si="377"/>
        <v xml:space="preserve"> </v>
      </c>
      <c r="AO1537">
        <f t="shared" si="378"/>
        <v>188.4879383</v>
      </c>
      <c r="AP1537" t="str">
        <f t="shared" si="379"/>
        <v xml:space="preserve"> </v>
      </c>
      <c r="AQ1537" t="str">
        <f t="shared" si="380"/>
        <v xml:space="preserve"> </v>
      </c>
      <c r="AR1537" t="str">
        <f t="shared" si="381"/>
        <v xml:space="preserve"> </v>
      </c>
      <c r="AS1537" t="str">
        <f t="shared" si="382"/>
        <v xml:space="preserve"> </v>
      </c>
      <c r="AT1537" t="str">
        <f t="shared" si="383"/>
        <v xml:space="preserve"> </v>
      </c>
    </row>
    <row r="1538" spans="1:46" x14ac:dyDescent="0.3">
      <c r="A1538">
        <v>30</v>
      </c>
      <c r="B1538">
        <v>56</v>
      </c>
      <c r="C1538" t="s">
        <v>16</v>
      </c>
      <c r="D1538" t="s">
        <v>16</v>
      </c>
      <c r="E1538">
        <v>194.25723422324199</v>
      </c>
      <c r="F1538">
        <v>73.528520592692303</v>
      </c>
      <c r="G1538">
        <v>200.89235301523999</v>
      </c>
      <c r="H1538">
        <v>75.1485188802083</v>
      </c>
      <c r="I1538">
        <v>0</v>
      </c>
      <c r="J1538">
        <v>0</v>
      </c>
      <c r="K1538">
        <v>0</v>
      </c>
      <c r="L1538">
        <v>48.471047495120303</v>
      </c>
      <c r="M1538">
        <v>48.796356538711699</v>
      </c>
      <c r="Q1538">
        <v>200.89235300000001</v>
      </c>
      <c r="S1538">
        <v>194.2572342</v>
      </c>
      <c r="T1538">
        <v>275.00723959999999</v>
      </c>
      <c r="V1538">
        <v>194.2572342</v>
      </c>
      <c r="X1538">
        <v>6.6351187920000001</v>
      </c>
      <c r="Y1538">
        <v>194.2572342</v>
      </c>
      <c r="AA1538" t="str">
        <f t="shared" si="368"/>
        <v xml:space="preserve"> KNN</v>
      </c>
      <c r="AB1538" t="str">
        <f t="shared" si="369"/>
        <v xml:space="preserve"> KNN</v>
      </c>
      <c r="AF1538" t="str">
        <f t="shared" si="370"/>
        <v xml:space="preserve"> </v>
      </c>
      <c r="AG1538">
        <f t="shared" si="371"/>
        <v>194.2572342</v>
      </c>
      <c r="AH1538" t="str">
        <f t="shared" si="372"/>
        <v xml:space="preserve"> </v>
      </c>
      <c r="AI1538" t="str">
        <f t="shared" si="373"/>
        <v xml:space="preserve"> </v>
      </c>
      <c r="AJ1538" t="str">
        <f t="shared" si="374"/>
        <v xml:space="preserve"> </v>
      </c>
      <c r="AK1538" t="str">
        <f t="shared" si="375"/>
        <v xml:space="preserve"> </v>
      </c>
      <c r="AL1538" t="str">
        <f t="shared" si="376"/>
        <v xml:space="preserve"> </v>
      </c>
      <c r="AN1538" t="str">
        <f t="shared" si="377"/>
        <v xml:space="preserve"> </v>
      </c>
      <c r="AO1538">
        <f t="shared" si="378"/>
        <v>194.2572342</v>
      </c>
      <c r="AP1538" t="str">
        <f t="shared" si="379"/>
        <v xml:space="preserve"> </v>
      </c>
      <c r="AQ1538" t="str">
        <f t="shared" si="380"/>
        <v xml:space="preserve"> </v>
      </c>
      <c r="AR1538" t="str">
        <f t="shared" si="381"/>
        <v xml:space="preserve"> </v>
      </c>
      <c r="AS1538" t="str">
        <f t="shared" si="382"/>
        <v xml:space="preserve"> </v>
      </c>
      <c r="AT1538" t="str">
        <f t="shared" si="383"/>
        <v xml:space="preserve"> </v>
      </c>
    </row>
    <row r="1539" spans="1:46" x14ac:dyDescent="0.3">
      <c r="A1539">
        <v>30</v>
      </c>
      <c r="B1539">
        <v>57</v>
      </c>
      <c r="C1539" t="s">
        <v>16</v>
      </c>
      <c r="D1539" t="s">
        <v>16</v>
      </c>
      <c r="E1539">
        <v>323.12014841325998</v>
      </c>
      <c r="F1539">
        <v>113.814596004737</v>
      </c>
      <c r="G1539">
        <v>318.69991109715301</v>
      </c>
      <c r="H1539">
        <v>105.3708984375</v>
      </c>
      <c r="I1539">
        <v>2</v>
      </c>
      <c r="J1539">
        <v>1</v>
      </c>
      <c r="K1539">
        <v>1</v>
      </c>
      <c r="L1539">
        <v>48.439531859557803</v>
      </c>
      <c r="M1539">
        <v>48.764629388816601</v>
      </c>
      <c r="Q1539">
        <v>318.69991110000001</v>
      </c>
      <c r="S1539">
        <v>323.12014840000001</v>
      </c>
      <c r="T1539">
        <v>382.24498790000001</v>
      </c>
      <c r="V1539">
        <v>323.12014840000001</v>
      </c>
      <c r="X1539">
        <v>-4.4202373159999997</v>
      </c>
      <c r="Y1539">
        <v>318.69991110000001</v>
      </c>
      <c r="AA1539" t="str">
        <f t="shared" ref="AA1539:AA1602" si="384">IF(S1539=V1539, C1539, "WA")</f>
        <v xml:space="preserve"> KNN</v>
      </c>
      <c r="AB1539" t="str">
        <f t="shared" ref="AB1539:AB1602" si="385">IF(V1539=Y1539, AA1539, "OLD")</f>
        <v>OLD</v>
      </c>
      <c r="AF1539" t="str">
        <f t="shared" ref="AF1539:AF1602" si="386">IF(AA1539=" LR", V1539, " ")</f>
        <v xml:space="preserve"> </v>
      </c>
      <c r="AG1539">
        <f t="shared" ref="AG1539:AG1602" si="387">IF(AA1539=" KNN", V1539, " ")</f>
        <v>323.12014840000001</v>
      </c>
      <c r="AH1539" t="str">
        <f t="shared" ref="AH1539:AH1602" si="388">IF(AA1539=" NN", V1539, " ")</f>
        <v xml:space="preserve"> </v>
      </c>
      <c r="AI1539" t="str">
        <f t="shared" ref="AI1539:AI1602" si="389">IF(AA1539=" RF", V1539, " ")</f>
        <v xml:space="preserve"> </v>
      </c>
      <c r="AJ1539" t="str">
        <f t="shared" ref="AJ1539:AJ1602" si="390">IF(AA1539=" SVR", V1539, " ")</f>
        <v xml:space="preserve"> </v>
      </c>
      <c r="AK1539" t="str">
        <f t="shared" ref="AK1539:AK1602" si="391">IF(AA1539=" POLY", V1539, " ")</f>
        <v xml:space="preserve"> </v>
      </c>
      <c r="AL1539" t="str">
        <f t="shared" ref="AL1539:AL1602" si="392">IF(AA1539="WA", V1539, " ")</f>
        <v xml:space="preserve"> </v>
      </c>
      <c r="AN1539" t="str">
        <f t="shared" ref="AN1539:AN1602" si="393">IF(AB1539=" LR", V1539," ")</f>
        <v xml:space="preserve"> </v>
      </c>
      <c r="AO1539" t="str">
        <f t="shared" ref="AO1539:AO1602" si="394">IF(AB1539=" KNN", V1539, " ")</f>
        <v xml:space="preserve"> </v>
      </c>
      <c r="AP1539" t="str">
        <f t="shared" ref="AP1539:AP1602" si="395">IF(AB1539=" NN", V1539, " ")</f>
        <v xml:space="preserve"> </v>
      </c>
      <c r="AQ1539" t="str">
        <f t="shared" ref="AQ1539:AQ1602" si="396">IF(AB1539=" RF", V1539, " ")</f>
        <v xml:space="preserve"> </v>
      </c>
      <c r="AR1539" t="str">
        <f t="shared" ref="AR1539:AR1602" si="397">IF(AB1539=" SVR", V1539, " ")</f>
        <v xml:space="preserve"> </v>
      </c>
      <c r="AS1539" t="str">
        <f t="shared" ref="AS1539:AS1602" si="398">IF(AB1539=" POLY", V1539, " ")</f>
        <v xml:space="preserve"> </v>
      </c>
      <c r="AT1539" t="str">
        <f t="shared" ref="AT1539:AT1602" si="399">IF(AB1539="WA", V1539, " ")</f>
        <v xml:space="preserve"> </v>
      </c>
    </row>
    <row r="1540" spans="1:46" x14ac:dyDescent="0.3">
      <c r="A1540">
        <v>30</v>
      </c>
      <c r="B1540">
        <v>58</v>
      </c>
      <c r="C1540" t="s">
        <v>17</v>
      </c>
      <c r="D1540" t="s">
        <v>16</v>
      </c>
      <c r="E1540">
        <v>285.77860681129499</v>
      </c>
      <c r="F1540">
        <v>109.304969168951</v>
      </c>
      <c r="G1540">
        <v>407.271101356332</v>
      </c>
      <c r="H1540">
        <v>128.56912434895801</v>
      </c>
      <c r="I1540">
        <v>0</v>
      </c>
      <c r="J1540">
        <v>0</v>
      </c>
      <c r="K1540">
        <v>0</v>
      </c>
      <c r="L1540">
        <v>48.473034437946701</v>
      </c>
      <c r="M1540">
        <v>48.797920727745201</v>
      </c>
      <c r="Q1540">
        <v>407.27110140000002</v>
      </c>
      <c r="S1540">
        <v>285.77860679999998</v>
      </c>
      <c r="T1540">
        <v>578.09917299999995</v>
      </c>
      <c r="V1540">
        <v>285.77860679999998</v>
      </c>
      <c r="X1540">
        <v>121.49249450000001</v>
      </c>
      <c r="Y1540">
        <v>285.77860679999998</v>
      </c>
      <c r="AA1540" t="str">
        <f t="shared" si="384"/>
        <v xml:space="preserve"> LR</v>
      </c>
      <c r="AB1540" t="str">
        <f t="shared" si="385"/>
        <v xml:space="preserve"> LR</v>
      </c>
      <c r="AF1540">
        <f t="shared" si="386"/>
        <v>285.77860679999998</v>
      </c>
      <c r="AG1540" t="str">
        <f t="shared" si="387"/>
        <v xml:space="preserve"> </v>
      </c>
      <c r="AH1540" t="str">
        <f t="shared" si="388"/>
        <v xml:space="preserve"> </v>
      </c>
      <c r="AI1540" t="str">
        <f t="shared" si="389"/>
        <v xml:space="preserve"> </v>
      </c>
      <c r="AJ1540" t="str">
        <f t="shared" si="390"/>
        <v xml:space="preserve"> </v>
      </c>
      <c r="AK1540" t="str">
        <f t="shared" si="391"/>
        <v xml:space="preserve"> </v>
      </c>
      <c r="AL1540" t="str">
        <f t="shared" si="392"/>
        <v xml:space="preserve"> </v>
      </c>
      <c r="AN1540">
        <f t="shared" si="393"/>
        <v>285.77860679999998</v>
      </c>
      <c r="AO1540" t="str">
        <f t="shared" si="394"/>
        <v xml:space="preserve"> </v>
      </c>
      <c r="AP1540" t="str">
        <f t="shared" si="395"/>
        <v xml:space="preserve"> </v>
      </c>
      <c r="AQ1540" t="str">
        <f t="shared" si="396"/>
        <v xml:space="preserve"> </v>
      </c>
      <c r="AR1540" t="str">
        <f t="shared" si="397"/>
        <v xml:space="preserve"> </v>
      </c>
      <c r="AS1540" t="str">
        <f t="shared" si="398"/>
        <v xml:space="preserve"> </v>
      </c>
      <c r="AT1540" t="str">
        <f t="shared" si="399"/>
        <v xml:space="preserve"> </v>
      </c>
    </row>
    <row r="1541" spans="1:46" x14ac:dyDescent="0.3">
      <c r="A1541">
        <v>30</v>
      </c>
      <c r="B1541">
        <v>59</v>
      </c>
      <c r="C1541" t="s">
        <v>17</v>
      </c>
      <c r="D1541" t="s">
        <v>17</v>
      </c>
      <c r="E1541">
        <v>145.57175307643101</v>
      </c>
      <c r="F1541">
        <v>66.122490908705501</v>
      </c>
      <c r="G1541">
        <v>329.13638257314102</v>
      </c>
      <c r="H1541">
        <v>93.507153320312497</v>
      </c>
      <c r="I1541">
        <v>0</v>
      </c>
      <c r="J1541">
        <v>0</v>
      </c>
      <c r="K1541">
        <v>0</v>
      </c>
      <c r="L1541">
        <v>48.506493506493499</v>
      </c>
      <c r="M1541">
        <v>48.831168831168803</v>
      </c>
      <c r="Q1541">
        <v>329.13638259999999</v>
      </c>
      <c r="S1541">
        <v>145.5717531</v>
      </c>
      <c r="T1541">
        <v>490.61364639999999</v>
      </c>
      <c r="V1541">
        <v>145.5717531</v>
      </c>
      <c r="X1541">
        <v>183.5646295</v>
      </c>
      <c r="Y1541">
        <v>145.5717531</v>
      </c>
      <c r="AA1541" t="str">
        <f t="shared" si="384"/>
        <v xml:space="preserve"> LR</v>
      </c>
      <c r="AB1541" t="str">
        <f t="shared" si="385"/>
        <v xml:space="preserve"> LR</v>
      </c>
      <c r="AF1541">
        <f t="shared" si="386"/>
        <v>145.5717531</v>
      </c>
      <c r="AG1541" t="str">
        <f t="shared" si="387"/>
        <v xml:space="preserve"> </v>
      </c>
      <c r="AH1541" t="str">
        <f t="shared" si="388"/>
        <v xml:space="preserve"> </v>
      </c>
      <c r="AI1541" t="str">
        <f t="shared" si="389"/>
        <v xml:space="preserve"> </v>
      </c>
      <c r="AJ1541" t="str">
        <f t="shared" si="390"/>
        <v xml:space="preserve"> </v>
      </c>
      <c r="AK1541" t="str">
        <f t="shared" si="391"/>
        <v xml:space="preserve"> </v>
      </c>
      <c r="AL1541" t="str">
        <f t="shared" si="392"/>
        <v xml:space="preserve"> </v>
      </c>
      <c r="AN1541">
        <f t="shared" si="393"/>
        <v>145.5717531</v>
      </c>
      <c r="AO1541" t="str">
        <f t="shared" si="394"/>
        <v xml:space="preserve"> </v>
      </c>
      <c r="AP1541" t="str">
        <f t="shared" si="395"/>
        <v xml:space="preserve"> </v>
      </c>
      <c r="AQ1541" t="str">
        <f t="shared" si="396"/>
        <v xml:space="preserve"> </v>
      </c>
      <c r="AR1541" t="str">
        <f t="shared" si="397"/>
        <v xml:space="preserve"> </v>
      </c>
      <c r="AS1541" t="str">
        <f t="shared" si="398"/>
        <v xml:space="preserve"> </v>
      </c>
      <c r="AT1541" t="str">
        <f t="shared" si="399"/>
        <v xml:space="preserve"> </v>
      </c>
    </row>
    <row r="1542" spans="1:46" x14ac:dyDescent="0.3">
      <c r="A1542">
        <v>30</v>
      </c>
      <c r="B1542">
        <v>60</v>
      </c>
      <c r="C1542" t="s">
        <v>16</v>
      </c>
      <c r="D1542" t="s">
        <v>16</v>
      </c>
      <c r="E1542">
        <v>279.176006038997</v>
      </c>
      <c r="F1542">
        <v>79.178933556874597</v>
      </c>
      <c r="G1542">
        <v>138.736320646998</v>
      </c>
      <c r="H1542">
        <v>47.939965820312501</v>
      </c>
      <c r="I1542">
        <v>3</v>
      </c>
      <c r="J1542">
        <v>5</v>
      </c>
      <c r="K1542">
        <v>3</v>
      </c>
      <c r="L1542">
        <v>48.475016223231599</v>
      </c>
      <c r="M1542">
        <v>48.799480856586598</v>
      </c>
      <c r="Q1542">
        <v>138.7363206</v>
      </c>
      <c r="S1542">
        <v>279.17600599999997</v>
      </c>
      <c r="T1542">
        <v>416.0922319</v>
      </c>
      <c r="V1542">
        <v>279.17600599999997</v>
      </c>
      <c r="X1542">
        <v>-140.4396854</v>
      </c>
      <c r="Y1542">
        <v>138.7363206</v>
      </c>
      <c r="AA1542" t="str">
        <f t="shared" si="384"/>
        <v xml:space="preserve"> KNN</v>
      </c>
      <c r="AB1542" t="str">
        <f t="shared" si="385"/>
        <v>OLD</v>
      </c>
      <c r="AF1542" t="str">
        <f t="shared" si="386"/>
        <v xml:space="preserve"> </v>
      </c>
      <c r="AG1542">
        <f t="shared" si="387"/>
        <v>279.17600599999997</v>
      </c>
      <c r="AH1542" t="str">
        <f t="shared" si="388"/>
        <v xml:space="preserve"> </v>
      </c>
      <c r="AI1542" t="str">
        <f t="shared" si="389"/>
        <v xml:space="preserve"> </v>
      </c>
      <c r="AJ1542" t="str">
        <f t="shared" si="390"/>
        <v xml:space="preserve"> </v>
      </c>
      <c r="AK1542" t="str">
        <f t="shared" si="391"/>
        <v xml:space="preserve"> </v>
      </c>
      <c r="AL1542" t="str">
        <f t="shared" si="392"/>
        <v xml:space="preserve"> </v>
      </c>
      <c r="AN1542" t="str">
        <f t="shared" si="393"/>
        <v xml:space="preserve"> </v>
      </c>
      <c r="AO1542" t="str">
        <f t="shared" si="394"/>
        <v xml:space="preserve"> </v>
      </c>
      <c r="AP1542" t="str">
        <f t="shared" si="395"/>
        <v xml:space="preserve"> </v>
      </c>
      <c r="AQ1542" t="str">
        <f t="shared" si="396"/>
        <v xml:space="preserve"> </v>
      </c>
      <c r="AR1542" t="str">
        <f t="shared" si="397"/>
        <v xml:space="preserve"> </v>
      </c>
      <c r="AS1542" t="str">
        <f t="shared" si="398"/>
        <v xml:space="preserve"> </v>
      </c>
      <c r="AT1542" t="str">
        <f t="shared" si="399"/>
        <v xml:space="preserve"> </v>
      </c>
    </row>
    <row r="1543" spans="1:46" x14ac:dyDescent="0.3">
      <c r="A1543">
        <v>30</v>
      </c>
      <c r="B1543">
        <v>61</v>
      </c>
      <c r="C1543" t="s">
        <v>17</v>
      </c>
      <c r="D1543" t="s">
        <v>17</v>
      </c>
      <c r="E1543">
        <v>106.00879807012799</v>
      </c>
      <c r="F1543">
        <v>54.247945081487998</v>
      </c>
      <c r="G1543">
        <v>131.096922637413</v>
      </c>
      <c r="H1543">
        <v>39.027880859375003</v>
      </c>
      <c r="I1543">
        <v>0</v>
      </c>
      <c r="J1543">
        <v>6</v>
      </c>
      <c r="K1543">
        <v>0</v>
      </c>
      <c r="L1543">
        <v>48.508430609597902</v>
      </c>
      <c r="M1543">
        <v>48.767833981841697</v>
      </c>
      <c r="Q1543">
        <v>131.0969226</v>
      </c>
      <c r="S1543">
        <v>106.00879810000001</v>
      </c>
      <c r="T1543">
        <v>182.85907090000001</v>
      </c>
      <c r="V1543">
        <v>106.00879810000001</v>
      </c>
      <c r="X1543">
        <v>25.088124570000002</v>
      </c>
      <c r="Y1543">
        <v>106.00879810000001</v>
      </c>
      <c r="AA1543" t="str">
        <f t="shared" si="384"/>
        <v xml:space="preserve"> LR</v>
      </c>
      <c r="AB1543" t="str">
        <f t="shared" si="385"/>
        <v xml:space="preserve"> LR</v>
      </c>
      <c r="AF1543">
        <f t="shared" si="386"/>
        <v>106.00879810000001</v>
      </c>
      <c r="AG1543" t="str">
        <f t="shared" si="387"/>
        <v xml:space="preserve"> </v>
      </c>
      <c r="AH1543" t="str">
        <f t="shared" si="388"/>
        <v xml:space="preserve"> </v>
      </c>
      <c r="AI1543" t="str">
        <f t="shared" si="389"/>
        <v xml:space="preserve"> </v>
      </c>
      <c r="AJ1543" t="str">
        <f t="shared" si="390"/>
        <v xml:space="preserve"> </v>
      </c>
      <c r="AK1543" t="str">
        <f t="shared" si="391"/>
        <v xml:space="preserve"> </v>
      </c>
      <c r="AL1543" t="str">
        <f t="shared" si="392"/>
        <v xml:space="preserve"> </v>
      </c>
      <c r="AN1543">
        <f t="shared" si="393"/>
        <v>106.00879810000001</v>
      </c>
      <c r="AO1543" t="str">
        <f t="shared" si="394"/>
        <v xml:space="preserve"> </v>
      </c>
      <c r="AP1543" t="str">
        <f t="shared" si="395"/>
        <v xml:space="preserve"> </v>
      </c>
      <c r="AQ1543" t="str">
        <f t="shared" si="396"/>
        <v xml:space="preserve"> </v>
      </c>
      <c r="AR1543" t="str">
        <f t="shared" si="397"/>
        <v xml:space="preserve"> </v>
      </c>
      <c r="AS1543" t="str">
        <f t="shared" si="398"/>
        <v xml:space="preserve"> </v>
      </c>
      <c r="AT1543" t="str">
        <f t="shared" si="399"/>
        <v xml:space="preserve"> </v>
      </c>
    </row>
    <row r="1544" spans="1:46" x14ac:dyDescent="0.3">
      <c r="A1544">
        <v>30</v>
      </c>
      <c r="B1544">
        <v>62</v>
      </c>
      <c r="C1544" t="s">
        <v>17</v>
      </c>
      <c r="D1544" t="s">
        <v>17</v>
      </c>
      <c r="E1544">
        <v>104.880076270697</v>
      </c>
      <c r="F1544">
        <v>36.346643876666398</v>
      </c>
      <c r="G1544">
        <v>120.47613871634501</v>
      </c>
      <c r="H1544">
        <v>39.154532877604098</v>
      </c>
      <c r="I1544">
        <v>0</v>
      </c>
      <c r="J1544">
        <v>0</v>
      </c>
      <c r="K1544">
        <v>0</v>
      </c>
      <c r="L1544">
        <v>48.5418016850291</v>
      </c>
      <c r="M1544">
        <v>48.801036941023902</v>
      </c>
      <c r="Q1544">
        <v>120.47613870000001</v>
      </c>
      <c r="S1544">
        <v>104.8800763</v>
      </c>
      <c r="T1544">
        <v>205.53974400000001</v>
      </c>
      <c r="V1544">
        <v>104.8800763</v>
      </c>
      <c r="X1544">
        <v>15.59606245</v>
      </c>
      <c r="Y1544">
        <v>104.8800763</v>
      </c>
      <c r="AA1544" t="str">
        <f t="shared" si="384"/>
        <v xml:space="preserve"> LR</v>
      </c>
      <c r="AB1544" t="str">
        <f t="shared" si="385"/>
        <v xml:space="preserve"> LR</v>
      </c>
      <c r="AF1544">
        <f t="shared" si="386"/>
        <v>104.8800763</v>
      </c>
      <c r="AG1544" t="str">
        <f t="shared" si="387"/>
        <v xml:space="preserve"> </v>
      </c>
      <c r="AH1544" t="str">
        <f t="shared" si="388"/>
        <v xml:space="preserve"> </v>
      </c>
      <c r="AI1544" t="str">
        <f t="shared" si="389"/>
        <v xml:space="preserve"> </v>
      </c>
      <c r="AJ1544" t="str">
        <f t="shared" si="390"/>
        <v xml:space="preserve"> </v>
      </c>
      <c r="AK1544" t="str">
        <f t="shared" si="391"/>
        <v xml:space="preserve"> </v>
      </c>
      <c r="AL1544" t="str">
        <f t="shared" si="392"/>
        <v xml:space="preserve"> </v>
      </c>
      <c r="AN1544">
        <f t="shared" si="393"/>
        <v>104.8800763</v>
      </c>
      <c r="AO1544" t="str">
        <f t="shared" si="394"/>
        <v xml:space="preserve"> </v>
      </c>
      <c r="AP1544" t="str">
        <f t="shared" si="395"/>
        <v xml:space="preserve"> </v>
      </c>
      <c r="AQ1544" t="str">
        <f t="shared" si="396"/>
        <v xml:space="preserve"> </v>
      </c>
      <c r="AR1544" t="str">
        <f t="shared" si="397"/>
        <v xml:space="preserve"> </v>
      </c>
      <c r="AS1544" t="str">
        <f t="shared" si="398"/>
        <v xml:space="preserve"> </v>
      </c>
      <c r="AT1544" t="str">
        <f t="shared" si="399"/>
        <v xml:space="preserve"> </v>
      </c>
    </row>
    <row r="1545" spans="1:46" x14ac:dyDescent="0.3">
      <c r="A1545">
        <v>30</v>
      </c>
      <c r="B1545">
        <v>63</v>
      </c>
      <c r="C1545" t="s">
        <v>16</v>
      </c>
      <c r="D1545" t="s">
        <v>16</v>
      </c>
      <c r="E1545">
        <v>27.2560038923232</v>
      </c>
      <c r="F1545">
        <v>7.5263282154642299</v>
      </c>
      <c r="G1545">
        <v>121.014319917107</v>
      </c>
      <c r="H1545">
        <v>39.292529296875003</v>
      </c>
      <c r="I1545">
        <v>0</v>
      </c>
      <c r="J1545">
        <v>0</v>
      </c>
      <c r="K1545">
        <v>0</v>
      </c>
      <c r="L1545">
        <v>48.575129533678698</v>
      </c>
      <c r="M1545">
        <v>48.834196891191702</v>
      </c>
      <c r="Q1545">
        <v>121.0143199</v>
      </c>
      <c r="S1545">
        <v>27.256003889999999</v>
      </c>
      <c r="T1545">
        <v>400.9104724</v>
      </c>
      <c r="V1545">
        <v>27.256003889999999</v>
      </c>
      <c r="X1545">
        <v>93.758316019999995</v>
      </c>
      <c r="Y1545">
        <v>27.256003889999999</v>
      </c>
      <c r="AA1545" t="str">
        <f t="shared" si="384"/>
        <v xml:space="preserve"> KNN</v>
      </c>
      <c r="AB1545" t="str">
        <f t="shared" si="385"/>
        <v xml:space="preserve"> KNN</v>
      </c>
      <c r="AF1545" t="str">
        <f t="shared" si="386"/>
        <v xml:space="preserve"> </v>
      </c>
      <c r="AG1545">
        <f t="shared" si="387"/>
        <v>27.256003889999999</v>
      </c>
      <c r="AH1545" t="str">
        <f t="shared" si="388"/>
        <v xml:space="preserve"> </v>
      </c>
      <c r="AI1545" t="str">
        <f t="shared" si="389"/>
        <v xml:space="preserve"> </v>
      </c>
      <c r="AJ1545" t="str">
        <f t="shared" si="390"/>
        <v xml:space="preserve"> </v>
      </c>
      <c r="AK1545" t="str">
        <f t="shared" si="391"/>
        <v xml:space="preserve"> </v>
      </c>
      <c r="AL1545" t="str">
        <f t="shared" si="392"/>
        <v xml:space="preserve"> </v>
      </c>
      <c r="AN1545" t="str">
        <f t="shared" si="393"/>
        <v xml:space="preserve"> </v>
      </c>
      <c r="AO1545">
        <f t="shared" si="394"/>
        <v>27.256003889999999</v>
      </c>
      <c r="AP1545" t="str">
        <f t="shared" si="395"/>
        <v xml:space="preserve"> </v>
      </c>
      <c r="AQ1545" t="str">
        <f t="shared" si="396"/>
        <v xml:space="preserve"> </v>
      </c>
      <c r="AR1545" t="str">
        <f t="shared" si="397"/>
        <v xml:space="preserve"> </v>
      </c>
      <c r="AS1545" t="str">
        <f t="shared" si="398"/>
        <v xml:space="preserve"> </v>
      </c>
      <c r="AT1545" t="str">
        <f t="shared" si="399"/>
        <v xml:space="preserve"> </v>
      </c>
    </row>
    <row r="1546" spans="1:46" x14ac:dyDescent="0.3">
      <c r="A1546">
        <v>30</v>
      </c>
      <c r="B1546">
        <v>64</v>
      </c>
      <c r="C1546" t="s">
        <v>13</v>
      </c>
      <c r="D1546" t="s">
        <v>16</v>
      </c>
      <c r="E1546">
        <v>33.5713279564578</v>
      </c>
      <c r="F1546">
        <v>4.5342889179431198</v>
      </c>
      <c r="G1546">
        <v>280.48896294387998</v>
      </c>
      <c r="H1546">
        <v>76.3739827473958</v>
      </c>
      <c r="I1546">
        <v>0</v>
      </c>
      <c r="J1546">
        <v>0</v>
      </c>
      <c r="K1546">
        <v>0</v>
      </c>
      <c r="L1546">
        <v>48.608414239482201</v>
      </c>
      <c r="M1546">
        <v>48.867313915857601</v>
      </c>
      <c r="Q1546">
        <v>280.48896289999999</v>
      </c>
      <c r="S1546">
        <v>33.571327959999998</v>
      </c>
      <c r="T1546">
        <v>645.89937299999997</v>
      </c>
      <c r="V1546">
        <v>33.571327959999998</v>
      </c>
      <c r="X1546">
        <v>246.91763499999999</v>
      </c>
      <c r="Y1546">
        <v>33.571327959999998</v>
      </c>
      <c r="AA1546" t="str">
        <f t="shared" si="384"/>
        <v xml:space="preserve"> POLY</v>
      </c>
      <c r="AB1546" t="str">
        <f t="shared" si="385"/>
        <v xml:space="preserve"> POLY</v>
      </c>
      <c r="AF1546" t="str">
        <f t="shared" si="386"/>
        <v xml:space="preserve"> </v>
      </c>
      <c r="AG1546" t="str">
        <f t="shared" si="387"/>
        <v xml:space="preserve"> </v>
      </c>
      <c r="AH1546" t="str">
        <f t="shared" si="388"/>
        <v xml:space="preserve"> </v>
      </c>
      <c r="AI1546" t="str">
        <f t="shared" si="389"/>
        <v xml:space="preserve"> </v>
      </c>
      <c r="AJ1546" t="str">
        <f t="shared" si="390"/>
        <v xml:space="preserve"> </v>
      </c>
      <c r="AK1546">
        <f t="shared" si="391"/>
        <v>33.571327959999998</v>
      </c>
      <c r="AL1546" t="str">
        <f t="shared" si="392"/>
        <v xml:space="preserve"> </v>
      </c>
      <c r="AN1546" t="str">
        <f t="shared" si="393"/>
        <v xml:space="preserve"> </v>
      </c>
      <c r="AO1546" t="str">
        <f t="shared" si="394"/>
        <v xml:space="preserve"> </v>
      </c>
      <c r="AP1546" t="str">
        <f t="shared" si="395"/>
        <v xml:space="preserve"> </v>
      </c>
      <c r="AQ1546" t="str">
        <f t="shared" si="396"/>
        <v xml:space="preserve"> </v>
      </c>
      <c r="AR1546" t="str">
        <f t="shared" si="397"/>
        <v xml:space="preserve"> </v>
      </c>
      <c r="AS1546">
        <f t="shared" si="398"/>
        <v>33.571327959999998</v>
      </c>
      <c r="AT1546" t="str">
        <f t="shared" si="399"/>
        <v xml:space="preserve"> </v>
      </c>
    </row>
    <row r="1547" spans="1:46" x14ac:dyDescent="0.3">
      <c r="A1547">
        <v>30</v>
      </c>
      <c r="B1547">
        <v>65</v>
      </c>
      <c r="C1547" t="s">
        <v>17</v>
      </c>
      <c r="D1547" t="s">
        <v>17</v>
      </c>
      <c r="E1547">
        <v>1.2172048077809099</v>
      </c>
      <c r="F1547">
        <v>0.171896673242251</v>
      </c>
      <c r="G1547">
        <v>433.58914884946</v>
      </c>
      <c r="H1547">
        <v>118.95987141927</v>
      </c>
      <c r="I1547">
        <v>0</v>
      </c>
      <c r="J1547">
        <v>0</v>
      </c>
      <c r="K1547">
        <v>0</v>
      </c>
      <c r="L1547">
        <v>48.6416558861578</v>
      </c>
      <c r="M1547">
        <v>48.900388098318203</v>
      </c>
      <c r="Q1547">
        <v>433.58914879999998</v>
      </c>
      <c r="S1547">
        <v>1.217204808</v>
      </c>
      <c r="T1547">
        <v>883.86553600000002</v>
      </c>
      <c r="V1547">
        <v>1.217204808</v>
      </c>
      <c r="X1547">
        <v>432.37194399999998</v>
      </c>
      <c r="Y1547">
        <v>1.217204808</v>
      </c>
      <c r="AA1547" t="str">
        <f t="shared" si="384"/>
        <v xml:space="preserve"> LR</v>
      </c>
      <c r="AB1547" t="str">
        <f t="shared" si="385"/>
        <v xml:space="preserve"> LR</v>
      </c>
      <c r="AF1547">
        <f t="shared" si="386"/>
        <v>1.217204808</v>
      </c>
      <c r="AG1547" t="str">
        <f t="shared" si="387"/>
        <v xml:space="preserve"> </v>
      </c>
      <c r="AH1547" t="str">
        <f t="shared" si="388"/>
        <v xml:space="preserve"> </v>
      </c>
      <c r="AI1547" t="str">
        <f t="shared" si="389"/>
        <v xml:space="preserve"> </v>
      </c>
      <c r="AJ1547" t="str">
        <f t="shared" si="390"/>
        <v xml:space="preserve"> </v>
      </c>
      <c r="AK1547" t="str">
        <f t="shared" si="391"/>
        <v xml:space="preserve"> </v>
      </c>
      <c r="AL1547" t="str">
        <f t="shared" si="392"/>
        <v xml:space="preserve"> </v>
      </c>
      <c r="AN1547">
        <f t="shared" si="393"/>
        <v>1.217204808</v>
      </c>
      <c r="AO1547" t="str">
        <f t="shared" si="394"/>
        <v xml:space="preserve"> </v>
      </c>
      <c r="AP1547" t="str">
        <f t="shared" si="395"/>
        <v xml:space="preserve"> </v>
      </c>
      <c r="AQ1547" t="str">
        <f t="shared" si="396"/>
        <v xml:space="preserve"> </v>
      </c>
      <c r="AR1547" t="str">
        <f t="shared" si="397"/>
        <v xml:space="preserve"> </v>
      </c>
      <c r="AS1547" t="str">
        <f t="shared" si="398"/>
        <v xml:space="preserve"> </v>
      </c>
      <c r="AT1547" t="str">
        <f t="shared" si="399"/>
        <v xml:space="preserve"> </v>
      </c>
    </row>
    <row r="1548" spans="1:46" x14ac:dyDescent="0.3">
      <c r="A1548">
        <v>31</v>
      </c>
      <c r="B1548">
        <v>1</v>
      </c>
      <c r="C1548" t="s">
        <v>16</v>
      </c>
      <c r="D1548" t="s">
        <v>16</v>
      </c>
      <c r="E1548">
        <v>46.826429549622802</v>
      </c>
      <c r="F1548">
        <v>11.197577955999501</v>
      </c>
      <c r="G1548">
        <v>29.812699815892199</v>
      </c>
      <c r="H1548">
        <v>12.031475830078101</v>
      </c>
      <c r="I1548">
        <v>1</v>
      </c>
      <c r="J1548">
        <v>0</v>
      </c>
      <c r="K1548">
        <v>0</v>
      </c>
      <c r="L1548">
        <v>48.610213316095603</v>
      </c>
      <c r="M1548">
        <v>48.933419521654798</v>
      </c>
      <c r="Q1548">
        <v>29.812699819999999</v>
      </c>
      <c r="S1548">
        <v>46.82642955</v>
      </c>
      <c r="T1548">
        <v>286.35125570000002</v>
      </c>
      <c r="V1548">
        <v>46.82642955</v>
      </c>
      <c r="X1548">
        <v>-17.013729730000001</v>
      </c>
      <c r="Y1548">
        <v>29.812699819999999</v>
      </c>
      <c r="AA1548" t="str">
        <f t="shared" si="384"/>
        <v xml:space="preserve"> KNN</v>
      </c>
      <c r="AB1548" t="str">
        <f t="shared" si="385"/>
        <v>OLD</v>
      </c>
      <c r="AF1548" t="str">
        <f t="shared" si="386"/>
        <v xml:space="preserve"> </v>
      </c>
      <c r="AG1548">
        <f t="shared" si="387"/>
        <v>46.82642955</v>
      </c>
      <c r="AH1548" t="str">
        <f t="shared" si="388"/>
        <v xml:space="preserve"> </v>
      </c>
      <c r="AI1548" t="str">
        <f t="shared" si="389"/>
        <v xml:space="preserve"> </v>
      </c>
      <c r="AJ1548" t="str">
        <f t="shared" si="390"/>
        <v xml:space="preserve"> </v>
      </c>
      <c r="AK1548" t="str">
        <f t="shared" si="391"/>
        <v xml:space="preserve"> </v>
      </c>
      <c r="AL1548" t="str">
        <f t="shared" si="392"/>
        <v xml:space="preserve"> </v>
      </c>
      <c r="AN1548" t="str">
        <f t="shared" si="393"/>
        <v xml:space="preserve"> </v>
      </c>
      <c r="AO1548" t="str">
        <f t="shared" si="394"/>
        <v xml:space="preserve"> </v>
      </c>
      <c r="AP1548" t="str">
        <f t="shared" si="395"/>
        <v xml:space="preserve"> </v>
      </c>
      <c r="AQ1548" t="str">
        <f t="shared" si="396"/>
        <v xml:space="preserve"> </v>
      </c>
      <c r="AR1548" t="str">
        <f t="shared" si="397"/>
        <v xml:space="preserve"> </v>
      </c>
      <c r="AS1548" t="str">
        <f t="shared" si="398"/>
        <v xml:space="preserve"> </v>
      </c>
      <c r="AT1548" t="str">
        <f t="shared" si="399"/>
        <v xml:space="preserve"> </v>
      </c>
    </row>
    <row r="1549" spans="1:46" x14ac:dyDescent="0.3">
      <c r="A1549">
        <v>31</v>
      </c>
      <c r="B1549">
        <v>2</v>
      </c>
      <c r="C1549" t="s">
        <v>16</v>
      </c>
      <c r="D1549" t="s">
        <v>16</v>
      </c>
      <c r="E1549">
        <v>129.84324291963699</v>
      </c>
      <c r="F1549">
        <v>38.474951606137402</v>
      </c>
      <c r="G1549">
        <v>69.990482983998106</v>
      </c>
      <c r="H1549">
        <v>21.7268778483072</v>
      </c>
      <c r="I1549">
        <v>2</v>
      </c>
      <c r="J1549">
        <v>2</v>
      </c>
      <c r="K1549">
        <v>2</v>
      </c>
      <c r="L1549">
        <v>48.578811369508998</v>
      </c>
      <c r="M1549">
        <v>48.901808785529703</v>
      </c>
      <c r="Q1549">
        <v>69.990482979999996</v>
      </c>
      <c r="S1549">
        <v>129.84324290000001</v>
      </c>
      <c r="T1549">
        <v>237.8413161</v>
      </c>
      <c r="V1549">
        <v>129.84324290000001</v>
      </c>
      <c r="X1549">
        <v>-59.852759939999999</v>
      </c>
      <c r="Y1549">
        <v>69.990482979999996</v>
      </c>
      <c r="AA1549" t="str">
        <f t="shared" si="384"/>
        <v xml:space="preserve"> KNN</v>
      </c>
      <c r="AB1549" t="str">
        <f t="shared" si="385"/>
        <v>OLD</v>
      </c>
      <c r="AF1549" t="str">
        <f t="shared" si="386"/>
        <v xml:space="preserve"> </v>
      </c>
      <c r="AG1549">
        <f t="shared" si="387"/>
        <v>129.84324290000001</v>
      </c>
      <c r="AH1549" t="str">
        <f t="shared" si="388"/>
        <v xml:space="preserve"> </v>
      </c>
      <c r="AI1549" t="str">
        <f t="shared" si="389"/>
        <v xml:space="preserve"> </v>
      </c>
      <c r="AJ1549" t="str">
        <f t="shared" si="390"/>
        <v xml:space="preserve"> </v>
      </c>
      <c r="AK1549" t="str">
        <f t="shared" si="391"/>
        <v xml:space="preserve"> </v>
      </c>
      <c r="AL1549" t="str">
        <f t="shared" si="392"/>
        <v xml:space="preserve"> </v>
      </c>
      <c r="AN1549" t="str">
        <f t="shared" si="393"/>
        <v xml:space="preserve"> </v>
      </c>
      <c r="AO1549" t="str">
        <f t="shared" si="394"/>
        <v xml:space="preserve"> </v>
      </c>
      <c r="AP1549" t="str">
        <f t="shared" si="395"/>
        <v xml:space="preserve"> </v>
      </c>
      <c r="AQ1549" t="str">
        <f t="shared" si="396"/>
        <v xml:space="preserve"> </v>
      </c>
      <c r="AR1549" t="str">
        <f t="shared" si="397"/>
        <v xml:space="preserve"> </v>
      </c>
      <c r="AS1549" t="str">
        <f t="shared" si="398"/>
        <v xml:space="preserve"> </v>
      </c>
      <c r="AT1549" t="str">
        <f t="shared" si="399"/>
        <v xml:space="preserve"> </v>
      </c>
    </row>
    <row r="1550" spans="1:46" x14ac:dyDescent="0.3">
      <c r="A1550">
        <v>31</v>
      </c>
      <c r="B1550">
        <v>3</v>
      </c>
      <c r="C1550" t="s">
        <v>16</v>
      </c>
      <c r="D1550" t="s">
        <v>16</v>
      </c>
      <c r="E1550">
        <v>377.18073967289598</v>
      </c>
      <c r="F1550">
        <v>99.822912292679106</v>
      </c>
      <c r="G1550">
        <v>182.36195121241701</v>
      </c>
      <c r="H1550">
        <v>61.1864217122395</v>
      </c>
      <c r="I1550">
        <v>14</v>
      </c>
      <c r="J1550">
        <v>10</v>
      </c>
      <c r="K1550">
        <v>10</v>
      </c>
      <c r="L1550">
        <v>48.5474499677211</v>
      </c>
      <c r="M1550">
        <v>48.870238863783001</v>
      </c>
      <c r="Q1550">
        <v>182.36195119999999</v>
      </c>
      <c r="S1550">
        <v>377.1807397</v>
      </c>
      <c r="T1550">
        <v>295.1165527</v>
      </c>
      <c r="V1550">
        <v>295.1165527</v>
      </c>
      <c r="X1550">
        <v>-112.75460150000001</v>
      </c>
      <c r="Y1550">
        <v>182.36195119999999</v>
      </c>
      <c r="AA1550" t="str">
        <f t="shared" si="384"/>
        <v>WA</v>
      </c>
      <c r="AB1550" t="str">
        <f t="shared" si="385"/>
        <v>OLD</v>
      </c>
      <c r="AF1550" t="str">
        <f t="shared" si="386"/>
        <v xml:space="preserve"> </v>
      </c>
      <c r="AG1550" t="str">
        <f t="shared" si="387"/>
        <v xml:space="preserve"> </v>
      </c>
      <c r="AH1550" t="str">
        <f t="shared" si="388"/>
        <v xml:space="preserve"> </v>
      </c>
      <c r="AI1550" t="str">
        <f t="shared" si="389"/>
        <v xml:space="preserve"> </v>
      </c>
      <c r="AJ1550" t="str">
        <f t="shared" si="390"/>
        <v xml:space="preserve"> </v>
      </c>
      <c r="AK1550" t="str">
        <f t="shared" si="391"/>
        <v xml:space="preserve"> </v>
      </c>
      <c r="AL1550">
        <f t="shared" si="392"/>
        <v>295.1165527</v>
      </c>
      <c r="AN1550" t="str">
        <f t="shared" si="393"/>
        <v xml:space="preserve"> </v>
      </c>
      <c r="AO1550" t="str">
        <f t="shared" si="394"/>
        <v xml:space="preserve"> </v>
      </c>
      <c r="AP1550" t="str">
        <f t="shared" si="395"/>
        <v xml:space="preserve"> </v>
      </c>
      <c r="AQ1550" t="str">
        <f t="shared" si="396"/>
        <v xml:space="preserve"> </v>
      </c>
      <c r="AR1550" t="str">
        <f t="shared" si="397"/>
        <v xml:space="preserve"> </v>
      </c>
      <c r="AS1550" t="str">
        <f t="shared" si="398"/>
        <v xml:space="preserve"> </v>
      </c>
      <c r="AT1550" t="str">
        <f t="shared" si="399"/>
        <v xml:space="preserve"> </v>
      </c>
    </row>
    <row r="1551" spans="1:46" x14ac:dyDescent="0.3">
      <c r="A1551">
        <v>31</v>
      </c>
      <c r="B1551">
        <v>4</v>
      </c>
      <c r="C1551" t="s">
        <v>17</v>
      </c>
      <c r="D1551" t="s">
        <v>17</v>
      </c>
      <c r="E1551">
        <v>344.10440699550298</v>
      </c>
      <c r="F1551">
        <v>121.14358326530299</v>
      </c>
      <c r="G1551">
        <v>193.28834246620599</v>
      </c>
      <c r="H1551">
        <v>74.393058268229098</v>
      </c>
      <c r="I1551">
        <v>4</v>
      </c>
      <c r="J1551">
        <v>9</v>
      </c>
      <c r="K1551">
        <v>4</v>
      </c>
      <c r="L1551">
        <v>48.516129032258</v>
      </c>
      <c r="M1551">
        <v>48.838709677419303</v>
      </c>
      <c r="Q1551">
        <v>193.2883425</v>
      </c>
      <c r="S1551">
        <v>344.10440699999998</v>
      </c>
      <c r="T1551">
        <v>242.05690619999999</v>
      </c>
      <c r="V1551">
        <v>242.05690619999999</v>
      </c>
      <c r="X1551">
        <v>-48.768563720000003</v>
      </c>
      <c r="Y1551">
        <v>193.2883425</v>
      </c>
      <c r="AA1551" t="str">
        <f t="shared" si="384"/>
        <v>WA</v>
      </c>
      <c r="AB1551" t="str">
        <f t="shared" si="385"/>
        <v>OLD</v>
      </c>
      <c r="AF1551" t="str">
        <f t="shared" si="386"/>
        <v xml:space="preserve"> </v>
      </c>
      <c r="AG1551" t="str">
        <f t="shared" si="387"/>
        <v xml:space="preserve"> </v>
      </c>
      <c r="AH1551" t="str">
        <f t="shared" si="388"/>
        <v xml:space="preserve"> </v>
      </c>
      <c r="AI1551" t="str">
        <f t="shared" si="389"/>
        <v xml:space="preserve"> </v>
      </c>
      <c r="AJ1551" t="str">
        <f t="shared" si="390"/>
        <v xml:space="preserve"> </v>
      </c>
      <c r="AK1551" t="str">
        <f t="shared" si="391"/>
        <v xml:space="preserve"> </v>
      </c>
      <c r="AL1551">
        <f t="shared" si="392"/>
        <v>242.05690619999999</v>
      </c>
      <c r="AN1551" t="str">
        <f t="shared" si="393"/>
        <v xml:space="preserve"> </v>
      </c>
      <c r="AO1551" t="str">
        <f t="shared" si="394"/>
        <v xml:space="preserve"> </v>
      </c>
      <c r="AP1551" t="str">
        <f t="shared" si="395"/>
        <v xml:space="preserve"> </v>
      </c>
      <c r="AQ1551" t="str">
        <f t="shared" si="396"/>
        <v xml:space="preserve"> </v>
      </c>
      <c r="AR1551" t="str">
        <f t="shared" si="397"/>
        <v xml:space="preserve"> </v>
      </c>
      <c r="AS1551" t="str">
        <f t="shared" si="398"/>
        <v xml:space="preserve"> </v>
      </c>
      <c r="AT1551" t="str">
        <f t="shared" si="399"/>
        <v xml:space="preserve"> </v>
      </c>
    </row>
    <row r="1552" spans="1:46" x14ac:dyDescent="0.3">
      <c r="A1552">
        <v>31</v>
      </c>
      <c r="B1552">
        <v>5</v>
      </c>
      <c r="C1552" t="s">
        <v>16</v>
      </c>
      <c r="D1552" t="s">
        <v>16</v>
      </c>
      <c r="E1552">
        <v>379.08449568929598</v>
      </c>
      <c r="F1552">
        <v>87.567461328571</v>
      </c>
      <c r="G1552">
        <v>418.99093068943603</v>
      </c>
      <c r="H1552">
        <v>156.11233723958301</v>
      </c>
      <c r="I1552">
        <v>0</v>
      </c>
      <c r="J1552">
        <v>0</v>
      </c>
      <c r="K1552">
        <v>0</v>
      </c>
      <c r="L1552">
        <v>48.549323017408099</v>
      </c>
      <c r="M1552">
        <v>48.871695680206301</v>
      </c>
      <c r="Q1552">
        <v>418.99093069999998</v>
      </c>
      <c r="S1552">
        <v>379.08449569999999</v>
      </c>
      <c r="T1552">
        <v>578.70648859999994</v>
      </c>
      <c r="V1552">
        <v>379.08449569999999</v>
      </c>
      <c r="X1552">
        <v>39.906435000000002</v>
      </c>
      <c r="Y1552">
        <v>379.08449569999999</v>
      </c>
      <c r="AA1552" t="str">
        <f t="shared" si="384"/>
        <v xml:space="preserve"> KNN</v>
      </c>
      <c r="AB1552" t="str">
        <f t="shared" si="385"/>
        <v xml:space="preserve"> KNN</v>
      </c>
      <c r="AF1552" t="str">
        <f t="shared" si="386"/>
        <v xml:space="preserve"> </v>
      </c>
      <c r="AG1552">
        <f t="shared" si="387"/>
        <v>379.08449569999999</v>
      </c>
      <c r="AH1552" t="str">
        <f t="shared" si="388"/>
        <v xml:space="preserve"> </v>
      </c>
      <c r="AI1552" t="str">
        <f t="shared" si="389"/>
        <v xml:space="preserve"> </v>
      </c>
      <c r="AJ1552" t="str">
        <f t="shared" si="390"/>
        <v xml:space="preserve"> </v>
      </c>
      <c r="AK1552" t="str">
        <f t="shared" si="391"/>
        <v xml:space="preserve"> </v>
      </c>
      <c r="AL1552" t="str">
        <f t="shared" si="392"/>
        <v xml:space="preserve"> </v>
      </c>
      <c r="AN1552" t="str">
        <f t="shared" si="393"/>
        <v xml:space="preserve"> </v>
      </c>
      <c r="AO1552">
        <f t="shared" si="394"/>
        <v>379.08449569999999</v>
      </c>
      <c r="AP1552" t="str">
        <f t="shared" si="395"/>
        <v xml:space="preserve"> </v>
      </c>
      <c r="AQ1552" t="str">
        <f t="shared" si="396"/>
        <v xml:space="preserve"> </v>
      </c>
      <c r="AR1552" t="str">
        <f t="shared" si="397"/>
        <v xml:space="preserve"> </v>
      </c>
      <c r="AS1552" t="str">
        <f t="shared" si="398"/>
        <v xml:space="preserve"> </v>
      </c>
      <c r="AT1552" t="str">
        <f t="shared" si="399"/>
        <v xml:space="preserve"> </v>
      </c>
    </row>
    <row r="1553" spans="1:46" x14ac:dyDescent="0.3">
      <c r="A1553">
        <v>31</v>
      </c>
      <c r="B1553">
        <v>6</v>
      </c>
      <c r="C1553" t="s">
        <v>16</v>
      </c>
      <c r="D1553" t="s">
        <v>16</v>
      </c>
      <c r="E1553">
        <v>172.341240439703</v>
      </c>
      <c r="F1553">
        <v>55.2155711705485</v>
      </c>
      <c r="G1553">
        <v>347.05632347886501</v>
      </c>
      <c r="H1553">
        <v>131.356111653645</v>
      </c>
      <c r="I1553">
        <v>0</v>
      </c>
      <c r="J1553">
        <v>0</v>
      </c>
      <c r="K1553">
        <v>0</v>
      </c>
      <c r="L1553">
        <v>48.582474226804102</v>
      </c>
      <c r="M1553">
        <v>48.904639175257699</v>
      </c>
      <c r="Q1553">
        <v>347.05632350000002</v>
      </c>
      <c r="S1553">
        <v>172.3412404</v>
      </c>
      <c r="T1553">
        <v>740.29469359999996</v>
      </c>
      <c r="V1553">
        <v>172.3412404</v>
      </c>
      <c r="X1553">
        <v>174.71508299999999</v>
      </c>
      <c r="Y1553">
        <v>172.3412404</v>
      </c>
      <c r="AA1553" t="str">
        <f t="shared" si="384"/>
        <v xml:space="preserve"> KNN</v>
      </c>
      <c r="AB1553" t="str">
        <f t="shared" si="385"/>
        <v xml:space="preserve"> KNN</v>
      </c>
      <c r="AF1553" t="str">
        <f t="shared" si="386"/>
        <v xml:space="preserve"> </v>
      </c>
      <c r="AG1553">
        <f t="shared" si="387"/>
        <v>172.3412404</v>
      </c>
      <c r="AH1553" t="str">
        <f t="shared" si="388"/>
        <v xml:space="preserve"> </v>
      </c>
      <c r="AI1553" t="str">
        <f t="shared" si="389"/>
        <v xml:space="preserve"> </v>
      </c>
      <c r="AJ1553" t="str">
        <f t="shared" si="390"/>
        <v xml:space="preserve"> </v>
      </c>
      <c r="AK1553" t="str">
        <f t="shared" si="391"/>
        <v xml:space="preserve"> </v>
      </c>
      <c r="AL1553" t="str">
        <f t="shared" si="392"/>
        <v xml:space="preserve"> </v>
      </c>
      <c r="AN1553" t="str">
        <f t="shared" si="393"/>
        <v xml:space="preserve"> </v>
      </c>
      <c r="AO1553">
        <f t="shared" si="394"/>
        <v>172.3412404</v>
      </c>
      <c r="AP1553" t="str">
        <f t="shared" si="395"/>
        <v xml:space="preserve"> </v>
      </c>
      <c r="AQ1553" t="str">
        <f t="shared" si="396"/>
        <v xml:space="preserve"> </v>
      </c>
      <c r="AR1553" t="str">
        <f t="shared" si="397"/>
        <v xml:space="preserve"> </v>
      </c>
      <c r="AS1553" t="str">
        <f t="shared" si="398"/>
        <v xml:space="preserve"> </v>
      </c>
      <c r="AT1553" t="str">
        <f t="shared" si="399"/>
        <v xml:space="preserve"> </v>
      </c>
    </row>
    <row r="1554" spans="1:46" x14ac:dyDescent="0.3">
      <c r="A1554">
        <v>31</v>
      </c>
      <c r="B1554">
        <v>7</v>
      </c>
      <c r="C1554" t="s">
        <v>16</v>
      </c>
      <c r="D1554" t="s">
        <v>16</v>
      </c>
      <c r="E1554">
        <v>182.63527549943399</v>
      </c>
      <c r="F1554">
        <v>79.454576056982802</v>
      </c>
      <c r="G1554">
        <v>240.294238036065</v>
      </c>
      <c r="H1554">
        <v>105.541984049479</v>
      </c>
      <c r="I1554">
        <v>0</v>
      </c>
      <c r="J1554">
        <v>0</v>
      </c>
      <c r="K1554">
        <v>0</v>
      </c>
      <c r="L1554">
        <v>48.615582743077901</v>
      </c>
      <c r="M1554">
        <v>48.937540244687597</v>
      </c>
      <c r="Q1554">
        <v>240.29423800000001</v>
      </c>
      <c r="S1554">
        <v>182.63527550000001</v>
      </c>
      <c r="T1554">
        <v>396.76261950000003</v>
      </c>
      <c r="V1554">
        <v>182.63527550000001</v>
      </c>
      <c r="X1554">
        <v>57.658962539999997</v>
      </c>
      <c r="Y1554">
        <v>182.63527550000001</v>
      </c>
      <c r="AA1554" t="str">
        <f t="shared" si="384"/>
        <v xml:space="preserve"> KNN</v>
      </c>
      <c r="AB1554" t="str">
        <f t="shared" si="385"/>
        <v xml:space="preserve"> KNN</v>
      </c>
      <c r="AF1554" t="str">
        <f t="shared" si="386"/>
        <v xml:space="preserve"> </v>
      </c>
      <c r="AG1554">
        <f t="shared" si="387"/>
        <v>182.63527550000001</v>
      </c>
      <c r="AH1554" t="str">
        <f t="shared" si="388"/>
        <v xml:space="preserve"> </v>
      </c>
      <c r="AI1554" t="str">
        <f t="shared" si="389"/>
        <v xml:space="preserve"> </v>
      </c>
      <c r="AJ1554" t="str">
        <f t="shared" si="390"/>
        <v xml:space="preserve"> </v>
      </c>
      <c r="AK1554" t="str">
        <f t="shared" si="391"/>
        <v xml:space="preserve"> </v>
      </c>
      <c r="AL1554" t="str">
        <f t="shared" si="392"/>
        <v xml:space="preserve"> </v>
      </c>
      <c r="AN1554" t="str">
        <f t="shared" si="393"/>
        <v xml:space="preserve"> </v>
      </c>
      <c r="AO1554">
        <f t="shared" si="394"/>
        <v>182.63527550000001</v>
      </c>
      <c r="AP1554" t="str">
        <f t="shared" si="395"/>
        <v xml:space="preserve"> </v>
      </c>
      <c r="AQ1554" t="str">
        <f t="shared" si="396"/>
        <v xml:space="preserve"> </v>
      </c>
      <c r="AR1554" t="str">
        <f t="shared" si="397"/>
        <v xml:space="preserve"> </v>
      </c>
      <c r="AS1554" t="str">
        <f t="shared" si="398"/>
        <v xml:space="preserve"> </v>
      </c>
      <c r="AT1554" t="str">
        <f t="shared" si="399"/>
        <v xml:space="preserve"> </v>
      </c>
    </row>
    <row r="1555" spans="1:46" x14ac:dyDescent="0.3">
      <c r="A1555">
        <v>31</v>
      </c>
      <c r="B1555">
        <v>8</v>
      </c>
      <c r="C1555" t="s">
        <v>18</v>
      </c>
      <c r="D1555" t="s">
        <v>15</v>
      </c>
      <c r="E1555">
        <v>52.613786189904197</v>
      </c>
      <c r="F1555">
        <v>18.603335894114899</v>
      </c>
      <c r="G1555">
        <v>133.19547821403901</v>
      </c>
      <c r="H1555">
        <v>46.1168009440104</v>
      </c>
      <c r="I1555">
        <v>0</v>
      </c>
      <c r="J1555">
        <v>0</v>
      </c>
      <c r="K1555">
        <v>0</v>
      </c>
      <c r="L1555">
        <v>48.648648648648603</v>
      </c>
      <c r="M1555">
        <v>48.970398970398897</v>
      </c>
      <c r="Q1555">
        <v>133.1954782</v>
      </c>
      <c r="S1555">
        <v>52.613786189999999</v>
      </c>
      <c r="T1555">
        <v>248.38224690000001</v>
      </c>
      <c r="V1555">
        <v>52.613786189999999</v>
      </c>
      <c r="X1555">
        <v>80.581692020000006</v>
      </c>
      <c r="Y1555">
        <v>52.613786189999999</v>
      </c>
      <c r="AA1555" t="str">
        <f t="shared" si="384"/>
        <v xml:space="preserve"> NN</v>
      </c>
      <c r="AB1555" t="str">
        <f t="shared" si="385"/>
        <v xml:space="preserve"> NN</v>
      </c>
      <c r="AF1555" t="str">
        <f t="shared" si="386"/>
        <v xml:space="preserve"> </v>
      </c>
      <c r="AG1555" t="str">
        <f t="shared" si="387"/>
        <v xml:space="preserve"> </v>
      </c>
      <c r="AH1555">
        <f t="shared" si="388"/>
        <v>52.613786189999999</v>
      </c>
      <c r="AI1555" t="str">
        <f t="shared" si="389"/>
        <v xml:space="preserve"> </v>
      </c>
      <c r="AJ1555" t="str">
        <f t="shared" si="390"/>
        <v xml:space="preserve"> </v>
      </c>
      <c r="AK1555" t="str">
        <f t="shared" si="391"/>
        <v xml:space="preserve"> </v>
      </c>
      <c r="AL1555" t="str">
        <f t="shared" si="392"/>
        <v xml:space="preserve"> </v>
      </c>
      <c r="AN1555" t="str">
        <f t="shared" si="393"/>
        <v xml:space="preserve"> </v>
      </c>
      <c r="AO1555" t="str">
        <f t="shared" si="394"/>
        <v xml:space="preserve"> </v>
      </c>
      <c r="AP1555">
        <f t="shared" si="395"/>
        <v>52.613786189999999</v>
      </c>
      <c r="AQ1555" t="str">
        <f t="shared" si="396"/>
        <v xml:space="preserve"> </v>
      </c>
      <c r="AR1555" t="str">
        <f t="shared" si="397"/>
        <v xml:space="preserve"> </v>
      </c>
      <c r="AS1555" t="str">
        <f t="shared" si="398"/>
        <v xml:space="preserve"> </v>
      </c>
      <c r="AT1555" t="str">
        <f t="shared" si="399"/>
        <v xml:space="preserve"> </v>
      </c>
    </row>
    <row r="1556" spans="1:46" x14ac:dyDescent="0.3">
      <c r="A1556">
        <v>31</v>
      </c>
      <c r="B1556">
        <v>9</v>
      </c>
      <c r="C1556" t="s">
        <v>15</v>
      </c>
      <c r="D1556" t="s">
        <v>15</v>
      </c>
      <c r="E1556">
        <v>13.9649988272777</v>
      </c>
      <c r="F1556">
        <v>3.0832810926228902</v>
      </c>
      <c r="G1556">
        <v>372.30075208089397</v>
      </c>
      <c r="H1556">
        <v>105.636702473958</v>
      </c>
      <c r="I1556">
        <v>0</v>
      </c>
      <c r="J1556">
        <v>0</v>
      </c>
      <c r="K1556">
        <v>0</v>
      </c>
      <c r="L1556">
        <v>48.681672025723401</v>
      </c>
      <c r="M1556">
        <v>49.0032154340836</v>
      </c>
      <c r="Q1556">
        <v>372.30075210000001</v>
      </c>
      <c r="S1556">
        <v>13.964998830000001</v>
      </c>
      <c r="T1556">
        <v>506.44385410000001</v>
      </c>
      <c r="V1556">
        <v>13.964998830000001</v>
      </c>
      <c r="X1556">
        <v>358.33575330000002</v>
      </c>
      <c r="Y1556">
        <v>13.964998830000001</v>
      </c>
      <c r="AA1556" t="str">
        <f t="shared" si="384"/>
        <v xml:space="preserve"> SVR</v>
      </c>
      <c r="AB1556" t="str">
        <f t="shared" si="385"/>
        <v xml:space="preserve"> SVR</v>
      </c>
      <c r="AF1556" t="str">
        <f t="shared" si="386"/>
        <v xml:space="preserve"> </v>
      </c>
      <c r="AG1556" t="str">
        <f t="shared" si="387"/>
        <v xml:space="preserve"> </v>
      </c>
      <c r="AH1556" t="str">
        <f t="shared" si="388"/>
        <v xml:space="preserve"> </v>
      </c>
      <c r="AI1556" t="str">
        <f t="shared" si="389"/>
        <v xml:space="preserve"> </v>
      </c>
      <c r="AJ1556">
        <f t="shared" si="390"/>
        <v>13.964998830000001</v>
      </c>
      <c r="AK1556" t="str">
        <f t="shared" si="391"/>
        <v xml:space="preserve"> </v>
      </c>
      <c r="AL1556" t="str">
        <f t="shared" si="392"/>
        <v xml:space="preserve"> </v>
      </c>
      <c r="AN1556" t="str">
        <f t="shared" si="393"/>
        <v xml:space="preserve"> </v>
      </c>
      <c r="AO1556" t="str">
        <f t="shared" si="394"/>
        <v xml:space="preserve"> </v>
      </c>
      <c r="AP1556" t="str">
        <f t="shared" si="395"/>
        <v xml:space="preserve"> </v>
      </c>
      <c r="AQ1556" t="str">
        <f t="shared" si="396"/>
        <v xml:space="preserve"> </v>
      </c>
      <c r="AR1556">
        <f t="shared" si="397"/>
        <v>13.964998830000001</v>
      </c>
      <c r="AS1556" t="str">
        <f t="shared" si="398"/>
        <v xml:space="preserve"> </v>
      </c>
      <c r="AT1556" t="str">
        <f t="shared" si="399"/>
        <v xml:space="preserve"> </v>
      </c>
    </row>
    <row r="1557" spans="1:46" x14ac:dyDescent="0.3">
      <c r="A1557">
        <v>31</v>
      </c>
      <c r="B1557">
        <v>10</v>
      </c>
      <c r="C1557" t="s">
        <v>15</v>
      </c>
      <c r="D1557" t="s">
        <v>15</v>
      </c>
      <c r="E1557">
        <v>0.38675862797965299</v>
      </c>
      <c r="F1557">
        <v>0.36560124779768199</v>
      </c>
      <c r="G1557">
        <v>122.347643350141</v>
      </c>
      <c r="H1557">
        <v>44.605537923177003</v>
      </c>
      <c r="I1557">
        <v>0</v>
      </c>
      <c r="J1557">
        <v>0</v>
      </c>
      <c r="K1557">
        <v>0</v>
      </c>
      <c r="L1557">
        <v>48.714652956298103</v>
      </c>
      <c r="M1557">
        <v>49.0359897172236</v>
      </c>
      <c r="Q1557">
        <v>122.3476434</v>
      </c>
      <c r="S1557">
        <v>0.38675862799999999</v>
      </c>
      <c r="T1557">
        <v>253.91000700000001</v>
      </c>
      <c r="V1557">
        <v>0.38675862799999999</v>
      </c>
      <c r="X1557">
        <v>121.96088469999999</v>
      </c>
      <c r="Y1557">
        <v>0.38675862799999999</v>
      </c>
      <c r="AA1557" t="str">
        <f t="shared" si="384"/>
        <v xml:space="preserve"> SVR</v>
      </c>
      <c r="AB1557" t="str">
        <f t="shared" si="385"/>
        <v xml:space="preserve"> SVR</v>
      </c>
      <c r="AF1557" t="str">
        <f t="shared" si="386"/>
        <v xml:space="preserve"> </v>
      </c>
      <c r="AG1557" t="str">
        <f t="shared" si="387"/>
        <v xml:space="preserve"> </v>
      </c>
      <c r="AH1557" t="str">
        <f t="shared" si="388"/>
        <v xml:space="preserve"> </v>
      </c>
      <c r="AI1557" t="str">
        <f t="shared" si="389"/>
        <v xml:space="preserve"> </v>
      </c>
      <c r="AJ1557">
        <f t="shared" si="390"/>
        <v>0.38675862799999999</v>
      </c>
      <c r="AK1557" t="str">
        <f t="shared" si="391"/>
        <v xml:space="preserve"> </v>
      </c>
      <c r="AL1557" t="str">
        <f t="shared" si="392"/>
        <v xml:space="preserve"> </v>
      </c>
      <c r="AN1557" t="str">
        <f t="shared" si="393"/>
        <v xml:space="preserve"> </v>
      </c>
      <c r="AO1557" t="str">
        <f t="shared" si="394"/>
        <v xml:space="preserve"> </v>
      </c>
      <c r="AP1557" t="str">
        <f t="shared" si="395"/>
        <v xml:space="preserve"> </v>
      </c>
      <c r="AQ1557" t="str">
        <f t="shared" si="396"/>
        <v xml:space="preserve"> </v>
      </c>
      <c r="AR1557">
        <f t="shared" si="397"/>
        <v>0.38675862799999999</v>
      </c>
      <c r="AS1557" t="str">
        <f t="shared" si="398"/>
        <v xml:space="preserve"> </v>
      </c>
      <c r="AT1557" t="str">
        <f t="shared" si="399"/>
        <v xml:space="preserve"> </v>
      </c>
    </row>
    <row r="1558" spans="1:46" x14ac:dyDescent="0.3">
      <c r="A1558">
        <v>31</v>
      </c>
      <c r="B1558">
        <v>11</v>
      </c>
      <c r="C1558" t="s">
        <v>15</v>
      </c>
      <c r="D1558" t="s">
        <v>15</v>
      </c>
      <c r="E1558">
        <v>8.4718701882505698</v>
      </c>
      <c r="F1558">
        <v>1.75851476949121</v>
      </c>
      <c r="G1558">
        <v>77.959073798371904</v>
      </c>
      <c r="H1558">
        <v>27.641414388020799</v>
      </c>
      <c r="I1558">
        <v>0</v>
      </c>
      <c r="J1558">
        <v>0</v>
      </c>
      <c r="K1558">
        <v>0</v>
      </c>
      <c r="L1558">
        <v>48.747591522157997</v>
      </c>
      <c r="M1558">
        <v>49.068721901091799</v>
      </c>
      <c r="Q1558">
        <v>77.959073799999999</v>
      </c>
      <c r="S1558">
        <v>8.4718701880000005</v>
      </c>
      <c r="T1558">
        <v>140.02386730000001</v>
      </c>
      <c r="V1558">
        <v>8.4718701880000005</v>
      </c>
      <c r="X1558">
        <v>69.487203609999995</v>
      </c>
      <c r="Y1558">
        <v>8.4718701880000005</v>
      </c>
      <c r="AA1558" t="str">
        <f t="shared" si="384"/>
        <v xml:space="preserve"> SVR</v>
      </c>
      <c r="AB1558" t="str">
        <f t="shared" si="385"/>
        <v xml:space="preserve"> SVR</v>
      </c>
      <c r="AF1558" t="str">
        <f t="shared" si="386"/>
        <v xml:space="preserve"> </v>
      </c>
      <c r="AG1558" t="str">
        <f t="shared" si="387"/>
        <v xml:space="preserve"> </v>
      </c>
      <c r="AH1558" t="str">
        <f t="shared" si="388"/>
        <v xml:space="preserve"> </v>
      </c>
      <c r="AI1558" t="str">
        <f t="shared" si="389"/>
        <v xml:space="preserve"> </v>
      </c>
      <c r="AJ1558">
        <f t="shared" si="390"/>
        <v>8.4718701880000005</v>
      </c>
      <c r="AK1558" t="str">
        <f t="shared" si="391"/>
        <v xml:space="preserve"> </v>
      </c>
      <c r="AL1558" t="str">
        <f t="shared" si="392"/>
        <v xml:space="preserve"> </v>
      </c>
      <c r="AN1558" t="str">
        <f t="shared" si="393"/>
        <v xml:space="preserve"> </v>
      </c>
      <c r="AO1558" t="str">
        <f t="shared" si="394"/>
        <v xml:space="preserve"> </v>
      </c>
      <c r="AP1558" t="str">
        <f t="shared" si="395"/>
        <v xml:space="preserve"> </v>
      </c>
      <c r="AQ1558" t="str">
        <f t="shared" si="396"/>
        <v xml:space="preserve"> </v>
      </c>
      <c r="AR1558">
        <f t="shared" si="397"/>
        <v>8.4718701880000005</v>
      </c>
      <c r="AS1558" t="str">
        <f t="shared" si="398"/>
        <v xml:space="preserve"> </v>
      </c>
      <c r="AT1558" t="str">
        <f t="shared" si="399"/>
        <v xml:space="preserve"> </v>
      </c>
    </row>
    <row r="1559" spans="1:46" x14ac:dyDescent="0.3">
      <c r="A1559">
        <v>31</v>
      </c>
      <c r="B1559">
        <v>12</v>
      </c>
      <c r="C1559" t="s">
        <v>17</v>
      </c>
      <c r="D1559" t="s">
        <v>16</v>
      </c>
      <c r="E1559">
        <v>58.696203394556498</v>
      </c>
      <c r="F1559">
        <v>18.7328430816797</v>
      </c>
      <c r="G1559">
        <v>33.719469215375597</v>
      </c>
      <c r="H1559">
        <v>11.979659016927</v>
      </c>
      <c r="I1559">
        <v>2</v>
      </c>
      <c r="J1559">
        <v>2</v>
      </c>
      <c r="K1559">
        <v>2</v>
      </c>
      <c r="L1559">
        <v>48.716302952503199</v>
      </c>
      <c r="M1559">
        <v>49.037227214377403</v>
      </c>
      <c r="Q1559">
        <v>33.719469220000001</v>
      </c>
      <c r="S1559">
        <v>58.696203390000001</v>
      </c>
      <c r="T1559">
        <v>92.833306129999997</v>
      </c>
      <c r="V1559">
        <v>58.696203390000001</v>
      </c>
      <c r="X1559">
        <v>-24.976734180000001</v>
      </c>
      <c r="Y1559">
        <v>33.719469220000001</v>
      </c>
      <c r="AA1559" t="str">
        <f t="shared" si="384"/>
        <v xml:space="preserve"> LR</v>
      </c>
      <c r="AB1559" t="str">
        <f t="shared" si="385"/>
        <v>OLD</v>
      </c>
      <c r="AF1559">
        <f t="shared" si="386"/>
        <v>58.696203390000001</v>
      </c>
      <c r="AG1559" t="str">
        <f t="shared" si="387"/>
        <v xml:space="preserve"> </v>
      </c>
      <c r="AH1559" t="str">
        <f t="shared" si="388"/>
        <v xml:space="preserve"> </v>
      </c>
      <c r="AI1559" t="str">
        <f t="shared" si="389"/>
        <v xml:space="preserve"> </v>
      </c>
      <c r="AJ1559" t="str">
        <f t="shared" si="390"/>
        <v xml:space="preserve"> </v>
      </c>
      <c r="AK1559" t="str">
        <f t="shared" si="391"/>
        <v xml:space="preserve"> </v>
      </c>
      <c r="AL1559" t="str">
        <f t="shared" si="392"/>
        <v xml:space="preserve"> </v>
      </c>
      <c r="AN1559" t="str">
        <f t="shared" si="393"/>
        <v xml:space="preserve"> </v>
      </c>
      <c r="AO1559" t="str">
        <f t="shared" si="394"/>
        <v xml:space="preserve"> </v>
      </c>
      <c r="AP1559" t="str">
        <f t="shared" si="395"/>
        <v xml:space="preserve"> </v>
      </c>
      <c r="AQ1559" t="str">
        <f t="shared" si="396"/>
        <v xml:space="preserve"> </v>
      </c>
      <c r="AR1559" t="str">
        <f t="shared" si="397"/>
        <v xml:space="preserve"> </v>
      </c>
      <c r="AS1559" t="str">
        <f t="shared" si="398"/>
        <v xml:space="preserve"> </v>
      </c>
      <c r="AT1559" t="str">
        <f t="shared" si="399"/>
        <v xml:space="preserve"> </v>
      </c>
    </row>
    <row r="1560" spans="1:46" x14ac:dyDescent="0.3">
      <c r="A1560">
        <v>31</v>
      </c>
      <c r="B1560">
        <v>13</v>
      </c>
      <c r="C1560" t="s">
        <v>17</v>
      </c>
      <c r="D1560" t="s">
        <v>16</v>
      </c>
      <c r="E1560">
        <v>187.49116713959</v>
      </c>
      <c r="F1560">
        <v>58.532567467575902</v>
      </c>
      <c r="G1560">
        <v>63.099491545759101</v>
      </c>
      <c r="H1560">
        <v>22.683677164713501</v>
      </c>
      <c r="I1560">
        <v>5</v>
      </c>
      <c r="J1560">
        <v>10</v>
      </c>
      <c r="K1560">
        <v>5</v>
      </c>
      <c r="L1560">
        <v>48.685054522129498</v>
      </c>
      <c r="M1560">
        <v>49.005772931366202</v>
      </c>
      <c r="Q1560">
        <v>63.099491550000003</v>
      </c>
      <c r="S1560">
        <v>187.49116710000001</v>
      </c>
      <c r="T1560">
        <v>255.1020571</v>
      </c>
      <c r="V1560">
        <v>187.49116710000001</v>
      </c>
      <c r="X1560">
        <v>-124.3916756</v>
      </c>
      <c r="Y1560">
        <v>63.099491550000003</v>
      </c>
      <c r="AA1560" t="str">
        <f t="shared" si="384"/>
        <v xml:space="preserve"> LR</v>
      </c>
      <c r="AB1560" t="str">
        <f t="shared" si="385"/>
        <v>OLD</v>
      </c>
      <c r="AF1560">
        <f t="shared" si="386"/>
        <v>187.49116710000001</v>
      </c>
      <c r="AG1560" t="str">
        <f t="shared" si="387"/>
        <v xml:space="preserve"> </v>
      </c>
      <c r="AH1560" t="str">
        <f t="shared" si="388"/>
        <v xml:space="preserve"> </v>
      </c>
      <c r="AI1560" t="str">
        <f t="shared" si="389"/>
        <v xml:space="preserve"> </v>
      </c>
      <c r="AJ1560" t="str">
        <f t="shared" si="390"/>
        <v xml:space="preserve"> </v>
      </c>
      <c r="AK1560" t="str">
        <f t="shared" si="391"/>
        <v xml:space="preserve"> </v>
      </c>
      <c r="AL1560" t="str">
        <f t="shared" si="392"/>
        <v xml:space="preserve"> </v>
      </c>
      <c r="AN1560" t="str">
        <f t="shared" si="393"/>
        <v xml:space="preserve"> </v>
      </c>
      <c r="AO1560" t="str">
        <f t="shared" si="394"/>
        <v xml:space="preserve"> </v>
      </c>
      <c r="AP1560" t="str">
        <f t="shared" si="395"/>
        <v xml:space="preserve"> </v>
      </c>
      <c r="AQ1560" t="str">
        <f t="shared" si="396"/>
        <v xml:space="preserve"> </v>
      </c>
      <c r="AR1560" t="str">
        <f t="shared" si="397"/>
        <v xml:space="preserve"> </v>
      </c>
      <c r="AS1560" t="str">
        <f t="shared" si="398"/>
        <v xml:space="preserve"> </v>
      </c>
      <c r="AT1560" t="str">
        <f t="shared" si="399"/>
        <v xml:space="preserve"> </v>
      </c>
    </row>
    <row r="1561" spans="1:46" x14ac:dyDescent="0.3">
      <c r="A1561">
        <v>31</v>
      </c>
      <c r="B1561">
        <v>14</v>
      </c>
      <c r="C1561" t="s">
        <v>16</v>
      </c>
      <c r="D1561" t="s">
        <v>16</v>
      </c>
      <c r="E1561">
        <v>81.165476141640696</v>
      </c>
      <c r="F1561">
        <v>22.891596224513702</v>
      </c>
      <c r="G1561">
        <v>70.429389876196794</v>
      </c>
      <c r="H1561">
        <v>23.753635660807198</v>
      </c>
      <c r="I1561">
        <v>2</v>
      </c>
      <c r="J1561">
        <v>0</v>
      </c>
      <c r="K1561">
        <v>0</v>
      </c>
      <c r="L1561">
        <v>48.653846153846096</v>
      </c>
      <c r="M1561">
        <v>49.038461538461497</v>
      </c>
      <c r="Q1561">
        <v>70.429389880000002</v>
      </c>
      <c r="S1561">
        <v>81.165476139999996</v>
      </c>
      <c r="T1561">
        <v>153.03752359999999</v>
      </c>
      <c r="V1561">
        <v>81.165476139999996</v>
      </c>
      <c r="X1561">
        <v>-10.736086269999999</v>
      </c>
      <c r="Y1561">
        <v>70.429389880000002</v>
      </c>
      <c r="AA1561" t="str">
        <f t="shared" si="384"/>
        <v xml:space="preserve"> KNN</v>
      </c>
      <c r="AB1561" t="str">
        <f t="shared" si="385"/>
        <v>OLD</v>
      </c>
      <c r="AF1561" t="str">
        <f t="shared" si="386"/>
        <v xml:space="preserve"> </v>
      </c>
      <c r="AG1561">
        <f t="shared" si="387"/>
        <v>81.165476139999996</v>
      </c>
      <c r="AH1561" t="str">
        <f t="shared" si="388"/>
        <v xml:space="preserve"> </v>
      </c>
      <c r="AI1561" t="str">
        <f t="shared" si="389"/>
        <v xml:space="preserve"> </v>
      </c>
      <c r="AJ1561" t="str">
        <f t="shared" si="390"/>
        <v xml:space="preserve"> </v>
      </c>
      <c r="AK1561" t="str">
        <f t="shared" si="391"/>
        <v xml:space="preserve"> </v>
      </c>
      <c r="AL1561" t="str">
        <f t="shared" si="392"/>
        <v xml:space="preserve"> </v>
      </c>
      <c r="AN1561" t="str">
        <f t="shared" si="393"/>
        <v xml:space="preserve"> </v>
      </c>
      <c r="AO1561" t="str">
        <f t="shared" si="394"/>
        <v xml:space="preserve"> </v>
      </c>
      <c r="AP1561" t="str">
        <f t="shared" si="395"/>
        <v xml:space="preserve"> </v>
      </c>
      <c r="AQ1561" t="str">
        <f t="shared" si="396"/>
        <v xml:space="preserve"> </v>
      </c>
      <c r="AR1561" t="str">
        <f t="shared" si="397"/>
        <v xml:space="preserve"> </v>
      </c>
      <c r="AS1561" t="str">
        <f t="shared" si="398"/>
        <v xml:space="preserve"> </v>
      </c>
      <c r="AT1561" t="str">
        <f t="shared" si="399"/>
        <v xml:space="preserve"> </v>
      </c>
    </row>
    <row r="1562" spans="1:46" x14ac:dyDescent="0.3">
      <c r="A1562">
        <v>31</v>
      </c>
      <c r="B1562">
        <v>15</v>
      </c>
      <c r="C1562" t="s">
        <v>16</v>
      </c>
      <c r="D1562" t="s">
        <v>16</v>
      </c>
      <c r="E1562">
        <v>112.66856680784799</v>
      </c>
      <c r="F1562">
        <v>52.941603201379301</v>
      </c>
      <c r="G1562">
        <v>95.438554621983499</v>
      </c>
      <c r="H1562">
        <v>32.048187255859297</v>
      </c>
      <c r="I1562">
        <v>5</v>
      </c>
      <c r="J1562">
        <v>5</v>
      </c>
      <c r="K1562">
        <v>5</v>
      </c>
      <c r="L1562">
        <v>48.622677770659799</v>
      </c>
      <c r="M1562">
        <v>49.007046764894298</v>
      </c>
      <c r="Q1562">
        <v>95.438554620000005</v>
      </c>
      <c r="S1562">
        <v>112.66856679999999</v>
      </c>
      <c r="T1562">
        <v>178.51802739999999</v>
      </c>
      <c r="V1562">
        <v>112.66856679999999</v>
      </c>
      <c r="X1562">
        <v>-17.23001219</v>
      </c>
      <c r="Y1562">
        <v>95.438554620000005</v>
      </c>
      <c r="AA1562" t="str">
        <f t="shared" si="384"/>
        <v xml:space="preserve"> KNN</v>
      </c>
      <c r="AB1562" t="str">
        <f t="shared" si="385"/>
        <v>OLD</v>
      </c>
      <c r="AF1562" t="str">
        <f t="shared" si="386"/>
        <v xml:space="preserve"> </v>
      </c>
      <c r="AG1562">
        <f t="shared" si="387"/>
        <v>112.66856679999999</v>
      </c>
      <c r="AH1562" t="str">
        <f t="shared" si="388"/>
        <v xml:space="preserve"> </v>
      </c>
      <c r="AI1562" t="str">
        <f t="shared" si="389"/>
        <v xml:space="preserve"> </v>
      </c>
      <c r="AJ1562" t="str">
        <f t="shared" si="390"/>
        <v xml:space="preserve"> </v>
      </c>
      <c r="AK1562" t="str">
        <f t="shared" si="391"/>
        <v xml:space="preserve"> </v>
      </c>
      <c r="AL1562" t="str">
        <f t="shared" si="392"/>
        <v xml:space="preserve"> </v>
      </c>
      <c r="AN1562" t="str">
        <f t="shared" si="393"/>
        <v xml:space="preserve"> </v>
      </c>
      <c r="AO1562" t="str">
        <f t="shared" si="394"/>
        <v xml:space="preserve"> </v>
      </c>
      <c r="AP1562" t="str">
        <f t="shared" si="395"/>
        <v xml:space="preserve"> </v>
      </c>
      <c r="AQ1562" t="str">
        <f t="shared" si="396"/>
        <v xml:space="preserve"> </v>
      </c>
      <c r="AR1562" t="str">
        <f t="shared" si="397"/>
        <v xml:space="preserve"> </v>
      </c>
      <c r="AS1562" t="str">
        <f t="shared" si="398"/>
        <v xml:space="preserve"> </v>
      </c>
      <c r="AT1562" t="str">
        <f t="shared" si="399"/>
        <v xml:space="preserve"> </v>
      </c>
    </row>
    <row r="1563" spans="1:46" x14ac:dyDescent="0.3">
      <c r="A1563">
        <v>31</v>
      </c>
      <c r="B1563">
        <v>16</v>
      </c>
      <c r="C1563" t="s">
        <v>16</v>
      </c>
      <c r="D1563" t="s">
        <v>16</v>
      </c>
      <c r="E1563">
        <v>153.102830179074</v>
      </c>
      <c r="F1563">
        <v>74.979847777173603</v>
      </c>
      <c r="G1563">
        <v>121.525258862784</v>
      </c>
      <c r="H1563">
        <v>51.503568522135403</v>
      </c>
      <c r="I1563">
        <v>2</v>
      </c>
      <c r="J1563">
        <v>3</v>
      </c>
      <c r="K1563">
        <v>2</v>
      </c>
      <c r="L1563">
        <v>48.591549295774598</v>
      </c>
      <c r="M1563">
        <v>48.975672215108801</v>
      </c>
      <c r="Q1563">
        <v>121.5252589</v>
      </c>
      <c r="S1563">
        <v>153.1028302</v>
      </c>
      <c r="T1563">
        <v>189.2786418</v>
      </c>
      <c r="V1563">
        <v>153.1028302</v>
      </c>
      <c r="X1563">
        <v>-31.577571320000001</v>
      </c>
      <c r="Y1563">
        <v>121.5252589</v>
      </c>
      <c r="AA1563" t="str">
        <f t="shared" si="384"/>
        <v xml:space="preserve"> KNN</v>
      </c>
      <c r="AB1563" t="str">
        <f t="shared" si="385"/>
        <v>OLD</v>
      </c>
      <c r="AF1563" t="str">
        <f t="shared" si="386"/>
        <v xml:space="preserve"> </v>
      </c>
      <c r="AG1563">
        <f t="shared" si="387"/>
        <v>153.1028302</v>
      </c>
      <c r="AH1563" t="str">
        <f t="shared" si="388"/>
        <v xml:space="preserve"> </v>
      </c>
      <c r="AI1563" t="str">
        <f t="shared" si="389"/>
        <v xml:space="preserve"> </v>
      </c>
      <c r="AJ1563" t="str">
        <f t="shared" si="390"/>
        <v xml:space="preserve"> </v>
      </c>
      <c r="AK1563" t="str">
        <f t="shared" si="391"/>
        <v xml:space="preserve"> </v>
      </c>
      <c r="AL1563" t="str">
        <f t="shared" si="392"/>
        <v xml:space="preserve"> </v>
      </c>
      <c r="AN1563" t="str">
        <f t="shared" si="393"/>
        <v xml:space="preserve"> </v>
      </c>
      <c r="AO1563" t="str">
        <f t="shared" si="394"/>
        <v xml:space="preserve"> </v>
      </c>
      <c r="AP1563" t="str">
        <f t="shared" si="395"/>
        <v xml:space="preserve"> </v>
      </c>
      <c r="AQ1563" t="str">
        <f t="shared" si="396"/>
        <v xml:space="preserve"> </v>
      </c>
      <c r="AR1563" t="str">
        <f t="shared" si="397"/>
        <v xml:space="preserve"> </v>
      </c>
      <c r="AS1563" t="str">
        <f t="shared" si="398"/>
        <v xml:space="preserve"> </v>
      </c>
      <c r="AT1563" t="str">
        <f t="shared" si="399"/>
        <v xml:space="preserve"> </v>
      </c>
    </row>
    <row r="1564" spans="1:46" x14ac:dyDescent="0.3">
      <c r="A1564">
        <v>31</v>
      </c>
      <c r="B1564">
        <v>17</v>
      </c>
      <c r="C1564" t="s">
        <v>16</v>
      </c>
      <c r="D1564" t="s">
        <v>15</v>
      </c>
      <c r="E1564">
        <v>218.24891520026</v>
      </c>
      <c r="F1564">
        <v>94.924616176281305</v>
      </c>
      <c r="G1564">
        <v>198.155620662145</v>
      </c>
      <c r="H1564">
        <v>75.830232747395797</v>
      </c>
      <c r="I1564">
        <v>1</v>
      </c>
      <c r="J1564">
        <v>1</v>
      </c>
      <c r="K1564">
        <v>1</v>
      </c>
      <c r="L1564">
        <v>48.560460652591097</v>
      </c>
      <c r="M1564">
        <v>48.944337811900098</v>
      </c>
      <c r="Q1564">
        <v>198.15562069999999</v>
      </c>
      <c r="S1564">
        <v>218.2489152</v>
      </c>
      <c r="T1564">
        <v>310.69142799999997</v>
      </c>
      <c r="V1564">
        <v>218.2489152</v>
      </c>
      <c r="X1564">
        <v>-20.093294539999999</v>
      </c>
      <c r="Y1564">
        <v>198.15562069999999</v>
      </c>
      <c r="AA1564" t="str">
        <f t="shared" si="384"/>
        <v xml:space="preserve"> KNN</v>
      </c>
      <c r="AB1564" t="str">
        <f t="shared" si="385"/>
        <v>OLD</v>
      </c>
      <c r="AF1564" t="str">
        <f t="shared" si="386"/>
        <v xml:space="preserve"> </v>
      </c>
      <c r="AG1564">
        <f t="shared" si="387"/>
        <v>218.2489152</v>
      </c>
      <c r="AH1564" t="str">
        <f t="shared" si="388"/>
        <v xml:space="preserve"> </v>
      </c>
      <c r="AI1564" t="str">
        <f t="shared" si="389"/>
        <v xml:space="preserve"> </v>
      </c>
      <c r="AJ1564" t="str">
        <f t="shared" si="390"/>
        <v xml:space="preserve"> </v>
      </c>
      <c r="AK1564" t="str">
        <f t="shared" si="391"/>
        <v xml:space="preserve"> </v>
      </c>
      <c r="AL1564" t="str">
        <f t="shared" si="392"/>
        <v xml:space="preserve"> </v>
      </c>
      <c r="AN1564" t="str">
        <f t="shared" si="393"/>
        <v xml:space="preserve"> </v>
      </c>
      <c r="AO1564" t="str">
        <f t="shared" si="394"/>
        <v xml:space="preserve"> </v>
      </c>
      <c r="AP1564" t="str">
        <f t="shared" si="395"/>
        <v xml:space="preserve"> </v>
      </c>
      <c r="AQ1564" t="str">
        <f t="shared" si="396"/>
        <v xml:space="preserve"> </v>
      </c>
      <c r="AR1564" t="str">
        <f t="shared" si="397"/>
        <v xml:space="preserve"> </v>
      </c>
      <c r="AS1564" t="str">
        <f t="shared" si="398"/>
        <v xml:space="preserve"> </v>
      </c>
      <c r="AT1564" t="str">
        <f t="shared" si="399"/>
        <v xml:space="preserve"> </v>
      </c>
    </row>
    <row r="1565" spans="1:46" x14ac:dyDescent="0.3">
      <c r="A1565">
        <v>31</v>
      </c>
      <c r="B1565">
        <v>18</v>
      </c>
      <c r="C1565" t="s">
        <v>17</v>
      </c>
      <c r="D1565" t="s">
        <v>16</v>
      </c>
      <c r="E1565">
        <v>296.99519777565501</v>
      </c>
      <c r="F1565">
        <v>106.44650159999701</v>
      </c>
      <c r="G1565">
        <v>355.43898913878297</v>
      </c>
      <c r="H1565">
        <v>105.625439453125</v>
      </c>
      <c r="I1565">
        <v>0</v>
      </c>
      <c r="J1565">
        <v>1</v>
      </c>
      <c r="K1565">
        <v>0</v>
      </c>
      <c r="L1565">
        <v>48.593350383631702</v>
      </c>
      <c r="M1565">
        <v>48.913043478260803</v>
      </c>
      <c r="Q1565">
        <v>355.43898910000001</v>
      </c>
      <c r="S1565">
        <v>296.99519780000003</v>
      </c>
      <c r="T1565">
        <v>402.0932517</v>
      </c>
      <c r="V1565">
        <v>296.99519780000003</v>
      </c>
      <c r="X1565">
        <v>58.443791359999999</v>
      </c>
      <c r="Y1565">
        <v>296.99519780000003</v>
      </c>
      <c r="AA1565" t="str">
        <f t="shared" si="384"/>
        <v xml:space="preserve"> LR</v>
      </c>
      <c r="AB1565" t="str">
        <f t="shared" si="385"/>
        <v xml:space="preserve"> LR</v>
      </c>
      <c r="AF1565">
        <f t="shared" si="386"/>
        <v>296.99519780000003</v>
      </c>
      <c r="AG1565" t="str">
        <f t="shared" si="387"/>
        <v xml:space="preserve"> </v>
      </c>
      <c r="AH1565" t="str">
        <f t="shared" si="388"/>
        <v xml:space="preserve"> </v>
      </c>
      <c r="AI1565" t="str">
        <f t="shared" si="389"/>
        <v xml:space="preserve"> </v>
      </c>
      <c r="AJ1565" t="str">
        <f t="shared" si="390"/>
        <v xml:space="preserve"> </v>
      </c>
      <c r="AK1565" t="str">
        <f t="shared" si="391"/>
        <v xml:space="preserve"> </v>
      </c>
      <c r="AL1565" t="str">
        <f t="shared" si="392"/>
        <v xml:space="preserve"> </v>
      </c>
      <c r="AN1565">
        <f t="shared" si="393"/>
        <v>296.99519780000003</v>
      </c>
      <c r="AO1565" t="str">
        <f t="shared" si="394"/>
        <v xml:space="preserve"> </v>
      </c>
      <c r="AP1565" t="str">
        <f t="shared" si="395"/>
        <v xml:space="preserve"> </v>
      </c>
      <c r="AQ1565" t="str">
        <f t="shared" si="396"/>
        <v xml:space="preserve"> </v>
      </c>
      <c r="AR1565" t="str">
        <f t="shared" si="397"/>
        <v xml:space="preserve"> </v>
      </c>
      <c r="AS1565" t="str">
        <f t="shared" si="398"/>
        <v xml:space="preserve"> </v>
      </c>
      <c r="AT1565" t="str">
        <f t="shared" si="399"/>
        <v xml:space="preserve"> </v>
      </c>
    </row>
    <row r="1566" spans="1:46" x14ac:dyDescent="0.3">
      <c r="A1566">
        <v>31</v>
      </c>
      <c r="B1566">
        <v>19</v>
      </c>
      <c r="C1566" t="s">
        <v>17</v>
      </c>
      <c r="D1566" t="s">
        <v>15</v>
      </c>
      <c r="E1566">
        <v>193.22515376335701</v>
      </c>
      <c r="F1566">
        <v>74.277276849397893</v>
      </c>
      <c r="G1566">
        <v>357.65631780616798</v>
      </c>
      <c r="H1566">
        <v>172.295963541666</v>
      </c>
      <c r="I1566">
        <v>0</v>
      </c>
      <c r="J1566">
        <v>0</v>
      </c>
      <c r="K1566">
        <v>0</v>
      </c>
      <c r="L1566">
        <v>48.626198083067003</v>
      </c>
      <c r="M1566">
        <v>48.9456869009584</v>
      </c>
      <c r="Q1566">
        <v>357.65631780000001</v>
      </c>
      <c r="S1566">
        <v>193.22515379999999</v>
      </c>
      <c r="T1566">
        <v>502.85814770000002</v>
      </c>
      <c r="V1566">
        <v>193.22515379999999</v>
      </c>
      <c r="X1566">
        <v>164.431164</v>
      </c>
      <c r="Y1566">
        <v>193.22515379999999</v>
      </c>
      <c r="AA1566" t="str">
        <f t="shared" si="384"/>
        <v xml:space="preserve"> LR</v>
      </c>
      <c r="AB1566" t="str">
        <f t="shared" si="385"/>
        <v xml:space="preserve"> LR</v>
      </c>
      <c r="AF1566">
        <f t="shared" si="386"/>
        <v>193.22515379999999</v>
      </c>
      <c r="AG1566" t="str">
        <f t="shared" si="387"/>
        <v xml:space="preserve"> </v>
      </c>
      <c r="AH1566" t="str">
        <f t="shared" si="388"/>
        <v xml:space="preserve"> </v>
      </c>
      <c r="AI1566" t="str">
        <f t="shared" si="389"/>
        <v xml:space="preserve"> </v>
      </c>
      <c r="AJ1566" t="str">
        <f t="shared" si="390"/>
        <v xml:space="preserve"> </v>
      </c>
      <c r="AK1566" t="str">
        <f t="shared" si="391"/>
        <v xml:space="preserve"> </v>
      </c>
      <c r="AL1566" t="str">
        <f t="shared" si="392"/>
        <v xml:space="preserve"> </v>
      </c>
      <c r="AN1566">
        <f t="shared" si="393"/>
        <v>193.22515379999999</v>
      </c>
      <c r="AO1566" t="str">
        <f t="shared" si="394"/>
        <v xml:space="preserve"> </v>
      </c>
      <c r="AP1566" t="str">
        <f t="shared" si="395"/>
        <v xml:space="preserve"> </v>
      </c>
      <c r="AQ1566" t="str">
        <f t="shared" si="396"/>
        <v xml:space="preserve"> </v>
      </c>
      <c r="AR1566" t="str">
        <f t="shared" si="397"/>
        <v xml:space="preserve"> </v>
      </c>
      <c r="AS1566" t="str">
        <f t="shared" si="398"/>
        <v xml:space="preserve"> </v>
      </c>
      <c r="AT1566" t="str">
        <f t="shared" si="399"/>
        <v xml:space="preserve"> </v>
      </c>
    </row>
    <row r="1567" spans="1:46" x14ac:dyDescent="0.3">
      <c r="A1567">
        <v>31</v>
      </c>
      <c r="B1567">
        <v>20</v>
      </c>
      <c r="C1567" t="s">
        <v>16</v>
      </c>
      <c r="D1567" t="s">
        <v>16</v>
      </c>
      <c r="E1567">
        <v>80.483212993225806</v>
      </c>
      <c r="F1567">
        <v>40.053074996404</v>
      </c>
      <c r="G1567">
        <v>444.32351201948899</v>
      </c>
      <c r="H1567">
        <v>203.410628255208</v>
      </c>
      <c r="I1567">
        <v>0</v>
      </c>
      <c r="J1567">
        <v>0</v>
      </c>
      <c r="K1567">
        <v>0</v>
      </c>
      <c r="L1567">
        <v>48.6590038314176</v>
      </c>
      <c r="M1567">
        <v>48.978288633460998</v>
      </c>
      <c r="Q1567">
        <v>444.32351199999999</v>
      </c>
      <c r="S1567">
        <v>80.483212989999998</v>
      </c>
      <c r="T1567">
        <v>487.23893859999998</v>
      </c>
      <c r="V1567">
        <v>80.483212989999998</v>
      </c>
      <c r="X1567">
        <v>363.84029900000002</v>
      </c>
      <c r="Y1567">
        <v>80.483212989999998</v>
      </c>
      <c r="AA1567" t="str">
        <f t="shared" si="384"/>
        <v xml:space="preserve"> KNN</v>
      </c>
      <c r="AB1567" t="str">
        <f t="shared" si="385"/>
        <v xml:space="preserve"> KNN</v>
      </c>
      <c r="AF1567" t="str">
        <f t="shared" si="386"/>
        <v xml:space="preserve"> </v>
      </c>
      <c r="AG1567">
        <f t="shared" si="387"/>
        <v>80.483212989999998</v>
      </c>
      <c r="AH1567" t="str">
        <f t="shared" si="388"/>
        <v xml:space="preserve"> </v>
      </c>
      <c r="AI1567" t="str">
        <f t="shared" si="389"/>
        <v xml:space="preserve"> </v>
      </c>
      <c r="AJ1567" t="str">
        <f t="shared" si="390"/>
        <v xml:space="preserve"> </v>
      </c>
      <c r="AK1567" t="str">
        <f t="shared" si="391"/>
        <v xml:space="preserve"> </v>
      </c>
      <c r="AL1567" t="str">
        <f t="shared" si="392"/>
        <v xml:space="preserve"> </v>
      </c>
      <c r="AN1567" t="str">
        <f t="shared" si="393"/>
        <v xml:space="preserve"> </v>
      </c>
      <c r="AO1567">
        <f t="shared" si="394"/>
        <v>80.483212989999998</v>
      </c>
      <c r="AP1567" t="str">
        <f t="shared" si="395"/>
        <v xml:space="preserve"> </v>
      </c>
      <c r="AQ1567" t="str">
        <f t="shared" si="396"/>
        <v xml:space="preserve"> </v>
      </c>
      <c r="AR1567" t="str">
        <f t="shared" si="397"/>
        <v xml:space="preserve"> </v>
      </c>
      <c r="AS1567" t="str">
        <f t="shared" si="398"/>
        <v xml:space="preserve"> </v>
      </c>
      <c r="AT1567" t="str">
        <f t="shared" si="399"/>
        <v xml:space="preserve"> </v>
      </c>
    </row>
    <row r="1568" spans="1:46" x14ac:dyDescent="0.3">
      <c r="A1568">
        <v>31</v>
      </c>
      <c r="B1568">
        <v>21</v>
      </c>
      <c r="C1568" t="s">
        <v>16</v>
      </c>
      <c r="D1568" t="s">
        <v>16</v>
      </c>
      <c r="E1568">
        <v>190.51819009910301</v>
      </c>
      <c r="F1568">
        <v>96.6271704965759</v>
      </c>
      <c r="G1568">
        <v>394.78439263307502</v>
      </c>
      <c r="H1568">
        <v>200.76858723958301</v>
      </c>
      <c r="I1568">
        <v>0</v>
      </c>
      <c r="J1568">
        <v>0</v>
      </c>
      <c r="K1568">
        <v>0</v>
      </c>
      <c r="L1568">
        <v>48.691767708998</v>
      </c>
      <c r="M1568">
        <v>49.010848755583901</v>
      </c>
      <c r="Q1568">
        <v>394.78439259999999</v>
      </c>
      <c r="S1568">
        <v>190.5181901</v>
      </c>
      <c r="T1568">
        <v>454.69823330000003</v>
      </c>
      <c r="V1568">
        <v>190.5181901</v>
      </c>
      <c r="X1568">
        <v>204.26620249999999</v>
      </c>
      <c r="Y1568">
        <v>190.5181901</v>
      </c>
      <c r="AA1568" t="str">
        <f t="shared" si="384"/>
        <v xml:space="preserve"> KNN</v>
      </c>
      <c r="AB1568" t="str">
        <f t="shared" si="385"/>
        <v xml:space="preserve"> KNN</v>
      </c>
      <c r="AF1568" t="str">
        <f t="shared" si="386"/>
        <v xml:space="preserve"> </v>
      </c>
      <c r="AG1568">
        <f t="shared" si="387"/>
        <v>190.5181901</v>
      </c>
      <c r="AH1568" t="str">
        <f t="shared" si="388"/>
        <v xml:space="preserve"> </v>
      </c>
      <c r="AI1568" t="str">
        <f t="shared" si="389"/>
        <v xml:space="preserve"> </v>
      </c>
      <c r="AJ1568" t="str">
        <f t="shared" si="390"/>
        <v xml:space="preserve"> </v>
      </c>
      <c r="AK1568" t="str">
        <f t="shared" si="391"/>
        <v xml:space="preserve"> </v>
      </c>
      <c r="AL1568" t="str">
        <f t="shared" si="392"/>
        <v xml:space="preserve"> </v>
      </c>
      <c r="AN1568" t="str">
        <f t="shared" si="393"/>
        <v xml:space="preserve"> </v>
      </c>
      <c r="AO1568">
        <f t="shared" si="394"/>
        <v>190.5181901</v>
      </c>
      <c r="AP1568" t="str">
        <f t="shared" si="395"/>
        <v xml:space="preserve"> </v>
      </c>
      <c r="AQ1568" t="str">
        <f t="shared" si="396"/>
        <v xml:space="preserve"> </v>
      </c>
      <c r="AR1568" t="str">
        <f t="shared" si="397"/>
        <v xml:space="preserve"> </v>
      </c>
      <c r="AS1568" t="str">
        <f t="shared" si="398"/>
        <v xml:space="preserve"> </v>
      </c>
      <c r="AT1568" t="str">
        <f t="shared" si="399"/>
        <v xml:space="preserve"> </v>
      </c>
    </row>
    <row r="1569" spans="1:46" x14ac:dyDescent="0.3">
      <c r="A1569">
        <v>31</v>
      </c>
      <c r="B1569">
        <v>22</v>
      </c>
      <c r="C1569" t="s">
        <v>16</v>
      </c>
      <c r="D1569" t="s">
        <v>16</v>
      </c>
      <c r="E1569">
        <v>278.37513100575899</v>
      </c>
      <c r="F1569">
        <v>135.922334910122</v>
      </c>
      <c r="G1569">
        <v>261.01783942864898</v>
      </c>
      <c r="H1569">
        <v>123.34693196614499</v>
      </c>
      <c r="I1569">
        <v>2</v>
      </c>
      <c r="J1569">
        <v>1</v>
      </c>
      <c r="K1569">
        <v>0</v>
      </c>
      <c r="L1569">
        <v>48.660714285714199</v>
      </c>
      <c r="M1569">
        <v>48.979591836734599</v>
      </c>
      <c r="Q1569">
        <v>261.01783940000001</v>
      </c>
      <c r="S1569">
        <v>278.37513100000001</v>
      </c>
      <c r="T1569">
        <v>212.1801059</v>
      </c>
      <c r="V1569">
        <v>212.1801059</v>
      </c>
      <c r="X1569">
        <v>48.837733569999997</v>
      </c>
      <c r="Y1569">
        <v>212.1801059</v>
      </c>
      <c r="AA1569" t="str">
        <f t="shared" si="384"/>
        <v>WA</v>
      </c>
      <c r="AB1569" t="str">
        <f t="shared" si="385"/>
        <v>WA</v>
      </c>
      <c r="AF1569" t="str">
        <f t="shared" si="386"/>
        <v xml:space="preserve"> </v>
      </c>
      <c r="AG1569" t="str">
        <f t="shared" si="387"/>
        <v xml:space="preserve"> </v>
      </c>
      <c r="AH1569" t="str">
        <f t="shared" si="388"/>
        <v xml:space="preserve"> </v>
      </c>
      <c r="AI1569" t="str">
        <f t="shared" si="389"/>
        <v xml:space="preserve"> </v>
      </c>
      <c r="AJ1569" t="str">
        <f t="shared" si="390"/>
        <v xml:space="preserve"> </v>
      </c>
      <c r="AK1569" t="str">
        <f t="shared" si="391"/>
        <v xml:space="preserve"> </v>
      </c>
      <c r="AL1569">
        <f t="shared" si="392"/>
        <v>212.1801059</v>
      </c>
      <c r="AN1569" t="str">
        <f t="shared" si="393"/>
        <v xml:space="preserve"> </v>
      </c>
      <c r="AO1569" t="str">
        <f t="shared" si="394"/>
        <v xml:space="preserve"> </v>
      </c>
      <c r="AP1569" t="str">
        <f t="shared" si="395"/>
        <v xml:space="preserve"> </v>
      </c>
      <c r="AQ1569" t="str">
        <f t="shared" si="396"/>
        <v xml:space="preserve"> </v>
      </c>
      <c r="AR1569" t="str">
        <f t="shared" si="397"/>
        <v xml:space="preserve"> </v>
      </c>
      <c r="AS1569" t="str">
        <f t="shared" si="398"/>
        <v xml:space="preserve"> </v>
      </c>
      <c r="AT1569">
        <f t="shared" si="399"/>
        <v>212.1801059</v>
      </c>
    </row>
    <row r="1570" spans="1:46" x14ac:dyDescent="0.3">
      <c r="A1570">
        <v>31</v>
      </c>
      <c r="B1570">
        <v>23</v>
      </c>
      <c r="C1570" t="s">
        <v>16</v>
      </c>
      <c r="D1570" t="s">
        <v>16</v>
      </c>
      <c r="E1570">
        <v>182.10072852680699</v>
      </c>
      <c r="F1570">
        <v>79.338318977327503</v>
      </c>
      <c r="G1570">
        <v>518.412737755031</v>
      </c>
      <c r="H1570">
        <v>263.50839843749998</v>
      </c>
      <c r="I1570">
        <v>0</v>
      </c>
      <c r="J1570">
        <v>0</v>
      </c>
      <c r="K1570">
        <v>0</v>
      </c>
      <c r="L1570">
        <v>48.693435309114001</v>
      </c>
      <c r="M1570">
        <v>49.012109623964299</v>
      </c>
      <c r="Q1570">
        <v>518.41273779999995</v>
      </c>
      <c r="S1570">
        <v>182.1007285</v>
      </c>
      <c r="T1570">
        <v>616.40069879999999</v>
      </c>
      <c r="V1570">
        <v>182.1007285</v>
      </c>
      <c r="X1570">
        <v>336.31200919999998</v>
      </c>
      <c r="Y1570">
        <v>182.1007285</v>
      </c>
      <c r="AA1570" t="str">
        <f t="shared" si="384"/>
        <v xml:space="preserve"> KNN</v>
      </c>
      <c r="AB1570" t="str">
        <f t="shared" si="385"/>
        <v xml:space="preserve"> KNN</v>
      </c>
      <c r="AF1570" t="str">
        <f t="shared" si="386"/>
        <v xml:space="preserve"> </v>
      </c>
      <c r="AG1570">
        <f t="shared" si="387"/>
        <v>182.1007285</v>
      </c>
      <c r="AH1570" t="str">
        <f t="shared" si="388"/>
        <v xml:space="preserve"> </v>
      </c>
      <c r="AI1570" t="str">
        <f t="shared" si="389"/>
        <v xml:space="preserve"> </v>
      </c>
      <c r="AJ1570" t="str">
        <f t="shared" si="390"/>
        <v xml:space="preserve"> </v>
      </c>
      <c r="AK1570" t="str">
        <f t="shared" si="391"/>
        <v xml:space="preserve"> </v>
      </c>
      <c r="AL1570" t="str">
        <f t="shared" si="392"/>
        <v xml:space="preserve"> </v>
      </c>
      <c r="AN1570" t="str">
        <f t="shared" si="393"/>
        <v xml:space="preserve"> </v>
      </c>
      <c r="AO1570">
        <f t="shared" si="394"/>
        <v>182.1007285</v>
      </c>
      <c r="AP1570" t="str">
        <f t="shared" si="395"/>
        <v xml:space="preserve"> </v>
      </c>
      <c r="AQ1570" t="str">
        <f t="shared" si="396"/>
        <v xml:space="preserve"> </v>
      </c>
      <c r="AR1570" t="str">
        <f t="shared" si="397"/>
        <v xml:space="preserve"> </v>
      </c>
      <c r="AS1570" t="str">
        <f t="shared" si="398"/>
        <v xml:space="preserve"> </v>
      </c>
      <c r="AT1570" t="str">
        <f t="shared" si="399"/>
        <v xml:space="preserve"> </v>
      </c>
    </row>
    <row r="1571" spans="1:46" x14ac:dyDescent="0.3">
      <c r="A1571">
        <v>31</v>
      </c>
      <c r="B1571">
        <v>24</v>
      </c>
      <c r="C1571" t="s">
        <v>16</v>
      </c>
      <c r="D1571" t="s">
        <v>16</v>
      </c>
      <c r="E1571">
        <v>35.430544695375403</v>
      </c>
      <c r="F1571">
        <v>12.190383025294199</v>
      </c>
      <c r="G1571">
        <v>402.57684566634799</v>
      </c>
      <c r="H1571">
        <v>174.233805338541</v>
      </c>
      <c r="I1571">
        <v>0</v>
      </c>
      <c r="J1571">
        <v>0</v>
      </c>
      <c r="K1571">
        <v>0</v>
      </c>
      <c r="L1571">
        <v>48.726114649681499</v>
      </c>
      <c r="M1571">
        <v>49.044585987261101</v>
      </c>
      <c r="Q1571">
        <v>402.57684569999998</v>
      </c>
      <c r="S1571">
        <v>35.430544699999999</v>
      </c>
      <c r="T1571">
        <v>709.81889039999999</v>
      </c>
      <c r="V1571">
        <v>35.430544699999999</v>
      </c>
      <c r="X1571">
        <v>367.14630099999999</v>
      </c>
      <c r="Y1571">
        <v>35.430544699999999</v>
      </c>
      <c r="AA1571" t="str">
        <f t="shared" si="384"/>
        <v xml:space="preserve"> KNN</v>
      </c>
      <c r="AB1571" t="str">
        <f t="shared" si="385"/>
        <v xml:space="preserve"> KNN</v>
      </c>
      <c r="AF1571" t="str">
        <f t="shared" si="386"/>
        <v xml:space="preserve"> </v>
      </c>
      <c r="AG1571">
        <f t="shared" si="387"/>
        <v>35.430544699999999</v>
      </c>
      <c r="AH1571" t="str">
        <f t="shared" si="388"/>
        <v xml:space="preserve"> </v>
      </c>
      <c r="AI1571" t="str">
        <f t="shared" si="389"/>
        <v xml:space="preserve"> </v>
      </c>
      <c r="AJ1571" t="str">
        <f t="shared" si="390"/>
        <v xml:space="preserve"> </v>
      </c>
      <c r="AK1571" t="str">
        <f t="shared" si="391"/>
        <v xml:space="preserve"> </v>
      </c>
      <c r="AL1571" t="str">
        <f t="shared" si="392"/>
        <v xml:space="preserve"> </v>
      </c>
      <c r="AN1571" t="str">
        <f t="shared" si="393"/>
        <v xml:space="preserve"> </v>
      </c>
      <c r="AO1571">
        <f t="shared" si="394"/>
        <v>35.430544699999999</v>
      </c>
      <c r="AP1571" t="str">
        <f t="shared" si="395"/>
        <v xml:space="preserve"> </v>
      </c>
      <c r="AQ1571" t="str">
        <f t="shared" si="396"/>
        <v xml:space="preserve"> </v>
      </c>
      <c r="AR1571" t="str">
        <f t="shared" si="397"/>
        <v xml:space="preserve"> </v>
      </c>
      <c r="AS1571" t="str">
        <f t="shared" si="398"/>
        <v xml:space="preserve"> </v>
      </c>
      <c r="AT1571" t="str">
        <f t="shared" si="399"/>
        <v xml:space="preserve"> </v>
      </c>
    </row>
    <row r="1572" spans="1:46" x14ac:dyDescent="0.3">
      <c r="A1572">
        <v>31</v>
      </c>
      <c r="B1572">
        <v>25</v>
      </c>
      <c r="C1572" t="s">
        <v>16</v>
      </c>
      <c r="D1572" t="s">
        <v>16</v>
      </c>
      <c r="E1572">
        <v>44.584867573075798</v>
      </c>
      <c r="F1572">
        <v>16.8758101499151</v>
      </c>
      <c r="G1572">
        <v>360.23826605919197</v>
      </c>
      <c r="H1572">
        <v>135.98277180989501</v>
      </c>
      <c r="I1572">
        <v>0</v>
      </c>
      <c r="J1572">
        <v>0</v>
      </c>
      <c r="K1572">
        <v>0</v>
      </c>
      <c r="L1572">
        <v>48.758752387014603</v>
      </c>
      <c r="M1572">
        <v>49.077021005728803</v>
      </c>
      <c r="Q1572">
        <v>360.23826609999998</v>
      </c>
      <c r="S1572">
        <v>44.58486757</v>
      </c>
      <c r="T1572">
        <v>665.66363650000005</v>
      </c>
      <c r="V1572">
        <v>44.58486757</v>
      </c>
      <c r="X1572">
        <v>315.65339849999998</v>
      </c>
      <c r="Y1572">
        <v>44.58486757</v>
      </c>
      <c r="AA1572" t="str">
        <f t="shared" si="384"/>
        <v xml:space="preserve"> KNN</v>
      </c>
      <c r="AB1572" t="str">
        <f t="shared" si="385"/>
        <v xml:space="preserve"> KNN</v>
      </c>
      <c r="AF1572" t="str">
        <f t="shared" si="386"/>
        <v xml:space="preserve"> </v>
      </c>
      <c r="AG1572">
        <f t="shared" si="387"/>
        <v>44.58486757</v>
      </c>
      <c r="AH1572" t="str">
        <f t="shared" si="388"/>
        <v xml:space="preserve"> </v>
      </c>
      <c r="AI1572" t="str">
        <f t="shared" si="389"/>
        <v xml:space="preserve"> </v>
      </c>
      <c r="AJ1572" t="str">
        <f t="shared" si="390"/>
        <v xml:space="preserve"> </v>
      </c>
      <c r="AK1572" t="str">
        <f t="shared" si="391"/>
        <v xml:space="preserve"> </v>
      </c>
      <c r="AL1572" t="str">
        <f t="shared" si="392"/>
        <v xml:space="preserve"> </v>
      </c>
      <c r="AN1572" t="str">
        <f t="shared" si="393"/>
        <v xml:space="preserve"> </v>
      </c>
      <c r="AO1572">
        <f t="shared" si="394"/>
        <v>44.58486757</v>
      </c>
      <c r="AP1572" t="str">
        <f t="shared" si="395"/>
        <v xml:space="preserve"> </v>
      </c>
      <c r="AQ1572" t="str">
        <f t="shared" si="396"/>
        <v xml:space="preserve"> </v>
      </c>
      <c r="AR1572" t="str">
        <f t="shared" si="397"/>
        <v xml:space="preserve"> </v>
      </c>
      <c r="AS1572" t="str">
        <f t="shared" si="398"/>
        <v xml:space="preserve"> </v>
      </c>
      <c r="AT1572" t="str">
        <f t="shared" si="399"/>
        <v xml:space="preserve"> </v>
      </c>
    </row>
    <row r="1573" spans="1:46" x14ac:dyDescent="0.3">
      <c r="A1573">
        <v>31</v>
      </c>
      <c r="B1573">
        <v>26</v>
      </c>
      <c r="C1573" t="s">
        <v>16</v>
      </c>
      <c r="D1573" t="s">
        <v>16</v>
      </c>
      <c r="E1573">
        <v>253.966426358956</v>
      </c>
      <c r="F1573">
        <v>95.611888737905502</v>
      </c>
      <c r="G1573">
        <v>231.70231440363301</v>
      </c>
      <c r="H1573">
        <v>116.13740234375</v>
      </c>
      <c r="I1573">
        <v>1</v>
      </c>
      <c r="J1573">
        <v>0</v>
      </c>
      <c r="K1573">
        <v>0</v>
      </c>
      <c r="L1573">
        <v>48.727735368956701</v>
      </c>
      <c r="M1573">
        <v>49.1094147582697</v>
      </c>
      <c r="Q1573">
        <v>231.70231440000001</v>
      </c>
      <c r="S1573">
        <v>253.96642639999999</v>
      </c>
      <c r="T1573">
        <v>450.9760526</v>
      </c>
      <c r="V1573">
        <v>253.96642639999999</v>
      </c>
      <c r="X1573">
        <v>-22.264111960000001</v>
      </c>
      <c r="Y1573">
        <v>231.70231440000001</v>
      </c>
      <c r="AA1573" t="str">
        <f t="shared" si="384"/>
        <v xml:space="preserve"> KNN</v>
      </c>
      <c r="AB1573" t="str">
        <f t="shared" si="385"/>
        <v>OLD</v>
      </c>
      <c r="AF1573" t="str">
        <f t="shared" si="386"/>
        <v xml:space="preserve"> </v>
      </c>
      <c r="AG1573">
        <f t="shared" si="387"/>
        <v>253.96642639999999</v>
      </c>
      <c r="AH1573" t="str">
        <f t="shared" si="388"/>
        <v xml:space="preserve"> </v>
      </c>
      <c r="AI1573" t="str">
        <f t="shared" si="389"/>
        <v xml:space="preserve"> </v>
      </c>
      <c r="AJ1573" t="str">
        <f t="shared" si="390"/>
        <v xml:space="preserve"> </v>
      </c>
      <c r="AK1573" t="str">
        <f t="shared" si="391"/>
        <v xml:space="preserve"> </v>
      </c>
      <c r="AL1573" t="str">
        <f t="shared" si="392"/>
        <v xml:space="preserve"> </v>
      </c>
      <c r="AN1573" t="str">
        <f t="shared" si="393"/>
        <v xml:space="preserve"> </v>
      </c>
      <c r="AO1573" t="str">
        <f t="shared" si="394"/>
        <v xml:space="preserve"> </v>
      </c>
      <c r="AP1573" t="str">
        <f t="shared" si="395"/>
        <v xml:space="preserve"> </v>
      </c>
      <c r="AQ1573" t="str">
        <f t="shared" si="396"/>
        <v xml:space="preserve"> </v>
      </c>
      <c r="AR1573" t="str">
        <f t="shared" si="397"/>
        <v xml:space="preserve"> </v>
      </c>
      <c r="AS1573" t="str">
        <f t="shared" si="398"/>
        <v xml:space="preserve"> </v>
      </c>
      <c r="AT1573" t="str">
        <f t="shared" si="399"/>
        <v xml:space="preserve"> </v>
      </c>
    </row>
    <row r="1574" spans="1:46" x14ac:dyDescent="0.3">
      <c r="A1574">
        <v>31</v>
      </c>
      <c r="B1574">
        <v>27</v>
      </c>
      <c r="C1574" t="s">
        <v>16</v>
      </c>
      <c r="D1574" t="s">
        <v>16</v>
      </c>
      <c r="E1574">
        <v>448.141820632887</v>
      </c>
      <c r="F1574">
        <v>159.97266463028799</v>
      </c>
      <c r="G1574">
        <v>409.35966256256</v>
      </c>
      <c r="H1574">
        <v>135.68133138020801</v>
      </c>
      <c r="I1574">
        <v>1</v>
      </c>
      <c r="J1574">
        <v>1</v>
      </c>
      <c r="K1574">
        <v>1</v>
      </c>
      <c r="L1574">
        <v>48.696757787666797</v>
      </c>
      <c r="M1574">
        <v>49.0781945327399</v>
      </c>
      <c r="Q1574">
        <v>409.35966259999998</v>
      </c>
      <c r="S1574">
        <v>448.14182060000002</v>
      </c>
      <c r="T1574">
        <v>539.72578899999996</v>
      </c>
      <c r="V1574">
        <v>448.14182060000002</v>
      </c>
      <c r="X1574">
        <v>-38.782158070000001</v>
      </c>
      <c r="Y1574">
        <v>409.35966259999998</v>
      </c>
      <c r="AA1574" t="str">
        <f t="shared" si="384"/>
        <v xml:space="preserve"> KNN</v>
      </c>
      <c r="AB1574" t="str">
        <f t="shared" si="385"/>
        <v>OLD</v>
      </c>
      <c r="AF1574" t="str">
        <f t="shared" si="386"/>
        <v xml:space="preserve"> </v>
      </c>
      <c r="AG1574">
        <f t="shared" si="387"/>
        <v>448.14182060000002</v>
      </c>
      <c r="AH1574" t="str">
        <f t="shared" si="388"/>
        <v xml:space="preserve"> </v>
      </c>
      <c r="AI1574" t="str">
        <f t="shared" si="389"/>
        <v xml:space="preserve"> </v>
      </c>
      <c r="AJ1574" t="str">
        <f t="shared" si="390"/>
        <v xml:space="preserve"> </v>
      </c>
      <c r="AK1574" t="str">
        <f t="shared" si="391"/>
        <v xml:space="preserve"> </v>
      </c>
      <c r="AL1574" t="str">
        <f t="shared" si="392"/>
        <v xml:space="preserve"> </v>
      </c>
      <c r="AN1574" t="str">
        <f t="shared" si="393"/>
        <v xml:space="preserve"> </v>
      </c>
      <c r="AO1574" t="str">
        <f t="shared" si="394"/>
        <v xml:space="preserve"> </v>
      </c>
      <c r="AP1574" t="str">
        <f t="shared" si="395"/>
        <v xml:space="preserve"> </v>
      </c>
      <c r="AQ1574" t="str">
        <f t="shared" si="396"/>
        <v xml:space="preserve"> </v>
      </c>
      <c r="AR1574" t="str">
        <f t="shared" si="397"/>
        <v xml:space="preserve"> </v>
      </c>
      <c r="AS1574" t="str">
        <f t="shared" si="398"/>
        <v xml:space="preserve"> </v>
      </c>
      <c r="AT1574" t="str">
        <f t="shared" si="399"/>
        <v xml:space="preserve"> </v>
      </c>
    </row>
    <row r="1575" spans="1:46" x14ac:dyDescent="0.3">
      <c r="A1575">
        <v>31</v>
      </c>
      <c r="B1575">
        <v>28</v>
      </c>
      <c r="C1575" t="s">
        <v>17</v>
      </c>
      <c r="D1575" t="s">
        <v>16</v>
      </c>
      <c r="E1575">
        <v>572.19485222258595</v>
      </c>
      <c r="F1575">
        <v>216.53733181385701</v>
      </c>
      <c r="G1575">
        <v>577.58681887083696</v>
      </c>
      <c r="H1575">
        <v>203.952945963541</v>
      </c>
      <c r="I1575">
        <v>0</v>
      </c>
      <c r="J1575">
        <v>2</v>
      </c>
      <c r="K1575">
        <v>0</v>
      </c>
      <c r="L1575">
        <v>48.7293519695044</v>
      </c>
      <c r="M1575">
        <v>49.047013977128302</v>
      </c>
      <c r="Q1575">
        <v>577.58681890000003</v>
      </c>
      <c r="S1575">
        <v>572.19485220000001</v>
      </c>
      <c r="T1575">
        <v>758.68283689999998</v>
      </c>
      <c r="V1575">
        <v>572.19485220000001</v>
      </c>
      <c r="X1575">
        <v>5.3919666480000004</v>
      </c>
      <c r="Y1575">
        <v>572.19485220000001</v>
      </c>
      <c r="AA1575" t="str">
        <f t="shared" si="384"/>
        <v xml:space="preserve"> LR</v>
      </c>
      <c r="AB1575" t="str">
        <f t="shared" si="385"/>
        <v xml:space="preserve"> LR</v>
      </c>
      <c r="AF1575">
        <f t="shared" si="386"/>
        <v>572.19485220000001</v>
      </c>
      <c r="AG1575" t="str">
        <f t="shared" si="387"/>
        <v xml:space="preserve"> </v>
      </c>
      <c r="AH1575" t="str">
        <f t="shared" si="388"/>
        <v xml:space="preserve"> </v>
      </c>
      <c r="AI1575" t="str">
        <f t="shared" si="389"/>
        <v xml:space="preserve"> </v>
      </c>
      <c r="AJ1575" t="str">
        <f t="shared" si="390"/>
        <v xml:space="preserve"> </v>
      </c>
      <c r="AK1575" t="str">
        <f t="shared" si="391"/>
        <v xml:space="preserve"> </v>
      </c>
      <c r="AL1575" t="str">
        <f t="shared" si="392"/>
        <v xml:space="preserve"> </v>
      </c>
      <c r="AN1575">
        <f t="shared" si="393"/>
        <v>572.19485220000001</v>
      </c>
      <c r="AO1575" t="str">
        <f t="shared" si="394"/>
        <v xml:space="preserve"> </v>
      </c>
      <c r="AP1575" t="str">
        <f t="shared" si="395"/>
        <v xml:space="preserve"> </v>
      </c>
      <c r="AQ1575" t="str">
        <f t="shared" si="396"/>
        <v xml:space="preserve"> </v>
      </c>
      <c r="AR1575" t="str">
        <f t="shared" si="397"/>
        <v xml:space="preserve"> </v>
      </c>
      <c r="AS1575" t="str">
        <f t="shared" si="398"/>
        <v xml:space="preserve"> </v>
      </c>
      <c r="AT1575" t="str">
        <f t="shared" si="399"/>
        <v xml:space="preserve"> </v>
      </c>
    </row>
    <row r="1576" spans="1:46" x14ac:dyDescent="0.3">
      <c r="A1576">
        <v>31</v>
      </c>
      <c r="B1576">
        <v>29</v>
      </c>
      <c r="C1576" t="s">
        <v>16</v>
      </c>
      <c r="D1576" t="s">
        <v>16</v>
      </c>
      <c r="E1576">
        <v>373.28878919509401</v>
      </c>
      <c r="F1576">
        <v>110.44531700861199</v>
      </c>
      <c r="G1576">
        <v>380.793119685742</v>
      </c>
      <c r="H1576">
        <v>129.050764973958</v>
      </c>
      <c r="I1576">
        <v>0</v>
      </c>
      <c r="J1576">
        <v>0</v>
      </c>
      <c r="K1576">
        <v>0</v>
      </c>
      <c r="L1576">
        <v>48.761904761904702</v>
      </c>
      <c r="M1576">
        <v>49.079365079364997</v>
      </c>
      <c r="Q1576">
        <v>380.79311969999998</v>
      </c>
      <c r="S1576">
        <v>373.2887892</v>
      </c>
      <c r="T1576">
        <v>610.23782930000004</v>
      </c>
      <c r="V1576">
        <v>373.2887892</v>
      </c>
      <c r="X1576">
        <v>7.5043304910000002</v>
      </c>
      <c r="Y1576">
        <v>373.2887892</v>
      </c>
      <c r="AA1576" t="str">
        <f t="shared" si="384"/>
        <v xml:space="preserve"> KNN</v>
      </c>
      <c r="AB1576" t="str">
        <f t="shared" si="385"/>
        <v xml:space="preserve"> KNN</v>
      </c>
      <c r="AF1576" t="str">
        <f t="shared" si="386"/>
        <v xml:space="preserve"> </v>
      </c>
      <c r="AG1576">
        <f t="shared" si="387"/>
        <v>373.2887892</v>
      </c>
      <c r="AH1576" t="str">
        <f t="shared" si="388"/>
        <v xml:space="preserve"> </v>
      </c>
      <c r="AI1576" t="str">
        <f t="shared" si="389"/>
        <v xml:space="preserve"> </v>
      </c>
      <c r="AJ1576" t="str">
        <f t="shared" si="390"/>
        <v xml:space="preserve"> </v>
      </c>
      <c r="AK1576" t="str">
        <f t="shared" si="391"/>
        <v xml:space="preserve"> </v>
      </c>
      <c r="AL1576" t="str">
        <f t="shared" si="392"/>
        <v xml:space="preserve"> </v>
      </c>
      <c r="AN1576" t="str">
        <f t="shared" si="393"/>
        <v xml:space="preserve"> </v>
      </c>
      <c r="AO1576">
        <f t="shared" si="394"/>
        <v>373.2887892</v>
      </c>
      <c r="AP1576" t="str">
        <f t="shared" si="395"/>
        <v xml:space="preserve"> </v>
      </c>
      <c r="AQ1576" t="str">
        <f t="shared" si="396"/>
        <v xml:space="preserve"> </v>
      </c>
      <c r="AR1576" t="str">
        <f t="shared" si="397"/>
        <v xml:space="preserve"> </v>
      </c>
      <c r="AS1576" t="str">
        <f t="shared" si="398"/>
        <v xml:space="preserve"> </v>
      </c>
      <c r="AT1576" t="str">
        <f t="shared" si="399"/>
        <v xml:space="preserve"> </v>
      </c>
    </row>
    <row r="1577" spans="1:46" x14ac:dyDescent="0.3">
      <c r="A1577">
        <v>31</v>
      </c>
      <c r="B1577">
        <v>30</v>
      </c>
      <c r="C1577" t="s">
        <v>16</v>
      </c>
      <c r="D1577" t="s">
        <v>16</v>
      </c>
      <c r="E1577">
        <v>404.06175042419198</v>
      </c>
      <c r="F1577">
        <v>146.07061697826501</v>
      </c>
      <c r="G1577">
        <v>330.53290305202597</v>
      </c>
      <c r="H1577">
        <v>119.356778971354</v>
      </c>
      <c r="I1577">
        <v>4</v>
      </c>
      <c r="J1577">
        <v>3</v>
      </c>
      <c r="K1577">
        <v>3</v>
      </c>
      <c r="L1577">
        <v>48.730964467005002</v>
      </c>
      <c r="M1577">
        <v>49.048223350253799</v>
      </c>
      <c r="Q1577">
        <v>330.5329031</v>
      </c>
      <c r="S1577">
        <v>404.06175039999999</v>
      </c>
      <c r="T1577">
        <v>466.15849029999998</v>
      </c>
      <c r="V1577">
        <v>404.06175039999999</v>
      </c>
      <c r="X1577">
        <v>-73.528847369999994</v>
      </c>
      <c r="Y1577">
        <v>330.5329031</v>
      </c>
      <c r="AA1577" t="str">
        <f t="shared" si="384"/>
        <v xml:space="preserve"> KNN</v>
      </c>
      <c r="AB1577" t="str">
        <f t="shared" si="385"/>
        <v>OLD</v>
      </c>
      <c r="AF1577" t="str">
        <f t="shared" si="386"/>
        <v xml:space="preserve"> </v>
      </c>
      <c r="AG1577">
        <f t="shared" si="387"/>
        <v>404.06175039999999</v>
      </c>
      <c r="AH1577" t="str">
        <f t="shared" si="388"/>
        <v xml:space="preserve"> </v>
      </c>
      <c r="AI1577" t="str">
        <f t="shared" si="389"/>
        <v xml:space="preserve"> </v>
      </c>
      <c r="AJ1577" t="str">
        <f t="shared" si="390"/>
        <v xml:space="preserve"> </v>
      </c>
      <c r="AK1577" t="str">
        <f t="shared" si="391"/>
        <v xml:space="preserve"> </v>
      </c>
      <c r="AL1577" t="str">
        <f t="shared" si="392"/>
        <v xml:space="preserve"> </v>
      </c>
      <c r="AN1577" t="str">
        <f t="shared" si="393"/>
        <v xml:space="preserve"> </v>
      </c>
      <c r="AO1577" t="str">
        <f t="shared" si="394"/>
        <v xml:space="preserve"> </v>
      </c>
      <c r="AP1577" t="str">
        <f t="shared" si="395"/>
        <v xml:space="preserve"> </v>
      </c>
      <c r="AQ1577" t="str">
        <f t="shared" si="396"/>
        <v xml:space="preserve"> </v>
      </c>
      <c r="AR1577" t="str">
        <f t="shared" si="397"/>
        <v xml:space="preserve"> </v>
      </c>
      <c r="AS1577" t="str">
        <f t="shared" si="398"/>
        <v xml:space="preserve"> </v>
      </c>
      <c r="AT1577" t="str">
        <f t="shared" si="399"/>
        <v xml:space="preserve"> </v>
      </c>
    </row>
    <row r="1578" spans="1:46" x14ac:dyDescent="0.3">
      <c r="A1578">
        <v>31</v>
      </c>
      <c r="B1578">
        <v>31</v>
      </c>
      <c r="C1578" t="s">
        <v>16</v>
      </c>
      <c r="D1578" t="s">
        <v>16</v>
      </c>
      <c r="E1578">
        <v>303.51566006495898</v>
      </c>
      <c r="F1578">
        <v>97.757974763835406</v>
      </c>
      <c r="G1578">
        <v>265.28145430843801</v>
      </c>
      <c r="H1578">
        <v>89.273413085937506</v>
      </c>
      <c r="I1578">
        <v>2</v>
      </c>
      <c r="J1578">
        <v>1</v>
      </c>
      <c r="K1578">
        <v>1</v>
      </c>
      <c r="L1578">
        <v>48.700063411540903</v>
      </c>
      <c r="M1578">
        <v>49.0171211160431</v>
      </c>
      <c r="Q1578">
        <v>265.28145430000001</v>
      </c>
      <c r="S1578">
        <v>303.51566009999999</v>
      </c>
      <c r="T1578">
        <v>404.06425510000003</v>
      </c>
      <c r="V1578">
        <v>303.51566009999999</v>
      </c>
      <c r="X1578">
        <v>-38.234205760000002</v>
      </c>
      <c r="Y1578">
        <v>265.28145430000001</v>
      </c>
      <c r="AA1578" t="str">
        <f t="shared" si="384"/>
        <v xml:space="preserve"> KNN</v>
      </c>
      <c r="AB1578" t="str">
        <f t="shared" si="385"/>
        <v>OLD</v>
      </c>
      <c r="AF1578" t="str">
        <f t="shared" si="386"/>
        <v xml:space="preserve"> </v>
      </c>
      <c r="AG1578">
        <f t="shared" si="387"/>
        <v>303.51566009999999</v>
      </c>
      <c r="AH1578" t="str">
        <f t="shared" si="388"/>
        <v xml:space="preserve"> </v>
      </c>
      <c r="AI1578" t="str">
        <f t="shared" si="389"/>
        <v xml:space="preserve"> </v>
      </c>
      <c r="AJ1578" t="str">
        <f t="shared" si="390"/>
        <v xml:space="preserve"> </v>
      </c>
      <c r="AK1578" t="str">
        <f t="shared" si="391"/>
        <v xml:space="preserve"> </v>
      </c>
      <c r="AL1578" t="str">
        <f t="shared" si="392"/>
        <v xml:space="preserve"> </v>
      </c>
      <c r="AN1578" t="str">
        <f t="shared" si="393"/>
        <v xml:space="preserve"> </v>
      </c>
      <c r="AO1578" t="str">
        <f t="shared" si="394"/>
        <v xml:space="preserve"> </v>
      </c>
      <c r="AP1578" t="str">
        <f t="shared" si="395"/>
        <v xml:space="preserve"> </v>
      </c>
      <c r="AQ1578" t="str">
        <f t="shared" si="396"/>
        <v xml:space="preserve"> </v>
      </c>
      <c r="AR1578" t="str">
        <f t="shared" si="397"/>
        <v xml:space="preserve"> </v>
      </c>
      <c r="AS1578" t="str">
        <f t="shared" si="398"/>
        <v xml:space="preserve"> </v>
      </c>
      <c r="AT1578" t="str">
        <f t="shared" si="399"/>
        <v xml:space="preserve"> </v>
      </c>
    </row>
    <row r="1579" spans="1:46" x14ac:dyDescent="0.3">
      <c r="A1579">
        <v>31</v>
      </c>
      <c r="B1579">
        <v>32</v>
      </c>
      <c r="C1579" t="s">
        <v>16</v>
      </c>
      <c r="D1579" t="s">
        <v>16</v>
      </c>
      <c r="E1579">
        <v>159.70680196167899</v>
      </c>
      <c r="F1579">
        <v>68.361986847363696</v>
      </c>
      <c r="G1579">
        <v>188.14305284366199</v>
      </c>
      <c r="H1579">
        <v>66.540523274739499</v>
      </c>
      <c r="I1579">
        <v>0</v>
      </c>
      <c r="J1579">
        <v>1</v>
      </c>
      <c r="K1579">
        <v>0</v>
      </c>
      <c r="L1579">
        <v>48.732572877059503</v>
      </c>
      <c r="M1579">
        <v>48.986058301647603</v>
      </c>
      <c r="Q1579">
        <v>188.14305279999999</v>
      </c>
      <c r="S1579">
        <v>159.70680200000001</v>
      </c>
      <c r="T1579">
        <v>323.51997449999999</v>
      </c>
      <c r="V1579">
        <v>159.70680200000001</v>
      </c>
      <c r="X1579">
        <v>28.436250879999999</v>
      </c>
      <c r="Y1579">
        <v>159.70680200000001</v>
      </c>
      <c r="AA1579" t="str">
        <f t="shared" si="384"/>
        <v xml:space="preserve"> KNN</v>
      </c>
      <c r="AB1579" t="str">
        <f t="shared" si="385"/>
        <v xml:space="preserve"> KNN</v>
      </c>
      <c r="AF1579" t="str">
        <f t="shared" si="386"/>
        <v xml:space="preserve"> </v>
      </c>
      <c r="AG1579">
        <f t="shared" si="387"/>
        <v>159.70680200000001</v>
      </c>
      <c r="AH1579" t="str">
        <f t="shared" si="388"/>
        <v xml:space="preserve"> </v>
      </c>
      <c r="AI1579" t="str">
        <f t="shared" si="389"/>
        <v xml:space="preserve"> </v>
      </c>
      <c r="AJ1579" t="str">
        <f t="shared" si="390"/>
        <v xml:space="preserve"> </v>
      </c>
      <c r="AK1579" t="str">
        <f t="shared" si="391"/>
        <v xml:space="preserve"> </v>
      </c>
      <c r="AL1579" t="str">
        <f t="shared" si="392"/>
        <v xml:space="preserve"> </v>
      </c>
      <c r="AN1579" t="str">
        <f t="shared" si="393"/>
        <v xml:space="preserve"> </v>
      </c>
      <c r="AO1579">
        <f t="shared" si="394"/>
        <v>159.70680200000001</v>
      </c>
      <c r="AP1579" t="str">
        <f t="shared" si="395"/>
        <v xml:space="preserve"> </v>
      </c>
      <c r="AQ1579" t="str">
        <f t="shared" si="396"/>
        <v xml:space="preserve"> </v>
      </c>
      <c r="AR1579" t="str">
        <f t="shared" si="397"/>
        <v xml:space="preserve"> </v>
      </c>
      <c r="AS1579" t="str">
        <f t="shared" si="398"/>
        <v xml:space="preserve"> </v>
      </c>
      <c r="AT1579" t="str">
        <f t="shared" si="399"/>
        <v xml:space="preserve"> </v>
      </c>
    </row>
    <row r="1580" spans="1:46" x14ac:dyDescent="0.3">
      <c r="A1580">
        <v>31</v>
      </c>
      <c r="B1580">
        <v>33</v>
      </c>
      <c r="C1580" t="s">
        <v>16</v>
      </c>
      <c r="D1580" t="s">
        <v>16</v>
      </c>
      <c r="E1580">
        <v>220.449861917807</v>
      </c>
      <c r="F1580">
        <v>82.834961653474096</v>
      </c>
      <c r="G1580">
        <v>253.49543881498099</v>
      </c>
      <c r="H1580">
        <v>95.193587239583294</v>
      </c>
      <c r="I1580">
        <v>0</v>
      </c>
      <c r="J1580">
        <v>0</v>
      </c>
      <c r="K1580">
        <v>0</v>
      </c>
      <c r="L1580">
        <v>48.765041165294399</v>
      </c>
      <c r="M1580">
        <v>49.018366054464799</v>
      </c>
      <c r="Q1580">
        <v>253.49543879999999</v>
      </c>
      <c r="S1580">
        <v>220.4498619</v>
      </c>
      <c r="T1580">
        <v>363.97096269999997</v>
      </c>
      <c r="V1580">
        <v>220.4498619</v>
      </c>
      <c r="X1580">
        <v>33.0455769</v>
      </c>
      <c r="Y1580">
        <v>220.4498619</v>
      </c>
      <c r="AA1580" t="str">
        <f t="shared" si="384"/>
        <v xml:space="preserve"> KNN</v>
      </c>
      <c r="AB1580" t="str">
        <f t="shared" si="385"/>
        <v xml:space="preserve"> KNN</v>
      </c>
      <c r="AF1580" t="str">
        <f t="shared" si="386"/>
        <v xml:space="preserve"> </v>
      </c>
      <c r="AG1580">
        <f t="shared" si="387"/>
        <v>220.4498619</v>
      </c>
      <c r="AH1580" t="str">
        <f t="shared" si="388"/>
        <v xml:space="preserve"> </v>
      </c>
      <c r="AI1580" t="str">
        <f t="shared" si="389"/>
        <v xml:space="preserve"> </v>
      </c>
      <c r="AJ1580" t="str">
        <f t="shared" si="390"/>
        <v xml:space="preserve"> </v>
      </c>
      <c r="AK1580" t="str">
        <f t="shared" si="391"/>
        <v xml:space="preserve"> </v>
      </c>
      <c r="AL1580" t="str">
        <f t="shared" si="392"/>
        <v xml:space="preserve"> </v>
      </c>
      <c r="AN1580" t="str">
        <f t="shared" si="393"/>
        <v xml:space="preserve"> </v>
      </c>
      <c r="AO1580">
        <f t="shared" si="394"/>
        <v>220.4498619</v>
      </c>
      <c r="AP1580" t="str">
        <f t="shared" si="395"/>
        <v xml:space="preserve"> </v>
      </c>
      <c r="AQ1580" t="str">
        <f t="shared" si="396"/>
        <v xml:space="preserve"> </v>
      </c>
      <c r="AR1580" t="str">
        <f t="shared" si="397"/>
        <v xml:space="preserve"> </v>
      </c>
      <c r="AS1580" t="str">
        <f t="shared" si="398"/>
        <v xml:space="preserve"> </v>
      </c>
      <c r="AT1580" t="str">
        <f t="shared" si="399"/>
        <v xml:space="preserve"> </v>
      </c>
    </row>
    <row r="1581" spans="1:46" x14ac:dyDescent="0.3">
      <c r="A1581">
        <v>31</v>
      </c>
      <c r="B1581">
        <v>34</v>
      </c>
      <c r="C1581" t="s">
        <v>16</v>
      </c>
      <c r="D1581" t="s">
        <v>16</v>
      </c>
      <c r="E1581">
        <v>352.302299185636</v>
      </c>
      <c r="F1581">
        <v>146.35790057707399</v>
      </c>
      <c r="G1581">
        <v>442.67128511646899</v>
      </c>
      <c r="H1581">
        <v>145.33320312500001</v>
      </c>
      <c r="I1581">
        <v>0</v>
      </c>
      <c r="J1581">
        <v>1</v>
      </c>
      <c r="K1581">
        <v>0</v>
      </c>
      <c r="L1581">
        <v>48.797468354430301</v>
      </c>
      <c r="M1581">
        <v>48.9873417721519</v>
      </c>
      <c r="Q1581">
        <v>442.67128509999998</v>
      </c>
      <c r="S1581">
        <v>352.30229919999999</v>
      </c>
      <c r="T1581">
        <v>619.4925495</v>
      </c>
      <c r="V1581">
        <v>352.30229919999999</v>
      </c>
      <c r="X1581">
        <v>90.368985929999994</v>
      </c>
      <c r="Y1581">
        <v>352.30229919999999</v>
      </c>
      <c r="AA1581" t="str">
        <f t="shared" si="384"/>
        <v xml:space="preserve"> KNN</v>
      </c>
      <c r="AB1581" t="str">
        <f t="shared" si="385"/>
        <v xml:space="preserve"> KNN</v>
      </c>
      <c r="AF1581" t="str">
        <f t="shared" si="386"/>
        <v xml:space="preserve"> </v>
      </c>
      <c r="AG1581">
        <f t="shared" si="387"/>
        <v>352.30229919999999</v>
      </c>
      <c r="AH1581" t="str">
        <f t="shared" si="388"/>
        <v xml:space="preserve"> </v>
      </c>
      <c r="AI1581" t="str">
        <f t="shared" si="389"/>
        <v xml:space="preserve"> </v>
      </c>
      <c r="AJ1581" t="str">
        <f t="shared" si="390"/>
        <v xml:space="preserve"> </v>
      </c>
      <c r="AK1581" t="str">
        <f t="shared" si="391"/>
        <v xml:space="preserve"> </v>
      </c>
      <c r="AL1581" t="str">
        <f t="shared" si="392"/>
        <v xml:space="preserve"> </v>
      </c>
      <c r="AN1581" t="str">
        <f t="shared" si="393"/>
        <v xml:space="preserve"> </v>
      </c>
      <c r="AO1581">
        <f t="shared" si="394"/>
        <v>352.30229919999999</v>
      </c>
      <c r="AP1581" t="str">
        <f t="shared" si="395"/>
        <v xml:space="preserve"> </v>
      </c>
      <c r="AQ1581" t="str">
        <f t="shared" si="396"/>
        <v xml:space="preserve"> </v>
      </c>
      <c r="AR1581" t="str">
        <f t="shared" si="397"/>
        <v xml:space="preserve"> </v>
      </c>
      <c r="AS1581" t="str">
        <f t="shared" si="398"/>
        <v xml:space="preserve"> </v>
      </c>
      <c r="AT1581" t="str">
        <f t="shared" si="399"/>
        <v xml:space="preserve"> </v>
      </c>
    </row>
    <row r="1582" spans="1:46" x14ac:dyDescent="0.3">
      <c r="A1582">
        <v>31</v>
      </c>
      <c r="B1582">
        <v>35</v>
      </c>
      <c r="C1582" t="s">
        <v>16</v>
      </c>
      <c r="D1582" t="s">
        <v>16</v>
      </c>
      <c r="E1582">
        <v>513.24708249595596</v>
      </c>
      <c r="F1582">
        <v>150.922017822095</v>
      </c>
      <c r="G1582">
        <v>587.31981634086401</v>
      </c>
      <c r="H1582">
        <v>248.18115234375</v>
      </c>
      <c r="I1582">
        <v>0</v>
      </c>
      <c r="J1582">
        <v>0</v>
      </c>
      <c r="K1582">
        <v>0</v>
      </c>
      <c r="L1582">
        <v>48.829854522454099</v>
      </c>
      <c r="M1582">
        <v>49.019607843137202</v>
      </c>
      <c r="Q1582">
        <v>587.31981629999996</v>
      </c>
      <c r="S1582">
        <v>513.24708250000003</v>
      </c>
      <c r="T1582">
        <v>783.18497409999998</v>
      </c>
      <c r="V1582">
        <v>513.24708250000003</v>
      </c>
      <c r="X1582">
        <v>74.072733839999998</v>
      </c>
      <c r="Y1582">
        <v>513.24708250000003</v>
      </c>
      <c r="AA1582" t="str">
        <f t="shared" si="384"/>
        <v xml:space="preserve"> KNN</v>
      </c>
      <c r="AB1582" t="str">
        <f t="shared" si="385"/>
        <v xml:space="preserve"> KNN</v>
      </c>
      <c r="AF1582" t="str">
        <f t="shared" si="386"/>
        <v xml:space="preserve"> </v>
      </c>
      <c r="AG1582">
        <f t="shared" si="387"/>
        <v>513.24708250000003</v>
      </c>
      <c r="AH1582" t="str">
        <f t="shared" si="388"/>
        <v xml:space="preserve"> </v>
      </c>
      <c r="AI1582" t="str">
        <f t="shared" si="389"/>
        <v xml:space="preserve"> </v>
      </c>
      <c r="AJ1582" t="str">
        <f t="shared" si="390"/>
        <v xml:space="preserve"> </v>
      </c>
      <c r="AK1582" t="str">
        <f t="shared" si="391"/>
        <v xml:space="preserve"> </v>
      </c>
      <c r="AL1582" t="str">
        <f t="shared" si="392"/>
        <v xml:space="preserve"> </v>
      </c>
      <c r="AN1582" t="str">
        <f t="shared" si="393"/>
        <v xml:space="preserve"> </v>
      </c>
      <c r="AO1582">
        <f t="shared" si="394"/>
        <v>513.24708250000003</v>
      </c>
      <c r="AP1582" t="str">
        <f t="shared" si="395"/>
        <v xml:space="preserve"> </v>
      </c>
      <c r="AQ1582" t="str">
        <f t="shared" si="396"/>
        <v xml:space="preserve"> </v>
      </c>
      <c r="AR1582" t="str">
        <f t="shared" si="397"/>
        <v xml:space="preserve"> </v>
      </c>
      <c r="AS1582" t="str">
        <f t="shared" si="398"/>
        <v xml:space="preserve"> </v>
      </c>
      <c r="AT1582" t="str">
        <f t="shared" si="399"/>
        <v xml:space="preserve"> </v>
      </c>
    </row>
    <row r="1583" spans="1:46" x14ac:dyDescent="0.3">
      <c r="A1583">
        <v>31</v>
      </c>
      <c r="B1583">
        <v>36</v>
      </c>
      <c r="C1583" t="s">
        <v>16</v>
      </c>
      <c r="D1583" t="s">
        <v>16</v>
      </c>
      <c r="E1583">
        <v>678.80232955848396</v>
      </c>
      <c r="F1583">
        <v>223.57159193905801</v>
      </c>
      <c r="G1583">
        <v>797.98441922968198</v>
      </c>
      <c r="H1583">
        <v>276.68404947916599</v>
      </c>
      <c r="I1583">
        <v>0</v>
      </c>
      <c r="J1583">
        <v>0</v>
      </c>
      <c r="K1583">
        <v>0</v>
      </c>
      <c r="L1583">
        <v>48.862199747155501</v>
      </c>
      <c r="M1583">
        <v>49.051833122629503</v>
      </c>
      <c r="Q1583">
        <v>797.98441920000005</v>
      </c>
      <c r="S1583">
        <v>678.80232960000001</v>
      </c>
      <c r="T1583">
        <v>908.86575630000004</v>
      </c>
      <c r="V1583">
        <v>678.80232960000001</v>
      </c>
      <c r="X1583">
        <v>119.18208970000001</v>
      </c>
      <c r="Y1583">
        <v>678.80232960000001</v>
      </c>
      <c r="AA1583" t="str">
        <f t="shared" si="384"/>
        <v xml:space="preserve"> KNN</v>
      </c>
      <c r="AB1583" t="str">
        <f t="shared" si="385"/>
        <v xml:space="preserve"> KNN</v>
      </c>
      <c r="AF1583" t="str">
        <f t="shared" si="386"/>
        <v xml:space="preserve"> </v>
      </c>
      <c r="AG1583">
        <f t="shared" si="387"/>
        <v>678.80232960000001</v>
      </c>
      <c r="AH1583" t="str">
        <f t="shared" si="388"/>
        <v xml:space="preserve"> </v>
      </c>
      <c r="AI1583" t="str">
        <f t="shared" si="389"/>
        <v xml:space="preserve"> </v>
      </c>
      <c r="AJ1583" t="str">
        <f t="shared" si="390"/>
        <v xml:space="preserve"> </v>
      </c>
      <c r="AK1583" t="str">
        <f t="shared" si="391"/>
        <v xml:space="preserve"> </v>
      </c>
      <c r="AL1583" t="str">
        <f t="shared" si="392"/>
        <v xml:space="preserve"> </v>
      </c>
      <c r="AN1583" t="str">
        <f t="shared" si="393"/>
        <v xml:space="preserve"> </v>
      </c>
      <c r="AO1583">
        <f t="shared" si="394"/>
        <v>678.80232960000001</v>
      </c>
      <c r="AP1583" t="str">
        <f t="shared" si="395"/>
        <v xml:space="preserve"> </v>
      </c>
      <c r="AQ1583" t="str">
        <f t="shared" si="396"/>
        <v xml:space="preserve"> </v>
      </c>
      <c r="AR1583" t="str">
        <f t="shared" si="397"/>
        <v xml:space="preserve"> </v>
      </c>
      <c r="AS1583" t="str">
        <f t="shared" si="398"/>
        <v xml:space="preserve"> </v>
      </c>
      <c r="AT1583" t="str">
        <f t="shared" si="399"/>
        <v xml:space="preserve"> </v>
      </c>
    </row>
    <row r="1584" spans="1:46" x14ac:dyDescent="0.3">
      <c r="A1584">
        <v>31</v>
      </c>
      <c r="B1584">
        <v>37</v>
      </c>
      <c r="C1584" t="s">
        <v>16</v>
      </c>
      <c r="D1584" t="s">
        <v>16</v>
      </c>
      <c r="E1584">
        <v>601.65887523118204</v>
      </c>
      <c r="F1584">
        <v>202.54645068437401</v>
      </c>
      <c r="G1584">
        <v>779.72584925728802</v>
      </c>
      <c r="H1584">
        <v>262.25039062500002</v>
      </c>
      <c r="I1584">
        <v>0</v>
      </c>
      <c r="J1584">
        <v>0</v>
      </c>
      <c r="K1584">
        <v>0</v>
      </c>
      <c r="L1584">
        <v>48.894504106127599</v>
      </c>
      <c r="M1584">
        <v>49.084017687934299</v>
      </c>
      <c r="Q1584">
        <v>779.72584930000005</v>
      </c>
      <c r="S1584">
        <v>601.65887520000001</v>
      </c>
      <c r="T1584">
        <v>843.1164976</v>
      </c>
      <c r="V1584">
        <v>601.65887520000001</v>
      </c>
      <c r="X1584">
        <v>178.06697399999999</v>
      </c>
      <c r="Y1584">
        <v>601.65887520000001</v>
      </c>
      <c r="AA1584" t="str">
        <f t="shared" si="384"/>
        <v xml:space="preserve"> KNN</v>
      </c>
      <c r="AB1584" t="str">
        <f t="shared" si="385"/>
        <v xml:space="preserve"> KNN</v>
      </c>
      <c r="AF1584" t="str">
        <f t="shared" si="386"/>
        <v xml:space="preserve"> </v>
      </c>
      <c r="AG1584">
        <f t="shared" si="387"/>
        <v>601.65887520000001</v>
      </c>
      <c r="AH1584" t="str">
        <f t="shared" si="388"/>
        <v xml:space="preserve"> </v>
      </c>
      <c r="AI1584" t="str">
        <f t="shared" si="389"/>
        <v xml:space="preserve"> </v>
      </c>
      <c r="AJ1584" t="str">
        <f t="shared" si="390"/>
        <v xml:space="preserve"> </v>
      </c>
      <c r="AK1584" t="str">
        <f t="shared" si="391"/>
        <v xml:space="preserve"> </v>
      </c>
      <c r="AL1584" t="str">
        <f t="shared" si="392"/>
        <v xml:space="preserve"> </v>
      </c>
      <c r="AN1584" t="str">
        <f t="shared" si="393"/>
        <v xml:space="preserve"> </v>
      </c>
      <c r="AO1584">
        <f t="shared" si="394"/>
        <v>601.65887520000001</v>
      </c>
      <c r="AP1584" t="str">
        <f t="shared" si="395"/>
        <v xml:space="preserve"> </v>
      </c>
      <c r="AQ1584" t="str">
        <f t="shared" si="396"/>
        <v xml:space="preserve"> </v>
      </c>
      <c r="AR1584" t="str">
        <f t="shared" si="397"/>
        <v xml:space="preserve"> </v>
      </c>
      <c r="AS1584" t="str">
        <f t="shared" si="398"/>
        <v xml:space="preserve"> </v>
      </c>
      <c r="AT1584" t="str">
        <f t="shared" si="399"/>
        <v xml:space="preserve"> </v>
      </c>
    </row>
    <row r="1585" spans="1:46" x14ac:dyDescent="0.3">
      <c r="A1585">
        <v>31</v>
      </c>
      <c r="B1585">
        <v>38</v>
      </c>
      <c r="C1585" t="s">
        <v>16</v>
      </c>
      <c r="D1585" t="s">
        <v>16</v>
      </c>
      <c r="E1585">
        <v>347.97855379684199</v>
      </c>
      <c r="F1585">
        <v>174.264069676319</v>
      </c>
      <c r="G1585">
        <v>400.00733326611203</v>
      </c>
      <c r="H1585">
        <v>143.80675455729099</v>
      </c>
      <c r="I1585">
        <v>0</v>
      </c>
      <c r="J1585">
        <v>5</v>
      </c>
      <c r="K1585">
        <v>0</v>
      </c>
      <c r="L1585">
        <v>48.926767676767597</v>
      </c>
      <c r="M1585">
        <v>49.053030303030297</v>
      </c>
      <c r="Q1585">
        <v>400.00733330000003</v>
      </c>
      <c r="S1585">
        <v>347.97855379999999</v>
      </c>
      <c r="T1585">
        <v>470.93097419999998</v>
      </c>
      <c r="V1585">
        <v>347.97855379999999</v>
      </c>
      <c r="X1585">
        <v>52.028779470000003</v>
      </c>
      <c r="Y1585">
        <v>347.97855379999999</v>
      </c>
      <c r="AA1585" t="str">
        <f t="shared" si="384"/>
        <v xml:space="preserve"> KNN</v>
      </c>
      <c r="AB1585" t="str">
        <f t="shared" si="385"/>
        <v xml:space="preserve"> KNN</v>
      </c>
      <c r="AF1585" t="str">
        <f t="shared" si="386"/>
        <v xml:space="preserve"> </v>
      </c>
      <c r="AG1585">
        <f t="shared" si="387"/>
        <v>347.97855379999999</v>
      </c>
      <c r="AH1585" t="str">
        <f t="shared" si="388"/>
        <v xml:space="preserve"> </v>
      </c>
      <c r="AI1585" t="str">
        <f t="shared" si="389"/>
        <v xml:space="preserve"> </v>
      </c>
      <c r="AJ1585" t="str">
        <f t="shared" si="390"/>
        <v xml:space="preserve"> </v>
      </c>
      <c r="AK1585" t="str">
        <f t="shared" si="391"/>
        <v xml:space="preserve"> </v>
      </c>
      <c r="AL1585" t="str">
        <f t="shared" si="392"/>
        <v xml:space="preserve"> </v>
      </c>
      <c r="AN1585" t="str">
        <f t="shared" si="393"/>
        <v xml:space="preserve"> </v>
      </c>
      <c r="AO1585">
        <f t="shared" si="394"/>
        <v>347.97855379999999</v>
      </c>
      <c r="AP1585" t="str">
        <f t="shared" si="395"/>
        <v xml:space="preserve"> </v>
      </c>
      <c r="AQ1585" t="str">
        <f t="shared" si="396"/>
        <v xml:space="preserve"> </v>
      </c>
      <c r="AR1585" t="str">
        <f t="shared" si="397"/>
        <v xml:space="preserve"> </v>
      </c>
      <c r="AS1585" t="str">
        <f t="shared" si="398"/>
        <v xml:space="preserve"> </v>
      </c>
      <c r="AT1585" t="str">
        <f t="shared" si="399"/>
        <v xml:space="preserve"> </v>
      </c>
    </row>
    <row r="1586" spans="1:46" x14ac:dyDescent="0.3">
      <c r="A1586">
        <v>31</v>
      </c>
      <c r="B1586">
        <v>39</v>
      </c>
      <c r="C1586" t="s">
        <v>15</v>
      </c>
      <c r="D1586" t="s">
        <v>18</v>
      </c>
      <c r="E1586">
        <v>221.30269478551801</v>
      </c>
      <c r="F1586">
        <v>82.313335237073304</v>
      </c>
      <c r="G1586">
        <v>281.42607081315901</v>
      </c>
      <c r="H1586">
        <v>96.078271484374994</v>
      </c>
      <c r="I1586">
        <v>0</v>
      </c>
      <c r="J1586">
        <v>0</v>
      </c>
      <c r="K1586">
        <v>0</v>
      </c>
      <c r="L1586">
        <v>48.958990536277597</v>
      </c>
      <c r="M1586">
        <v>49.085173501577202</v>
      </c>
      <c r="Q1586">
        <v>281.42607079999999</v>
      </c>
      <c r="S1586">
        <v>221.30269480000001</v>
      </c>
      <c r="T1586">
        <v>340.85897690000002</v>
      </c>
      <c r="V1586">
        <v>221.30269480000001</v>
      </c>
      <c r="X1586">
        <v>60.123376030000003</v>
      </c>
      <c r="Y1586">
        <v>221.30269480000001</v>
      </c>
      <c r="AA1586" t="str">
        <f t="shared" si="384"/>
        <v xml:space="preserve"> SVR</v>
      </c>
      <c r="AB1586" t="str">
        <f t="shared" si="385"/>
        <v xml:space="preserve"> SVR</v>
      </c>
      <c r="AF1586" t="str">
        <f t="shared" si="386"/>
        <v xml:space="preserve"> </v>
      </c>
      <c r="AG1586" t="str">
        <f t="shared" si="387"/>
        <v xml:space="preserve"> </v>
      </c>
      <c r="AH1586" t="str">
        <f t="shared" si="388"/>
        <v xml:space="preserve"> </v>
      </c>
      <c r="AI1586" t="str">
        <f t="shared" si="389"/>
        <v xml:space="preserve"> </v>
      </c>
      <c r="AJ1586">
        <f t="shared" si="390"/>
        <v>221.30269480000001</v>
      </c>
      <c r="AK1586" t="str">
        <f t="shared" si="391"/>
        <v xml:space="preserve"> </v>
      </c>
      <c r="AL1586" t="str">
        <f t="shared" si="392"/>
        <v xml:space="preserve"> </v>
      </c>
      <c r="AN1586" t="str">
        <f t="shared" si="393"/>
        <v xml:space="preserve"> </v>
      </c>
      <c r="AO1586" t="str">
        <f t="shared" si="394"/>
        <v xml:space="preserve"> </v>
      </c>
      <c r="AP1586" t="str">
        <f t="shared" si="395"/>
        <v xml:space="preserve"> </v>
      </c>
      <c r="AQ1586" t="str">
        <f t="shared" si="396"/>
        <v xml:space="preserve"> </v>
      </c>
      <c r="AR1586">
        <f t="shared" si="397"/>
        <v>221.30269480000001</v>
      </c>
      <c r="AS1586" t="str">
        <f t="shared" si="398"/>
        <v xml:space="preserve"> </v>
      </c>
      <c r="AT1586" t="str">
        <f t="shared" si="399"/>
        <v xml:space="preserve"> </v>
      </c>
    </row>
    <row r="1587" spans="1:46" x14ac:dyDescent="0.3">
      <c r="A1587">
        <v>31</v>
      </c>
      <c r="B1587">
        <v>40</v>
      </c>
      <c r="C1587" t="s">
        <v>15</v>
      </c>
      <c r="D1587" t="s">
        <v>18</v>
      </c>
      <c r="E1587">
        <v>180.99466494949399</v>
      </c>
      <c r="F1587">
        <v>71.144995354464896</v>
      </c>
      <c r="G1587">
        <v>225.899276965052</v>
      </c>
      <c r="H1587">
        <v>79.830346679687494</v>
      </c>
      <c r="I1587">
        <v>0</v>
      </c>
      <c r="J1587">
        <v>0</v>
      </c>
      <c r="K1587">
        <v>0</v>
      </c>
      <c r="L1587">
        <v>48.991172761664501</v>
      </c>
      <c r="M1587">
        <v>49.117276166456399</v>
      </c>
      <c r="Q1587">
        <v>225.89927700000001</v>
      </c>
      <c r="S1587">
        <v>180.9946649</v>
      </c>
      <c r="T1587">
        <v>312.33012839999998</v>
      </c>
      <c r="V1587">
        <v>180.9946649</v>
      </c>
      <c r="X1587">
        <v>44.904612020000002</v>
      </c>
      <c r="Y1587">
        <v>180.9946649</v>
      </c>
      <c r="AA1587" t="str">
        <f t="shared" si="384"/>
        <v xml:space="preserve"> SVR</v>
      </c>
      <c r="AB1587" t="str">
        <f t="shared" si="385"/>
        <v xml:space="preserve"> SVR</v>
      </c>
      <c r="AF1587" t="str">
        <f t="shared" si="386"/>
        <v xml:space="preserve"> </v>
      </c>
      <c r="AG1587" t="str">
        <f t="shared" si="387"/>
        <v xml:space="preserve"> </v>
      </c>
      <c r="AH1587" t="str">
        <f t="shared" si="388"/>
        <v xml:space="preserve"> </v>
      </c>
      <c r="AI1587" t="str">
        <f t="shared" si="389"/>
        <v xml:space="preserve"> </v>
      </c>
      <c r="AJ1587">
        <f t="shared" si="390"/>
        <v>180.9946649</v>
      </c>
      <c r="AK1587" t="str">
        <f t="shared" si="391"/>
        <v xml:space="preserve"> </v>
      </c>
      <c r="AL1587" t="str">
        <f t="shared" si="392"/>
        <v xml:space="preserve"> </v>
      </c>
      <c r="AN1587" t="str">
        <f t="shared" si="393"/>
        <v xml:space="preserve"> </v>
      </c>
      <c r="AO1587" t="str">
        <f t="shared" si="394"/>
        <v xml:space="preserve"> </v>
      </c>
      <c r="AP1587" t="str">
        <f t="shared" si="395"/>
        <v xml:space="preserve"> </v>
      </c>
      <c r="AQ1587" t="str">
        <f t="shared" si="396"/>
        <v xml:space="preserve"> </v>
      </c>
      <c r="AR1587">
        <f t="shared" si="397"/>
        <v>180.9946649</v>
      </c>
      <c r="AS1587" t="str">
        <f t="shared" si="398"/>
        <v xml:space="preserve"> </v>
      </c>
      <c r="AT1587" t="str">
        <f t="shared" si="399"/>
        <v xml:space="preserve"> </v>
      </c>
    </row>
    <row r="1588" spans="1:46" x14ac:dyDescent="0.3">
      <c r="A1588">
        <v>31</v>
      </c>
      <c r="B1588">
        <v>41</v>
      </c>
      <c r="C1588" t="s">
        <v>16</v>
      </c>
      <c r="D1588" t="s">
        <v>16</v>
      </c>
      <c r="E1588">
        <v>172.335483025412</v>
      </c>
      <c r="F1588">
        <v>78.654993201863206</v>
      </c>
      <c r="G1588">
        <v>318.622833456737</v>
      </c>
      <c r="H1588">
        <v>113.45635579427</v>
      </c>
      <c r="I1588">
        <v>0</v>
      </c>
      <c r="J1588">
        <v>0</v>
      </c>
      <c r="K1588">
        <v>0</v>
      </c>
      <c r="L1588">
        <v>49.023314429741603</v>
      </c>
      <c r="M1588">
        <v>49.149338374291098</v>
      </c>
      <c r="Q1588">
        <v>318.62283350000001</v>
      </c>
      <c r="S1588">
        <v>172.33548300000001</v>
      </c>
      <c r="T1588">
        <v>291.49974270000001</v>
      </c>
      <c r="V1588">
        <v>172.33548300000001</v>
      </c>
      <c r="X1588">
        <v>146.28735040000001</v>
      </c>
      <c r="Y1588">
        <v>172.33548300000001</v>
      </c>
      <c r="AA1588" t="str">
        <f t="shared" si="384"/>
        <v xml:space="preserve"> KNN</v>
      </c>
      <c r="AB1588" t="str">
        <f t="shared" si="385"/>
        <v xml:space="preserve"> KNN</v>
      </c>
      <c r="AF1588" t="str">
        <f t="shared" si="386"/>
        <v xml:space="preserve"> </v>
      </c>
      <c r="AG1588">
        <f t="shared" si="387"/>
        <v>172.33548300000001</v>
      </c>
      <c r="AH1588" t="str">
        <f t="shared" si="388"/>
        <v xml:space="preserve"> </v>
      </c>
      <c r="AI1588" t="str">
        <f t="shared" si="389"/>
        <v xml:space="preserve"> </v>
      </c>
      <c r="AJ1588" t="str">
        <f t="shared" si="390"/>
        <v xml:space="preserve"> </v>
      </c>
      <c r="AK1588" t="str">
        <f t="shared" si="391"/>
        <v xml:space="preserve"> </v>
      </c>
      <c r="AL1588" t="str">
        <f t="shared" si="392"/>
        <v xml:space="preserve"> </v>
      </c>
      <c r="AN1588" t="str">
        <f t="shared" si="393"/>
        <v xml:space="preserve"> </v>
      </c>
      <c r="AO1588">
        <f t="shared" si="394"/>
        <v>172.33548300000001</v>
      </c>
      <c r="AP1588" t="str">
        <f t="shared" si="395"/>
        <v xml:space="preserve"> </v>
      </c>
      <c r="AQ1588" t="str">
        <f t="shared" si="396"/>
        <v xml:space="preserve"> </v>
      </c>
      <c r="AR1588" t="str">
        <f t="shared" si="397"/>
        <v xml:space="preserve"> </v>
      </c>
      <c r="AS1588" t="str">
        <f t="shared" si="398"/>
        <v xml:space="preserve"> </v>
      </c>
      <c r="AT1588" t="str">
        <f t="shared" si="399"/>
        <v xml:space="preserve"> </v>
      </c>
    </row>
    <row r="1589" spans="1:46" x14ac:dyDescent="0.3">
      <c r="A1589">
        <v>31</v>
      </c>
      <c r="B1589">
        <v>42</v>
      </c>
      <c r="C1589" t="s">
        <v>16</v>
      </c>
      <c r="D1589" t="s">
        <v>15</v>
      </c>
      <c r="E1589">
        <v>227.015979124377</v>
      </c>
      <c r="F1589">
        <v>76.166333441075494</v>
      </c>
      <c r="G1589">
        <v>499.14364999800699</v>
      </c>
      <c r="H1589">
        <v>148.30284830729099</v>
      </c>
      <c r="I1589">
        <v>0</v>
      </c>
      <c r="J1589">
        <v>0</v>
      </c>
      <c r="K1589">
        <v>0</v>
      </c>
      <c r="L1589">
        <v>49.055415617128403</v>
      </c>
      <c r="M1589">
        <v>49.181360201511303</v>
      </c>
      <c r="Q1589">
        <v>499.14364999999998</v>
      </c>
      <c r="S1589">
        <v>227.01597910000001</v>
      </c>
      <c r="T1589">
        <v>725.88170839999998</v>
      </c>
      <c r="V1589">
        <v>227.01597910000001</v>
      </c>
      <c r="X1589">
        <v>272.1276709</v>
      </c>
      <c r="Y1589">
        <v>227.01597910000001</v>
      </c>
      <c r="AA1589" t="str">
        <f t="shared" si="384"/>
        <v xml:space="preserve"> KNN</v>
      </c>
      <c r="AB1589" t="str">
        <f t="shared" si="385"/>
        <v xml:space="preserve"> KNN</v>
      </c>
      <c r="AF1589" t="str">
        <f t="shared" si="386"/>
        <v xml:space="preserve"> </v>
      </c>
      <c r="AG1589">
        <f t="shared" si="387"/>
        <v>227.01597910000001</v>
      </c>
      <c r="AH1589" t="str">
        <f t="shared" si="388"/>
        <v xml:space="preserve"> </v>
      </c>
      <c r="AI1589" t="str">
        <f t="shared" si="389"/>
        <v xml:space="preserve"> </v>
      </c>
      <c r="AJ1589" t="str">
        <f t="shared" si="390"/>
        <v xml:space="preserve"> </v>
      </c>
      <c r="AK1589" t="str">
        <f t="shared" si="391"/>
        <v xml:space="preserve"> </v>
      </c>
      <c r="AL1589" t="str">
        <f t="shared" si="392"/>
        <v xml:space="preserve"> </v>
      </c>
      <c r="AN1589" t="str">
        <f t="shared" si="393"/>
        <v xml:space="preserve"> </v>
      </c>
      <c r="AO1589">
        <f t="shared" si="394"/>
        <v>227.01597910000001</v>
      </c>
      <c r="AP1589" t="str">
        <f t="shared" si="395"/>
        <v xml:space="preserve"> </v>
      </c>
      <c r="AQ1589" t="str">
        <f t="shared" si="396"/>
        <v xml:space="preserve"> </v>
      </c>
      <c r="AR1589" t="str">
        <f t="shared" si="397"/>
        <v xml:space="preserve"> </v>
      </c>
      <c r="AS1589" t="str">
        <f t="shared" si="398"/>
        <v xml:space="preserve"> </v>
      </c>
      <c r="AT1589" t="str">
        <f t="shared" si="399"/>
        <v xml:space="preserve"> </v>
      </c>
    </row>
    <row r="1590" spans="1:46" x14ac:dyDescent="0.3">
      <c r="A1590">
        <v>31</v>
      </c>
      <c r="B1590">
        <v>43</v>
      </c>
      <c r="C1590" t="s">
        <v>18</v>
      </c>
      <c r="D1590" t="s">
        <v>15</v>
      </c>
      <c r="E1590">
        <v>214.932247951389</v>
      </c>
      <c r="F1590">
        <v>72.165825093074801</v>
      </c>
      <c r="G1590">
        <v>189.08041719508299</v>
      </c>
      <c r="H1590">
        <v>71.956469726562503</v>
      </c>
      <c r="I1590">
        <v>2</v>
      </c>
      <c r="J1590">
        <v>1</v>
      </c>
      <c r="K1590">
        <v>1</v>
      </c>
      <c r="L1590">
        <v>49.024543738200101</v>
      </c>
      <c r="M1590">
        <v>49.150409062303297</v>
      </c>
      <c r="Q1590">
        <v>189.0804172</v>
      </c>
      <c r="S1590">
        <v>214.93224799999999</v>
      </c>
      <c r="T1590">
        <v>509.38325279999998</v>
      </c>
      <c r="V1590">
        <v>214.93224799999999</v>
      </c>
      <c r="X1590">
        <v>-25.851830759999999</v>
      </c>
      <c r="Y1590">
        <v>189.0804172</v>
      </c>
      <c r="AA1590" t="str">
        <f t="shared" si="384"/>
        <v xml:space="preserve"> NN</v>
      </c>
      <c r="AB1590" t="str">
        <f t="shared" si="385"/>
        <v>OLD</v>
      </c>
      <c r="AF1590" t="str">
        <f t="shared" si="386"/>
        <v xml:space="preserve"> </v>
      </c>
      <c r="AG1590" t="str">
        <f t="shared" si="387"/>
        <v xml:space="preserve"> </v>
      </c>
      <c r="AH1590">
        <f t="shared" si="388"/>
        <v>214.93224799999999</v>
      </c>
      <c r="AI1590" t="str">
        <f t="shared" si="389"/>
        <v xml:space="preserve"> </v>
      </c>
      <c r="AJ1590" t="str">
        <f t="shared" si="390"/>
        <v xml:space="preserve"> </v>
      </c>
      <c r="AK1590" t="str">
        <f t="shared" si="391"/>
        <v xml:space="preserve"> </v>
      </c>
      <c r="AL1590" t="str">
        <f t="shared" si="392"/>
        <v xml:space="preserve"> </v>
      </c>
      <c r="AN1590" t="str">
        <f t="shared" si="393"/>
        <v xml:space="preserve"> </v>
      </c>
      <c r="AO1590" t="str">
        <f t="shared" si="394"/>
        <v xml:space="preserve"> </v>
      </c>
      <c r="AP1590" t="str">
        <f t="shared" si="395"/>
        <v xml:space="preserve"> </v>
      </c>
      <c r="AQ1590" t="str">
        <f t="shared" si="396"/>
        <v xml:space="preserve"> </v>
      </c>
      <c r="AR1590" t="str">
        <f t="shared" si="397"/>
        <v xml:space="preserve"> </v>
      </c>
      <c r="AS1590" t="str">
        <f t="shared" si="398"/>
        <v xml:space="preserve"> </v>
      </c>
      <c r="AT1590" t="str">
        <f t="shared" si="399"/>
        <v xml:space="preserve"> </v>
      </c>
    </row>
    <row r="1591" spans="1:46" x14ac:dyDescent="0.3">
      <c r="A1591">
        <v>31</v>
      </c>
      <c r="B1591">
        <v>44</v>
      </c>
      <c r="C1591" t="s">
        <v>16</v>
      </c>
      <c r="D1591" t="s">
        <v>18</v>
      </c>
      <c r="E1591">
        <v>357.01258449347</v>
      </c>
      <c r="F1591">
        <v>141.66395287365501</v>
      </c>
      <c r="G1591">
        <v>228.65537204856199</v>
      </c>
      <c r="H1591">
        <v>89.673852539062494</v>
      </c>
      <c r="I1591">
        <v>8</v>
      </c>
      <c r="J1591">
        <v>6</v>
      </c>
      <c r="K1591">
        <v>6</v>
      </c>
      <c r="L1591">
        <v>48.9937106918239</v>
      </c>
      <c r="M1591">
        <v>49.119496855345901</v>
      </c>
      <c r="Q1591">
        <v>228.655372</v>
      </c>
      <c r="S1591">
        <v>357.0125845</v>
      </c>
      <c r="T1591">
        <v>413.29903530000001</v>
      </c>
      <c r="V1591">
        <v>357.0125845</v>
      </c>
      <c r="X1591">
        <v>-128.35721240000001</v>
      </c>
      <c r="Y1591">
        <v>228.655372</v>
      </c>
      <c r="AA1591" t="str">
        <f t="shared" si="384"/>
        <v xml:space="preserve"> KNN</v>
      </c>
      <c r="AB1591" t="str">
        <f t="shared" si="385"/>
        <v>OLD</v>
      </c>
      <c r="AF1591" t="str">
        <f t="shared" si="386"/>
        <v xml:space="preserve"> </v>
      </c>
      <c r="AG1591">
        <f t="shared" si="387"/>
        <v>357.0125845</v>
      </c>
      <c r="AH1591" t="str">
        <f t="shared" si="388"/>
        <v xml:space="preserve"> </v>
      </c>
      <c r="AI1591" t="str">
        <f t="shared" si="389"/>
        <v xml:space="preserve"> </v>
      </c>
      <c r="AJ1591" t="str">
        <f t="shared" si="390"/>
        <v xml:space="preserve"> </v>
      </c>
      <c r="AK1591" t="str">
        <f t="shared" si="391"/>
        <v xml:space="preserve"> </v>
      </c>
      <c r="AL1591" t="str">
        <f t="shared" si="392"/>
        <v xml:space="preserve"> </v>
      </c>
      <c r="AN1591" t="str">
        <f t="shared" si="393"/>
        <v xml:space="preserve"> </v>
      </c>
      <c r="AO1591" t="str">
        <f t="shared" si="394"/>
        <v xml:space="preserve"> </v>
      </c>
      <c r="AP1591" t="str">
        <f t="shared" si="395"/>
        <v xml:space="preserve"> </v>
      </c>
      <c r="AQ1591" t="str">
        <f t="shared" si="396"/>
        <v xml:space="preserve"> </v>
      </c>
      <c r="AR1591" t="str">
        <f t="shared" si="397"/>
        <v xml:space="preserve"> </v>
      </c>
      <c r="AS1591" t="str">
        <f t="shared" si="398"/>
        <v xml:space="preserve"> </v>
      </c>
      <c r="AT1591" t="str">
        <f t="shared" si="399"/>
        <v xml:space="preserve"> </v>
      </c>
    </row>
    <row r="1592" spans="1:46" x14ac:dyDescent="0.3">
      <c r="A1592">
        <v>31</v>
      </c>
      <c r="B1592">
        <v>45</v>
      </c>
      <c r="C1592" t="s">
        <v>16</v>
      </c>
      <c r="D1592" t="s">
        <v>16</v>
      </c>
      <c r="E1592">
        <v>268.27620554907998</v>
      </c>
      <c r="F1592">
        <v>112.95457559766299</v>
      </c>
      <c r="G1592">
        <v>223.96805947872701</v>
      </c>
      <c r="H1592">
        <v>93.140755208333303</v>
      </c>
      <c r="I1592">
        <v>4</v>
      </c>
      <c r="J1592">
        <v>7</v>
      </c>
      <c r="K1592">
        <v>4</v>
      </c>
      <c r="L1592">
        <v>48.962916404776799</v>
      </c>
      <c r="M1592">
        <v>49.0886235072281</v>
      </c>
      <c r="Q1592">
        <v>223.96805950000001</v>
      </c>
      <c r="S1592">
        <v>268.2762055</v>
      </c>
      <c r="T1592">
        <v>286.9635414</v>
      </c>
      <c r="V1592">
        <v>268.2762055</v>
      </c>
      <c r="X1592">
        <v>-44.308146069999999</v>
      </c>
      <c r="Y1592">
        <v>223.96805950000001</v>
      </c>
      <c r="AA1592" t="str">
        <f t="shared" si="384"/>
        <v xml:space="preserve"> KNN</v>
      </c>
      <c r="AB1592" t="str">
        <f t="shared" si="385"/>
        <v>OLD</v>
      </c>
      <c r="AF1592" t="str">
        <f t="shared" si="386"/>
        <v xml:space="preserve"> </v>
      </c>
      <c r="AG1592">
        <f t="shared" si="387"/>
        <v>268.2762055</v>
      </c>
      <c r="AH1592" t="str">
        <f t="shared" si="388"/>
        <v xml:space="preserve"> </v>
      </c>
      <c r="AI1592" t="str">
        <f t="shared" si="389"/>
        <v xml:space="preserve"> </v>
      </c>
      <c r="AJ1592" t="str">
        <f t="shared" si="390"/>
        <v xml:space="preserve"> </v>
      </c>
      <c r="AK1592" t="str">
        <f t="shared" si="391"/>
        <v xml:space="preserve"> </v>
      </c>
      <c r="AL1592" t="str">
        <f t="shared" si="392"/>
        <v xml:space="preserve"> </v>
      </c>
      <c r="AN1592" t="str">
        <f t="shared" si="393"/>
        <v xml:space="preserve"> </v>
      </c>
      <c r="AO1592" t="str">
        <f t="shared" si="394"/>
        <v xml:space="preserve"> </v>
      </c>
      <c r="AP1592" t="str">
        <f t="shared" si="395"/>
        <v xml:space="preserve"> </v>
      </c>
      <c r="AQ1592" t="str">
        <f t="shared" si="396"/>
        <v xml:space="preserve"> </v>
      </c>
      <c r="AR1592" t="str">
        <f t="shared" si="397"/>
        <v xml:space="preserve"> </v>
      </c>
      <c r="AS1592" t="str">
        <f t="shared" si="398"/>
        <v xml:space="preserve"> </v>
      </c>
      <c r="AT1592" t="str">
        <f t="shared" si="399"/>
        <v xml:space="preserve"> </v>
      </c>
    </row>
    <row r="1593" spans="1:46" x14ac:dyDescent="0.3">
      <c r="A1593">
        <v>31</v>
      </c>
      <c r="B1593">
        <v>46</v>
      </c>
      <c r="C1593" t="s">
        <v>16</v>
      </c>
      <c r="D1593" t="s">
        <v>16</v>
      </c>
      <c r="E1593">
        <v>416.73589126958001</v>
      </c>
      <c r="F1593">
        <v>153.20216927372201</v>
      </c>
      <c r="G1593">
        <v>282.48790534581502</v>
      </c>
      <c r="H1593">
        <v>108.32736816406199</v>
      </c>
      <c r="I1593">
        <v>1</v>
      </c>
      <c r="J1593">
        <v>5</v>
      </c>
      <c r="K1593">
        <v>1</v>
      </c>
      <c r="L1593">
        <v>48.9321608040201</v>
      </c>
      <c r="M1593">
        <v>49.057788944723598</v>
      </c>
      <c r="Q1593">
        <v>282.48790530000002</v>
      </c>
      <c r="S1593">
        <v>416.73589129999999</v>
      </c>
      <c r="T1593">
        <v>420.48502989999997</v>
      </c>
      <c r="V1593">
        <v>416.73589129999999</v>
      </c>
      <c r="X1593">
        <v>-134.2479859</v>
      </c>
      <c r="Y1593">
        <v>282.48790530000002</v>
      </c>
      <c r="AA1593" t="str">
        <f t="shared" si="384"/>
        <v xml:space="preserve"> KNN</v>
      </c>
      <c r="AB1593" t="str">
        <f t="shared" si="385"/>
        <v>OLD</v>
      </c>
      <c r="AF1593" t="str">
        <f t="shared" si="386"/>
        <v xml:space="preserve"> </v>
      </c>
      <c r="AG1593">
        <f t="shared" si="387"/>
        <v>416.73589129999999</v>
      </c>
      <c r="AH1593" t="str">
        <f t="shared" si="388"/>
        <v xml:space="preserve"> </v>
      </c>
      <c r="AI1593" t="str">
        <f t="shared" si="389"/>
        <v xml:space="preserve"> </v>
      </c>
      <c r="AJ1593" t="str">
        <f t="shared" si="390"/>
        <v xml:space="preserve"> </v>
      </c>
      <c r="AK1593" t="str">
        <f t="shared" si="391"/>
        <v xml:space="preserve"> </v>
      </c>
      <c r="AL1593" t="str">
        <f t="shared" si="392"/>
        <v xml:space="preserve"> </v>
      </c>
      <c r="AN1593" t="str">
        <f t="shared" si="393"/>
        <v xml:space="preserve"> </v>
      </c>
      <c r="AO1593" t="str">
        <f t="shared" si="394"/>
        <v xml:space="preserve"> </v>
      </c>
      <c r="AP1593" t="str">
        <f t="shared" si="395"/>
        <v xml:space="preserve"> </v>
      </c>
      <c r="AQ1593" t="str">
        <f t="shared" si="396"/>
        <v xml:space="preserve"> </v>
      </c>
      <c r="AR1593" t="str">
        <f t="shared" si="397"/>
        <v xml:space="preserve"> </v>
      </c>
      <c r="AS1593" t="str">
        <f t="shared" si="398"/>
        <v xml:space="preserve"> </v>
      </c>
      <c r="AT1593" t="str">
        <f t="shared" si="399"/>
        <v xml:space="preserve"> </v>
      </c>
    </row>
    <row r="1594" spans="1:46" x14ac:dyDescent="0.3">
      <c r="A1594">
        <v>31</v>
      </c>
      <c r="B1594">
        <v>47</v>
      </c>
      <c r="C1594" t="s">
        <v>17</v>
      </c>
      <c r="D1594" t="s">
        <v>17</v>
      </c>
      <c r="E1594">
        <v>595.71354932738404</v>
      </c>
      <c r="F1594">
        <v>230.25143122340401</v>
      </c>
      <c r="G1594">
        <v>338.50896098429399</v>
      </c>
      <c r="H1594">
        <v>109.735343424479</v>
      </c>
      <c r="I1594">
        <v>6</v>
      </c>
      <c r="J1594">
        <v>9</v>
      </c>
      <c r="K1594">
        <v>4</v>
      </c>
      <c r="L1594">
        <v>48.901443816697999</v>
      </c>
      <c r="M1594">
        <v>49.026993094789702</v>
      </c>
      <c r="Q1594">
        <v>338.508961</v>
      </c>
      <c r="S1594">
        <v>595.71354929999995</v>
      </c>
      <c r="T1594">
        <v>678.40214749999996</v>
      </c>
      <c r="V1594">
        <v>595.71354929999995</v>
      </c>
      <c r="X1594">
        <v>-257.20458830000001</v>
      </c>
      <c r="Y1594">
        <v>338.508961</v>
      </c>
      <c r="AA1594" t="str">
        <f t="shared" si="384"/>
        <v xml:space="preserve"> LR</v>
      </c>
      <c r="AB1594" t="str">
        <f t="shared" si="385"/>
        <v>OLD</v>
      </c>
      <c r="AF1594">
        <f t="shared" si="386"/>
        <v>595.71354929999995</v>
      </c>
      <c r="AG1594" t="str">
        <f t="shared" si="387"/>
        <v xml:space="preserve"> </v>
      </c>
      <c r="AH1594" t="str">
        <f t="shared" si="388"/>
        <v xml:space="preserve"> </v>
      </c>
      <c r="AI1594" t="str">
        <f t="shared" si="389"/>
        <v xml:space="preserve"> </v>
      </c>
      <c r="AJ1594" t="str">
        <f t="shared" si="390"/>
        <v xml:space="preserve"> </v>
      </c>
      <c r="AK1594" t="str">
        <f t="shared" si="391"/>
        <v xml:space="preserve"> </v>
      </c>
      <c r="AL1594" t="str">
        <f t="shared" si="392"/>
        <v xml:space="preserve"> </v>
      </c>
      <c r="AN1594" t="str">
        <f t="shared" si="393"/>
        <v xml:space="preserve"> </v>
      </c>
      <c r="AO1594" t="str">
        <f t="shared" si="394"/>
        <v xml:space="preserve"> </v>
      </c>
      <c r="AP1594" t="str">
        <f t="shared" si="395"/>
        <v xml:space="preserve"> </v>
      </c>
      <c r="AQ1594" t="str">
        <f t="shared" si="396"/>
        <v xml:space="preserve"> </v>
      </c>
      <c r="AR1594" t="str">
        <f t="shared" si="397"/>
        <v xml:space="preserve"> </v>
      </c>
      <c r="AS1594" t="str">
        <f t="shared" si="398"/>
        <v xml:space="preserve"> </v>
      </c>
      <c r="AT1594" t="str">
        <f t="shared" si="399"/>
        <v xml:space="preserve"> </v>
      </c>
    </row>
    <row r="1595" spans="1:46" x14ac:dyDescent="0.3">
      <c r="A1595">
        <v>31</v>
      </c>
      <c r="B1595">
        <v>48</v>
      </c>
      <c r="C1595" t="s">
        <v>17</v>
      </c>
      <c r="D1595" t="s">
        <v>16</v>
      </c>
      <c r="E1595">
        <v>550.04220443709505</v>
      </c>
      <c r="F1595">
        <v>218.76481900669199</v>
      </c>
      <c r="G1595">
        <v>393.07692207335998</v>
      </c>
      <c r="H1595">
        <v>140.594075520833</v>
      </c>
      <c r="I1595">
        <v>3</v>
      </c>
      <c r="J1595">
        <v>5</v>
      </c>
      <c r="K1595">
        <v>1</v>
      </c>
      <c r="L1595">
        <v>48.870765370138002</v>
      </c>
      <c r="M1595">
        <v>48.996235884567099</v>
      </c>
      <c r="Q1595">
        <v>393.07692209999999</v>
      </c>
      <c r="S1595">
        <v>550.04220439999995</v>
      </c>
      <c r="T1595">
        <v>476.69176049999999</v>
      </c>
      <c r="V1595">
        <v>476.69176049999999</v>
      </c>
      <c r="X1595">
        <v>-83.614838379999995</v>
      </c>
      <c r="Y1595">
        <v>393.07692209999999</v>
      </c>
      <c r="AA1595" t="str">
        <f t="shared" si="384"/>
        <v>WA</v>
      </c>
      <c r="AB1595" t="str">
        <f t="shared" si="385"/>
        <v>OLD</v>
      </c>
      <c r="AF1595" t="str">
        <f t="shared" si="386"/>
        <v xml:space="preserve"> </v>
      </c>
      <c r="AG1595" t="str">
        <f t="shared" si="387"/>
        <v xml:space="preserve"> </v>
      </c>
      <c r="AH1595" t="str">
        <f t="shared" si="388"/>
        <v xml:space="preserve"> </v>
      </c>
      <c r="AI1595" t="str">
        <f t="shared" si="389"/>
        <v xml:space="preserve"> </v>
      </c>
      <c r="AJ1595" t="str">
        <f t="shared" si="390"/>
        <v xml:space="preserve"> </v>
      </c>
      <c r="AK1595" t="str">
        <f t="shared" si="391"/>
        <v xml:space="preserve"> </v>
      </c>
      <c r="AL1595">
        <f t="shared" si="392"/>
        <v>476.69176049999999</v>
      </c>
      <c r="AN1595" t="str">
        <f t="shared" si="393"/>
        <v xml:space="preserve"> </v>
      </c>
      <c r="AO1595" t="str">
        <f t="shared" si="394"/>
        <v xml:space="preserve"> </v>
      </c>
      <c r="AP1595" t="str">
        <f t="shared" si="395"/>
        <v xml:space="preserve"> </v>
      </c>
      <c r="AQ1595" t="str">
        <f t="shared" si="396"/>
        <v xml:space="preserve"> </v>
      </c>
      <c r="AR1595" t="str">
        <f t="shared" si="397"/>
        <v xml:space="preserve"> </v>
      </c>
      <c r="AS1595" t="str">
        <f t="shared" si="398"/>
        <v xml:space="preserve"> </v>
      </c>
      <c r="AT1595" t="str">
        <f t="shared" si="399"/>
        <v xml:space="preserve"> </v>
      </c>
    </row>
    <row r="1596" spans="1:46" x14ac:dyDescent="0.3">
      <c r="A1596">
        <v>31</v>
      </c>
      <c r="B1596">
        <v>49</v>
      </c>
      <c r="C1596" t="s">
        <v>17</v>
      </c>
      <c r="D1596" t="s">
        <v>17</v>
      </c>
      <c r="E1596">
        <v>371.17052123638598</v>
      </c>
      <c r="F1596">
        <v>138.31870539688501</v>
      </c>
      <c r="G1596">
        <v>490.11568362309401</v>
      </c>
      <c r="H1596">
        <v>182.291243489583</v>
      </c>
      <c r="I1596">
        <v>0</v>
      </c>
      <c r="J1596">
        <v>0</v>
      </c>
      <c r="K1596">
        <v>0</v>
      </c>
      <c r="L1596">
        <v>48.9028213166144</v>
      </c>
      <c r="M1596">
        <v>49.028213166144198</v>
      </c>
      <c r="Q1596">
        <v>490.11568360000001</v>
      </c>
      <c r="S1596">
        <v>371.1705212</v>
      </c>
      <c r="T1596">
        <v>346.41764069999999</v>
      </c>
      <c r="V1596">
        <v>346.41764069999999</v>
      </c>
      <c r="X1596">
        <v>143.69804289999999</v>
      </c>
      <c r="Y1596">
        <v>346.41764069999999</v>
      </c>
      <c r="AA1596" t="str">
        <f t="shared" si="384"/>
        <v>WA</v>
      </c>
      <c r="AB1596" t="str">
        <f t="shared" si="385"/>
        <v>WA</v>
      </c>
      <c r="AF1596" t="str">
        <f t="shared" si="386"/>
        <v xml:space="preserve"> </v>
      </c>
      <c r="AG1596" t="str">
        <f t="shared" si="387"/>
        <v xml:space="preserve"> </v>
      </c>
      <c r="AH1596" t="str">
        <f t="shared" si="388"/>
        <v xml:space="preserve"> </v>
      </c>
      <c r="AI1596" t="str">
        <f t="shared" si="389"/>
        <v xml:space="preserve"> </v>
      </c>
      <c r="AJ1596" t="str">
        <f t="shared" si="390"/>
        <v xml:space="preserve"> </v>
      </c>
      <c r="AK1596" t="str">
        <f t="shared" si="391"/>
        <v xml:space="preserve"> </v>
      </c>
      <c r="AL1596">
        <f t="shared" si="392"/>
        <v>346.41764069999999</v>
      </c>
      <c r="AN1596" t="str">
        <f t="shared" si="393"/>
        <v xml:space="preserve"> </v>
      </c>
      <c r="AO1596" t="str">
        <f t="shared" si="394"/>
        <v xml:space="preserve"> </v>
      </c>
      <c r="AP1596" t="str">
        <f t="shared" si="395"/>
        <v xml:space="preserve"> </v>
      </c>
      <c r="AQ1596" t="str">
        <f t="shared" si="396"/>
        <v xml:space="preserve"> </v>
      </c>
      <c r="AR1596" t="str">
        <f t="shared" si="397"/>
        <v xml:space="preserve"> </v>
      </c>
      <c r="AS1596" t="str">
        <f t="shared" si="398"/>
        <v xml:space="preserve"> </v>
      </c>
      <c r="AT1596">
        <f t="shared" si="399"/>
        <v>346.41764069999999</v>
      </c>
    </row>
    <row r="1597" spans="1:46" x14ac:dyDescent="0.3">
      <c r="A1597">
        <v>31</v>
      </c>
      <c r="B1597">
        <v>50</v>
      </c>
      <c r="C1597" t="s">
        <v>17</v>
      </c>
      <c r="D1597" t="s">
        <v>17</v>
      </c>
      <c r="E1597">
        <v>355.30222804288002</v>
      </c>
      <c r="F1597">
        <v>161.55960086815901</v>
      </c>
      <c r="G1597">
        <v>402.82494129998099</v>
      </c>
      <c r="H1597">
        <v>144.01376953125001</v>
      </c>
      <c r="I1597">
        <v>0</v>
      </c>
      <c r="J1597">
        <v>4</v>
      </c>
      <c r="K1597">
        <v>0</v>
      </c>
      <c r="L1597">
        <v>48.934837092731797</v>
      </c>
      <c r="M1597">
        <v>48.997493734335798</v>
      </c>
      <c r="Q1597">
        <v>402.82494129999998</v>
      </c>
      <c r="S1597">
        <v>355.30222800000001</v>
      </c>
      <c r="T1597">
        <v>363.10287799999998</v>
      </c>
      <c r="V1597">
        <v>355.30222800000001</v>
      </c>
      <c r="X1597">
        <v>47.522713260000003</v>
      </c>
      <c r="Y1597">
        <v>355.30222800000001</v>
      </c>
      <c r="AA1597" t="str">
        <f t="shared" si="384"/>
        <v xml:space="preserve"> LR</v>
      </c>
      <c r="AB1597" t="str">
        <f t="shared" si="385"/>
        <v xml:space="preserve"> LR</v>
      </c>
      <c r="AF1597">
        <f t="shared" si="386"/>
        <v>355.30222800000001</v>
      </c>
      <c r="AG1597" t="str">
        <f t="shared" si="387"/>
        <v xml:space="preserve"> </v>
      </c>
      <c r="AH1597" t="str">
        <f t="shared" si="388"/>
        <v xml:space="preserve"> </v>
      </c>
      <c r="AI1597" t="str">
        <f t="shared" si="389"/>
        <v xml:space="preserve"> </v>
      </c>
      <c r="AJ1597" t="str">
        <f t="shared" si="390"/>
        <v xml:space="preserve"> </v>
      </c>
      <c r="AK1597" t="str">
        <f t="shared" si="391"/>
        <v xml:space="preserve"> </v>
      </c>
      <c r="AL1597" t="str">
        <f t="shared" si="392"/>
        <v xml:space="preserve"> </v>
      </c>
      <c r="AN1597">
        <f t="shared" si="393"/>
        <v>355.30222800000001</v>
      </c>
      <c r="AO1597" t="str">
        <f t="shared" si="394"/>
        <v xml:space="preserve"> </v>
      </c>
      <c r="AP1597" t="str">
        <f t="shared" si="395"/>
        <v xml:space="preserve"> </v>
      </c>
      <c r="AQ1597" t="str">
        <f t="shared" si="396"/>
        <v xml:space="preserve"> </v>
      </c>
      <c r="AR1597" t="str">
        <f t="shared" si="397"/>
        <v xml:space="preserve"> </v>
      </c>
      <c r="AS1597" t="str">
        <f t="shared" si="398"/>
        <v xml:space="preserve"> </v>
      </c>
      <c r="AT1597" t="str">
        <f t="shared" si="399"/>
        <v xml:space="preserve"> </v>
      </c>
    </row>
    <row r="1598" spans="1:46" x14ac:dyDescent="0.3">
      <c r="A1598">
        <v>31</v>
      </c>
      <c r="B1598">
        <v>51</v>
      </c>
      <c r="C1598" t="s">
        <v>17</v>
      </c>
      <c r="D1598" t="s">
        <v>16</v>
      </c>
      <c r="E1598">
        <v>527.53114835792996</v>
      </c>
      <c r="F1598">
        <v>173.61112256316201</v>
      </c>
      <c r="G1598">
        <v>361.13081655636398</v>
      </c>
      <c r="H1598">
        <v>132.8701171875</v>
      </c>
      <c r="I1598">
        <v>10</v>
      </c>
      <c r="J1598">
        <v>6</v>
      </c>
      <c r="K1598">
        <v>6</v>
      </c>
      <c r="L1598">
        <v>48.904195366311797</v>
      </c>
      <c r="M1598">
        <v>48.966812773951098</v>
      </c>
      <c r="Q1598">
        <v>361.1308166</v>
      </c>
      <c r="S1598">
        <v>527.53114840000001</v>
      </c>
      <c r="T1598">
        <v>456.40346490000002</v>
      </c>
      <c r="V1598">
        <v>456.40346490000002</v>
      </c>
      <c r="X1598">
        <v>-95.272648380000007</v>
      </c>
      <c r="Y1598">
        <v>361.1308166</v>
      </c>
      <c r="AA1598" t="str">
        <f t="shared" si="384"/>
        <v>WA</v>
      </c>
      <c r="AB1598" t="str">
        <f t="shared" si="385"/>
        <v>OLD</v>
      </c>
      <c r="AF1598" t="str">
        <f t="shared" si="386"/>
        <v xml:space="preserve"> </v>
      </c>
      <c r="AG1598" t="str">
        <f t="shared" si="387"/>
        <v xml:space="preserve"> </v>
      </c>
      <c r="AH1598" t="str">
        <f t="shared" si="388"/>
        <v xml:space="preserve"> </v>
      </c>
      <c r="AI1598" t="str">
        <f t="shared" si="389"/>
        <v xml:space="preserve"> </v>
      </c>
      <c r="AJ1598" t="str">
        <f t="shared" si="390"/>
        <v xml:space="preserve"> </v>
      </c>
      <c r="AK1598" t="str">
        <f t="shared" si="391"/>
        <v xml:space="preserve"> </v>
      </c>
      <c r="AL1598">
        <f t="shared" si="392"/>
        <v>456.40346490000002</v>
      </c>
      <c r="AN1598" t="str">
        <f t="shared" si="393"/>
        <v xml:space="preserve"> </v>
      </c>
      <c r="AO1598" t="str">
        <f t="shared" si="394"/>
        <v xml:space="preserve"> </v>
      </c>
      <c r="AP1598" t="str">
        <f t="shared" si="395"/>
        <v xml:space="preserve"> </v>
      </c>
      <c r="AQ1598" t="str">
        <f t="shared" si="396"/>
        <v xml:space="preserve"> </v>
      </c>
      <c r="AR1598" t="str">
        <f t="shared" si="397"/>
        <v xml:space="preserve"> </v>
      </c>
      <c r="AS1598" t="str">
        <f t="shared" si="398"/>
        <v xml:space="preserve"> </v>
      </c>
      <c r="AT1598" t="str">
        <f t="shared" si="399"/>
        <v xml:space="preserve"> </v>
      </c>
    </row>
    <row r="1599" spans="1:46" x14ac:dyDescent="0.3">
      <c r="A1599">
        <v>31</v>
      </c>
      <c r="B1599">
        <v>52</v>
      </c>
      <c r="C1599" t="s">
        <v>17</v>
      </c>
      <c r="D1599" t="s">
        <v>17</v>
      </c>
      <c r="E1599">
        <v>192.02294575840301</v>
      </c>
      <c r="F1599">
        <v>101.24854456424001</v>
      </c>
      <c r="G1599">
        <v>274.27987530987298</v>
      </c>
      <c r="H1599">
        <v>115.587198893229</v>
      </c>
      <c r="I1599">
        <v>0</v>
      </c>
      <c r="J1599">
        <v>0</v>
      </c>
      <c r="K1599">
        <v>0</v>
      </c>
      <c r="L1599">
        <v>48.936170212765902</v>
      </c>
      <c r="M1599">
        <v>48.9987484355444</v>
      </c>
      <c r="Q1599">
        <v>274.27987530000001</v>
      </c>
      <c r="S1599">
        <v>192.0229458</v>
      </c>
      <c r="T1599">
        <v>288.88936949999999</v>
      </c>
      <c r="V1599">
        <v>192.0229458</v>
      </c>
      <c r="X1599">
        <v>82.256929549999995</v>
      </c>
      <c r="Y1599">
        <v>192.0229458</v>
      </c>
      <c r="AA1599" t="str">
        <f t="shared" si="384"/>
        <v xml:space="preserve"> LR</v>
      </c>
      <c r="AB1599" t="str">
        <f t="shared" si="385"/>
        <v xml:space="preserve"> LR</v>
      </c>
      <c r="AF1599">
        <f t="shared" si="386"/>
        <v>192.0229458</v>
      </c>
      <c r="AG1599" t="str">
        <f t="shared" si="387"/>
        <v xml:space="preserve"> </v>
      </c>
      <c r="AH1599" t="str">
        <f t="shared" si="388"/>
        <v xml:space="preserve"> </v>
      </c>
      <c r="AI1599" t="str">
        <f t="shared" si="389"/>
        <v xml:space="preserve"> </v>
      </c>
      <c r="AJ1599" t="str">
        <f t="shared" si="390"/>
        <v xml:space="preserve"> </v>
      </c>
      <c r="AK1599" t="str">
        <f t="shared" si="391"/>
        <v xml:space="preserve"> </v>
      </c>
      <c r="AL1599" t="str">
        <f t="shared" si="392"/>
        <v xml:space="preserve"> </v>
      </c>
      <c r="AN1599">
        <f t="shared" si="393"/>
        <v>192.0229458</v>
      </c>
      <c r="AO1599" t="str">
        <f t="shared" si="394"/>
        <v xml:space="preserve"> </v>
      </c>
      <c r="AP1599" t="str">
        <f t="shared" si="395"/>
        <v xml:space="preserve"> </v>
      </c>
      <c r="AQ1599" t="str">
        <f t="shared" si="396"/>
        <v xml:space="preserve"> </v>
      </c>
      <c r="AR1599" t="str">
        <f t="shared" si="397"/>
        <v xml:space="preserve"> </v>
      </c>
      <c r="AS1599" t="str">
        <f t="shared" si="398"/>
        <v xml:space="preserve"> </v>
      </c>
      <c r="AT1599" t="str">
        <f t="shared" si="399"/>
        <v xml:space="preserve"> </v>
      </c>
    </row>
    <row r="1600" spans="1:46" x14ac:dyDescent="0.3">
      <c r="A1600">
        <v>31</v>
      </c>
      <c r="B1600">
        <v>53</v>
      </c>
      <c r="C1600" t="s">
        <v>17</v>
      </c>
      <c r="D1600" t="s">
        <v>16</v>
      </c>
      <c r="E1600">
        <v>282.47946420397801</v>
      </c>
      <c r="F1600">
        <v>113.159977563124</v>
      </c>
      <c r="G1600">
        <v>196.119574494745</v>
      </c>
      <c r="H1600">
        <v>88.920784505208303</v>
      </c>
      <c r="I1600">
        <v>2</v>
      </c>
      <c r="J1600">
        <v>1</v>
      </c>
      <c r="K1600">
        <v>1</v>
      </c>
      <c r="L1600">
        <v>48.905565978736703</v>
      </c>
      <c r="M1600">
        <v>48.968105065666002</v>
      </c>
      <c r="Q1600">
        <v>196.1195745</v>
      </c>
      <c r="S1600">
        <v>282.4794642</v>
      </c>
      <c r="T1600">
        <v>311.91202290000001</v>
      </c>
      <c r="V1600">
        <v>282.4794642</v>
      </c>
      <c r="X1600">
        <v>-86.359889710000004</v>
      </c>
      <c r="Y1600">
        <v>196.1195745</v>
      </c>
      <c r="AA1600" t="str">
        <f t="shared" si="384"/>
        <v xml:space="preserve"> LR</v>
      </c>
      <c r="AB1600" t="str">
        <f t="shared" si="385"/>
        <v>OLD</v>
      </c>
      <c r="AF1600">
        <f t="shared" si="386"/>
        <v>282.4794642</v>
      </c>
      <c r="AG1600" t="str">
        <f t="shared" si="387"/>
        <v xml:space="preserve"> </v>
      </c>
      <c r="AH1600" t="str">
        <f t="shared" si="388"/>
        <v xml:space="preserve"> </v>
      </c>
      <c r="AI1600" t="str">
        <f t="shared" si="389"/>
        <v xml:space="preserve"> </v>
      </c>
      <c r="AJ1600" t="str">
        <f t="shared" si="390"/>
        <v xml:space="preserve"> </v>
      </c>
      <c r="AK1600" t="str">
        <f t="shared" si="391"/>
        <v xml:space="preserve"> </v>
      </c>
      <c r="AL1600" t="str">
        <f t="shared" si="392"/>
        <v xml:space="preserve"> </v>
      </c>
      <c r="AN1600" t="str">
        <f t="shared" si="393"/>
        <v xml:space="preserve"> </v>
      </c>
      <c r="AO1600" t="str">
        <f t="shared" si="394"/>
        <v xml:space="preserve"> </v>
      </c>
      <c r="AP1600" t="str">
        <f t="shared" si="395"/>
        <v xml:space="preserve"> </v>
      </c>
      <c r="AQ1600" t="str">
        <f t="shared" si="396"/>
        <v xml:space="preserve"> </v>
      </c>
      <c r="AR1600" t="str">
        <f t="shared" si="397"/>
        <v xml:space="preserve"> </v>
      </c>
      <c r="AS1600" t="str">
        <f t="shared" si="398"/>
        <v xml:space="preserve"> </v>
      </c>
      <c r="AT1600" t="str">
        <f t="shared" si="399"/>
        <v xml:space="preserve"> </v>
      </c>
    </row>
    <row r="1601" spans="1:46" x14ac:dyDescent="0.3">
      <c r="A1601">
        <v>31</v>
      </c>
      <c r="B1601">
        <v>54</v>
      </c>
      <c r="C1601" t="s">
        <v>17</v>
      </c>
      <c r="D1601" t="s">
        <v>17</v>
      </c>
      <c r="E1601">
        <v>223.23816089281399</v>
      </c>
      <c r="F1601">
        <v>106.692715658008</v>
      </c>
      <c r="G1601">
        <v>276.49098840046599</v>
      </c>
      <c r="H1601">
        <v>121.426839192708</v>
      </c>
      <c r="I1601">
        <v>0</v>
      </c>
      <c r="J1601">
        <v>0</v>
      </c>
      <c r="K1601">
        <v>0</v>
      </c>
      <c r="L1601">
        <v>48.9375</v>
      </c>
      <c r="M1601">
        <v>49</v>
      </c>
      <c r="Q1601">
        <v>276.49098839999999</v>
      </c>
      <c r="S1601">
        <v>223.2381609</v>
      </c>
      <c r="T1601">
        <v>303.10439539999999</v>
      </c>
      <c r="V1601">
        <v>223.2381609</v>
      </c>
      <c r="X1601">
        <v>53.252827510000003</v>
      </c>
      <c r="Y1601">
        <v>223.2381609</v>
      </c>
      <c r="AA1601" t="str">
        <f t="shared" si="384"/>
        <v xml:space="preserve"> LR</v>
      </c>
      <c r="AB1601" t="str">
        <f t="shared" si="385"/>
        <v xml:space="preserve"> LR</v>
      </c>
      <c r="AF1601">
        <f t="shared" si="386"/>
        <v>223.2381609</v>
      </c>
      <c r="AG1601" t="str">
        <f t="shared" si="387"/>
        <v xml:space="preserve"> </v>
      </c>
      <c r="AH1601" t="str">
        <f t="shared" si="388"/>
        <v xml:space="preserve"> </v>
      </c>
      <c r="AI1601" t="str">
        <f t="shared" si="389"/>
        <v xml:space="preserve"> </v>
      </c>
      <c r="AJ1601" t="str">
        <f t="shared" si="390"/>
        <v xml:space="preserve"> </v>
      </c>
      <c r="AK1601" t="str">
        <f t="shared" si="391"/>
        <v xml:space="preserve"> </v>
      </c>
      <c r="AL1601" t="str">
        <f t="shared" si="392"/>
        <v xml:space="preserve"> </v>
      </c>
      <c r="AN1601">
        <f t="shared" si="393"/>
        <v>223.2381609</v>
      </c>
      <c r="AO1601" t="str">
        <f t="shared" si="394"/>
        <v xml:space="preserve"> </v>
      </c>
      <c r="AP1601" t="str">
        <f t="shared" si="395"/>
        <v xml:space="preserve"> </v>
      </c>
      <c r="AQ1601" t="str">
        <f t="shared" si="396"/>
        <v xml:space="preserve"> </v>
      </c>
      <c r="AR1601" t="str">
        <f t="shared" si="397"/>
        <v xml:space="preserve"> </v>
      </c>
      <c r="AS1601" t="str">
        <f t="shared" si="398"/>
        <v xml:space="preserve"> </v>
      </c>
      <c r="AT1601" t="str">
        <f t="shared" si="399"/>
        <v xml:space="preserve"> </v>
      </c>
    </row>
    <row r="1602" spans="1:46" x14ac:dyDescent="0.3">
      <c r="A1602">
        <v>31</v>
      </c>
      <c r="B1602">
        <v>55</v>
      </c>
      <c r="C1602" t="s">
        <v>16</v>
      </c>
      <c r="D1602" t="s">
        <v>16</v>
      </c>
      <c r="E1602">
        <v>221.99827595910401</v>
      </c>
      <c r="F1602">
        <v>82.142890898058397</v>
      </c>
      <c r="G1602">
        <v>249.77641001503699</v>
      </c>
      <c r="H1602">
        <v>102.959586588541</v>
      </c>
      <c r="I1602">
        <v>0</v>
      </c>
      <c r="J1602">
        <v>0</v>
      </c>
      <c r="K1602">
        <v>0</v>
      </c>
      <c r="L1602">
        <v>48.969394128669499</v>
      </c>
      <c r="M1602">
        <v>49.0318550905683</v>
      </c>
      <c r="Q1602">
        <v>249.77641</v>
      </c>
      <c r="S1602">
        <v>221.998276</v>
      </c>
      <c r="T1602">
        <v>288.75418810000002</v>
      </c>
      <c r="V1602">
        <v>221.998276</v>
      </c>
      <c r="X1602">
        <v>27.778134059999999</v>
      </c>
      <c r="Y1602">
        <v>221.998276</v>
      </c>
      <c r="AA1602" t="str">
        <f t="shared" si="384"/>
        <v xml:space="preserve"> KNN</v>
      </c>
      <c r="AB1602" t="str">
        <f t="shared" si="385"/>
        <v xml:space="preserve"> KNN</v>
      </c>
      <c r="AF1602" t="str">
        <f t="shared" si="386"/>
        <v xml:space="preserve"> </v>
      </c>
      <c r="AG1602">
        <f t="shared" si="387"/>
        <v>221.998276</v>
      </c>
      <c r="AH1602" t="str">
        <f t="shared" si="388"/>
        <v xml:space="preserve"> </v>
      </c>
      <c r="AI1602" t="str">
        <f t="shared" si="389"/>
        <v xml:space="preserve"> </v>
      </c>
      <c r="AJ1602" t="str">
        <f t="shared" si="390"/>
        <v xml:space="preserve"> </v>
      </c>
      <c r="AK1602" t="str">
        <f t="shared" si="391"/>
        <v xml:space="preserve"> </v>
      </c>
      <c r="AL1602" t="str">
        <f t="shared" si="392"/>
        <v xml:space="preserve"> </v>
      </c>
      <c r="AN1602" t="str">
        <f t="shared" si="393"/>
        <v xml:space="preserve"> </v>
      </c>
      <c r="AO1602">
        <f t="shared" si="394"/>
        <v>221.998276</v>
      </c>
      <c r="AP1602" t="str">
        <f t="shared" si="395"/>
        <v xml:space="preserve"> </v>
      </c>
      <c r="AQ1602" t="str">
        <f t="shared" si="396"/>
        <v xml:space="preserve"> </v>
      </c>
      <c r="AR1602" t="str">
        <f t="shared" si="397"/>
        <v xml:space="preserve"> </v>
      </c>
      <c r="AS1602" t="str">
        <f t="shared" si="398"/>
        <v xml:space="preserve"> </v>
      </c>
      <c r="AT1602" t="str">
        <f t="shared" si="399"/>
        <v xml:space="preserve"> </v>
      </c>
    </row>
    <row r="1603" spans="1:46" x14ac:dyDescent="0.3">
      <c r="A1603">
        <v>31</v>
      </c>
      <c r="B1603">
        <v>56</v>
      </c>
      <c r="C1603" t="s">
        <v>16</v>
      </c>
      <c r="D1603" t="s">
        <v>16</v>
      </c>
      <c r="E1603">
        <v>336.26181788635802</v>
      </c>
      <c r="F1603">
        <v>91.926328499331305</v>
      </c>
      <c r="G1603">
        <v>180.15227355397599</v>
      </c>
      <c r="H1603">
        <v>60.2297159830729</v>
      </c>
      <c r="I1603">
        <v>7</v>
      </c>
      <c r="J1603">
        <v>1</v>
      </c>
      <c r="K1603">
        <v>1</v>
      </c>
      <c r="L1603">
        <v>48.938826466916296</v>
      </c>
      <c r="M1603">
        <v>49.001248439450599</v>
      </c>
      <c r="Q1603">
        <v>180.1522736</v>
      </c>
      <c r="S1603">
        <v>336.26181789999998</v>
      </c>
      <c r="T1603">
        <v>281.24298729999998</v>
      </c>
      <c r="V1603">
        <v>281.24298729999998</v>
      </c>
      <c r="X1603">
        <v>-101.0907138</v>
      </c>
      <c r="Y1603">
        <v>180.1522736</v>
      </c>
      <c r="AA1603" t="str">
        <f t="shared" ref="AA1603:AA1666" si="400">IF(S1603=V1603, C1603, "WA")</f>
        <v>WA</v>
      </c>
      <c r="AB1603" t="str">
        <f t="shared" ref="AB1603:AB1666" si="401">IF(V1603=Y1603, AA1603, "OLD")</f>
        <v>OLD</v>
      </c>
      <c r="AF1603" t="str">
        <f t="shared" ref="AF1603:AF1666" si="402">IF(AA1603=" LR", V1603, " ")</f>
        <v xml:space="preserve"> </v>
      </c>
      <c r="AG1603" t="str">
        <f t="shared" ref="AG1603:AG1666" si="403">IF(AA1603=" KNN", V1603, " ")</f>
        <v xml:space="preserve"> </v>
      </c>
      <c r="AH1603" t="str">
        <f t="shared" ref="AH1603:AH1666" si="404">IF(AA1603=" NN", V1603, " ")</f>
        <v xml:space="preserve"> </v>
      </c>
      <c r="AI1603" t="str">
        <f t="shared" ref="AI1603:AI1666" si="405">IF(AA1603=" RF", V1603, " ")</f>
        <v xml:space="preserve"> </v>
      </c>
      <c r="AJ1603" t="str">
        <f t="shared" ref="AJ1603:AJ1666" si="406">IF(AA1603=" SVR", V1603, " ")</f>
        <v xml:space="preserve"> </v>
      </c>
      <c r="AK1603" t="str">
        <f t="shared" ref="AK1603:AK1666" si="407">IF(AA1603=" POLY", V1603, " ")</f>
        <v xml:space="preserve"> </v>
      </c>
      <c r="AL1603">
        <f t="shared" ref="AL1603:AL1666" si="408">IF(AA1603="WA", V1603, " ")</f>
        <v>281.24298729999998</v>
      </c>
      <c r="AN1603" t="str">
        <f t="shared" ref="AN1603:AN1666" si="409">IF(AB1603=" LR", V1603," ")</f>
        <v xml:space="preserve"> </v>
      </c>
      <c r="AO1603" t="str">
        <f t="shared" ref="AO1603:AO1666" si="410">IF(AB1603=" KNN", V1603, " ")</f>
        <v xml:space="preserve"> </v>
      </c>
      <c r="AP1603" t="str">
        <f t="shared" ref="AP1603:AP1666" si="411">IF(AB1603=" NN", V1603, " ")</f>
        <v xml:space="preserve"> </v>
      </c>
      <c r="AQ1603" t="str">
        <f t="shared" ref="AQ1603:AQ1666" si="412">IF(AB1603=" RF", V1603, " ")</f>
        <v xml:space="preserve"> </v>
      </c>
      <c r="AR1603" t="str">
        <f t="shared" ref="AR1603:AR1666" si="413">IF(AB1603=" SVR", V1603, " ")</f>
        <v xml:space="preserve"> </v>
      </c>
      <c r="AS1603" t="str">
        <f t="shared" ref="AS1603:AS1666" si="414">IF(AB1603=" POLY", V1603, " ")</f>
        <v xml:space="preserve"> </v>
      </c>
      <c r="AT1603" t="str">
        <f t="shared" ref="AT1603:AT1666" si="415">IF(AB1603="WA", V1603, " ")</f>
        <v xml:space="preserve"> </v>
      </c>
    </row>
    <row r="1604" spans="1:46" x14ac:dyDescent="0.3">
      <c r="A1604">
        <v>31</v>
      </c>
      <c r="B1604">
        <v>57</v>
      </c>
      <c r="C1604" t="s">
        <v>16</v>
      </c>
      <c r="D1604" t="s">
        <v>16</v>
      </c>
      <c r="E1604">
        <v>250.28037822703499</v>
      </c>
      <c r="F1604">
        <v>71.605162565303701</v>
      </c>
      <c r="G1604">
        <v>166.465443110574</v>
      </c>
      <c r="H1604">
        <v>64.803666178385399</v>
      </c>
      <c r="I1604">
        <v>6</v>
      </c>
      <c r="J1604">
        <v>1</v>
      </c>
      <c r="K1604">
        <v>1</v>
      </c>
      <c r="L1604">
        <v>48.908296943231399</v>
      </c>
      <c r="M1604">
        <v>48.9706799750467</v>
      </c>
      <c r="Q1604">
        <v>166.46544309999999</v>
      </c>
      <c r="S1604">
        <v>250.2803782</v>
      </c>
      <c r="T1604">
        <v>251.40329149999999</v>
      </c>
      <c r="V1604">
        <v>250.2803782</v>
      </c>
      <c r="X1604">
        <v>-83.814935120000001</v>
      </c>
      <c r="Y1604">
        <v>166.46544309999999</v>
      </c>
      <c r="AA1604" t="str">
        <f t="shared" si="400"/>
        <v xml:space="preserve"> KNN</v>
      </c>
      <c r="AB1604" t="str">
        <f t="shared" si="401"/>
        <v>OLD</v>
      </c>
      <c r="AF1604" t="str">
        <f t="shared" si="402"/>
        <v xml:space="preserve"> </v>
      </c>
      <c r="AG1604">
        <f t="shared" si="403"/>
        <v>250.2803782</v>
      </c>
      <c r="AH1604" t="str">
        <f t="shared" si="404"/>
        <v xml:space="preserve"> </v>
      </c>
      <c r="AI1604" t="str">
        <f t="shared" si="405"/>
        <v xml:space="preserve"> </v>
      </c>
      <c r="AJ1604" t="str">
        <f t="shared" si="406"/>
        <v xml:space="preserve"> </v>
      </c>
      <c r="AK1604" t="str">
        <f t="shared" si="407"/>
        <v xml:space="preserve"> </v>
      </c>
      <c r="AL1604" t="str">
        <f t="shared" si="408"/>
        <v xml:space="preserve"> </v>
      </c>
      <c r="AN1604" t="str">
        <f t="shared" si="409"/>
        <v xml:space="preserve"> </v>
      </c>
      <c r="AO1604" t="str">
        <f t="shared" si="410"/>
        <v xml:space="preserve"> </v>
      </c>
      <c r="AP1604" t="str">
        <f t="shared" si="411"/>
        <v xml:space="preserve"> </v>
      </c>
      <c r="AQ1604" t="str">
        <f t="shared" si="412"/>
        <v xml:space="preserve"> </v>
      </c>
      <c r="AR1604" t="str">
        <f t="shared" si="413"/>
        <v xml:space="preserve"> </v>
      </c>
      <c r="AS1604" t="str">
        <f t="shared" si="414"/>
        <v xml:space="preserve"> </v>
      </c>
      <c r="AT1604" t="str">
        <f t="shared" si="415"/>
        <v xml:space="preserve"> </v>
      </c>
    </row>
    <row r="1605" spans="1:46" x14ac:dyDescent="0.3">
      <c r="A1605">
        <v>31</v>
      </c>
      <c r="B1605">
        <v>58</v>
      </c>
      <c r="C1605" t="s">
        <v>16</v>
      </c>
      <c r="D1605" t="s">
        <v>16</v>
      </c>
      <c r="E1605">
        <v>208.482986118312</v>
      </c>
      <c r="F1605">
        <v>79.705598233498193</v>
      </c>
      <c r="G1605">
        <v>228.82130036340499</v>
      </c>
      <c r="H1605">
        <v>74.260498046875</v>
      </c>
      <c r="I1605">
        <v>0</v>
      </c>
      <c r="J1605">
        <v>1</v>
      </c>
      <c r="K1605">
        <v>0</v>
      </c>
      <c r="L1605">
        <v>48.940149625935099</v>
      </c>
      <c r="M1605">
        <v>48.940149625935099</v>
      </c>
      <c r="Q1605">
        <v>228.82130040000001</v>
      </c>
      <c r="S1605">
        <v>208.48298610000001</v>
      </c>
      <c r="T1605">
        <v>313.30087780000002</v>
      </c>
      <c r="V1605">
        <v>208.48298610000001</v>
      </c>
      <c r="X1605">
        <v>20.33831425</v>
      </c>
      <c r="Y1605">
        <v>208.48298610000001</v>
      </c>
      <c r="AA1605" t="str">
        <f t="shared" si="400"/>
        <v xml:space="preserve"> KNN</v>
      </c>
      <c r="AB1605" t="str">
        <f t="shared" si="401"/>
        <v xml:space="preserve"> KNN</v>
      </c>
      <c r="AF1605" t="str">
        <f t="shared" si="402"/>
        <v xml:space="preserve"> </v>
      </c>
      <c r="AG1605">
        <f t="shared" si="403"/>
        <v>208.48298610000001</v>
      </c>
      <c r="AH1605" t="str">
        <f t="shared" si="404"/>
        <v xml:space="preserve"> </v>
      </c>
      <c r="AI1605" t="str">
        <f t="shared" si="405"/>
        <v xml:space="preserve"> </v>
      </c>
      <c r="AJ1605" t="str">
        <f t="shared" si="406"/>
        <v xml:space="preserve"> </v>
      </c>
      <c r="AK1605" t="str">
        <f t="shared" si="407"/>
        <v xml:space="preserve"> </v>
      </c>
      <c r="AL1605" t="str">
        <f t="shared" si="408"/>
        <v xml:space="preserve"> </v>
      </c>
      <c r="AN1605" t="str">
        <f t="shared" si="409"/>
        <v xml:space="preserve"> </v>
      </c>
      <c r="AO1605">
        <f t="shared" si="410"/>
        <v>208.48298610000001</v>
      </c>
      <c r="AP1605" t="str">
        <f t="shared" si="411"/>
        <v xml:space="preserve"> </v>
      </c>
      <c r="AQ1605" t="str">
        <f t="shared" si="412"/>
        <v xml:space="preserve"> </v>
      </c>
      <c r="AR1605" t="str">
        <f t="shared" si="413"/>
        <v xml:space="preserve"> </v>
      </c>
      <c r="AS1605" t="str">
        <f t="shared" si="414"/>
        <v xml:space="preserve"> </v>
      </c>
      <c r="AT1605" t="str">
        <f t="shared" si="415"/>
        <v xml:space="preserve"> </v>
      </c>
    </row>
    <row r="1606" spans="1:46" x14ac:dyDescent="0.3">
      <c r="A1606">
        <v>31</v>
      </c>
      <c r="B1606">
        <v>59</v>
      </c>
      <c r="C1606" t="s">
        <v>16</v>
      </c>
      <c r="D1606" t="s">
        <v>16</v>
      </c>
      <c r="E1606">
        <v>334.17591174824298</v>
      </c>
      <c r="F1606">
        <v>145.13507157503801</v>
      </c>
      <c r="G1606">
        <v>335.75037850561898</v>
      </c>
      <c r="H1606">
        <v>109.43971354166599</v>
      </c>
      <c r="I1606">
        <v>0</v>
      </c>
      <c r="J1606">
        <v>6</v>
      </c>
      <c r="K1606">
        <v>0</v>
      </c>
      <c r="L1606">
        <v>48.971962616822402</v>
      </c>
      <c r="M1606">
        <v>48.909657320872199</v>
      </c>
      <c r="Q1606">
        <v>335.75037850000001</v>
      </c>
      <c r="S1606">
        <v>334.17591169999997</v>
      </c>
      <c r="T1606">
        <v>405.54451929999999</v>
      </c>
      <c r="V1606">
        <v>334.17591169999997</v>
      </c>
      <c r="X1606">
        <v>1.5744667569999999</v>
      </c>
      <c r="Y1606">
        <v>334.17591169999997</v>
      </c>
      <c r="AA1606" t="str">
        <f t="shared" si="400"/>
        <v xml:space="preserve"> KNN</v>
      </c>
      <c r="AB1606" t="str">
        <f t="shared" si="401"/>
        <v xml:space="preserve"> KNN</v>
      </c>
      <c r="AF1606" t="str">
        <f t="shared" si="402"/>
        <v xml:space="preserve"> </v>
      </c>
      <c r="AG1606">
        <f t="shared" si="403"/>
        <v>334.17591169999997</v>
      </c>
      <c r="AH1606" t="str">
        <f t="shared" si="404"/>
        <v xml:space="preserve"> </v>
      </c>
      <c r="AI1606" t="str">
        <f t="shared" si="405"/>
        <v xml:space="preserve"> </v>
      </c>
      <c r="AJ1606" t="str">
        <f t="shared" si="406"/>
        <v xml:space="preserve"> </v>
      </c>
      <c r="AK1606" t="str">
        <f t="shared" si="407"/>
        <v xml:space="preserve"> </v>
      </c>
      <c r="AL1606" t="str">
        <f t="shared" si="408"/>
        <v xml:space="preserve"> </v>
      </c>
      <c r="AN1606" t="str">
        <f t="shared" si="409"/>
        <v xml:space="preserve"> </v>
      </c>
      <c r="AO1606">
        <f t="shared" si="410"/>
        <v>334.17591169999997</v>
      </c>
      <c r="AP1606" t="str">
        <f t="shared" si="411"/>
        <v xml:space="preserve"> </v>
      </c>
      <c r="AQ1606" t="str">
        <f t="shared" si="412"/>
        <v xml:space="preserve"> </v>
      </c>
      <c r="AR1606" t="str">
        <f t="shared" si="413"/>
        <v xml:space="preserve"> </v>
      </c>
      <c r="AS1606" t="str">
        <f t="shared" si="414"/>
        <v xml:space="preserve"> </v>
      </c>
      <c r="AT1606" t="str">
        <f t="shared" si="415"/>
        <v xml:space="preserve"> </v>
      </c>
    </row>
    <row r="1607" spans="1:46" x14ac:dyDescent="0.3">
      <c r="A1607">
        <v>31</v>
      </c>
      <c r="B1607">
        <v>60</v>
      </c>
      <c r="C1607" t="s">
        <v>17</v>
      </c>
      <c r="D1607" t="s">
        <v>17</v>
      </c>
      <c r="E1607">
        <v>263.91613770029397</v>
      </c>
      <c r="F1607">
        <v>105.423603684699</v>
      </c>
      <c r="G1607">
        <v>514.65483578802503</v>
      </c>
      <c r="H1607">
        <v>100.78848470052</v>
      </c>
      <c r="I1607">
        <v>0</v>
      </c>
      <c r="J1607">
        <v>3</v>
      </c>
      <c r="K1607">
        <v>0</v>
      </c>
      <c r="L1607">
        <v>49.003735990037299</v>
      </c>
      <c r="M1607">
        <v>48.879202988792002</v>
      </c>
      <c r="Q1607">
        <v>514.6548358</v>
      </c>
      <c r="S1607">
        <v>263.91613769999998</v>
      </c>
      <c r="T1607">
        <v>602.37601389999998</v>
      </c>
      <c r="V1607">
        <v>263.91613769999998</v>
      </c>
      <c r="X1607">
        <v>250.73869809999999</v>
      </c>
      <c r="Y1607">
        <v>263.91613769999998</v>
      </c>
      <c r="AA1607" t="str">
        <f t="shared" si="400"/>
        <v xml:space="preserve"> LR</v>
      </c>
      <c r="AB1607" t="str">
        <f t="shared" si="401"/>
        <v xml:space="preserve"> LR</v>
      </c>
      <c r="AF1607">
        <f t="shared" si="402"/>
        <v>263.91613769999998</v>
      </c>
      <c r="AG1607" t="str">
        <f t="shared" si="403"/>
        <v xml:space="preserve"> </v>
      </c>
      <c r="AH1607" t="str">
        <f t="shared" si="404"/>
        <v xml:space="preserve"> </v>
      </c>
      <c r="AI1607" t="str">
        <f t="shared" si="405"/>
        <v xml:space="preserve"> </v>
      </c>
      <c r="AJ1607" t="str">
        <f t="shared" si="406"/>
        <v xml:space="preserve"> </v>
      </c>
      <c r="AK1607" t="str">
        <f t="shared" si="407"/>
        <v xml:space="preserve"> </v>
      </c>
      <c r="AL1607" t="str">
        <f t="shared" si="408"/>
        <v xml:space="preserve"> </v>
      </c>
      <c r="AN1607">
        <f t="shared" si="409"/>
        <v>263.91613769999998</v>
      </c>
      <c r="AO1607" t="str">
        <f t="shared" si="410"/>
        <v xml:space="preserve"> </v>
      </c>
      <c r="AP1607" t="str">
        <f t="shared" si="411"/>
        <v xml:space="preserve"> </v>
      </c>
      <c r="AQ1607" t="str">
        <f t="shared" si="412"/>
        <v xml:space="preserve"> </v>
      </c>
      <c r="AR1607" t="str">
        <f t="shared" si="413"/>
        <v xml:space="preserve"> </v>
      </c>
      <c r="AS1607" t="str">
        <f t="shared" si="414"/>
        <v xml:space="preserve"> </v>
      </c>
      <c r="AT1607" t="str">
        <f t="shared" si="415"/>
        <v xml:space="preserve"> </v>
      </c>
    </row>
    <row r="1608" spans="1:46" x14ac:dyDescent="0.3">
      <c r="A1608">
        <v>31</v>
      </c>
      <c r="B1608">
        <v>61</v>
      </c>
      <c r="C1608" t="s">
        <v>16</v>
      </c>
      <c r="D1608" t="s">
        <v>15</v>
      </c>
      <c r="E1608">
        <v>298.42818031798299</v>
      </c>
      <c r="F1608">
        <v>85.465965105613805</v>
      </c>
      <c r="G1608">
        <v>382.30714092206</v>
      </c>
      <c r="H1608">
        <v>64.4184977213541</v>
      </c>
      <c r="I1608">
        <v>0</v>
      </c>
      <c r="J1608">
        <v>11</v>
      </c>
      <c r="K1608">
        <v>0</v>
      </c>
      <c r="L1608">
        <v>49.0354698195395</v>
      </c>
      <c r="M1608">
        <v>48.848786558805202</v>
      </c>
      <c r="Q1608">
        <v>382.30714089999998</v>
      </c>
      <c r="S1608">
        <v>298.42818030000001</v>
      </c>
      <c r="T1608">
        <v>489.01140880000003</v>
      </c>
      <c r="V1608">
        <v>298.42818030000001</v>
      </c>
      <c r="X1608">
        <v>83.878960599999999</v>
      </c>
      <c r="Y1608">
        <v>298.42818030000001</v>
      </c>
      <c r="AA1608" t="str">
        <f t="shared" si="400"/>
        <v xml:space="preserve"> KNN</v>
      </c>
      <c r="AB1608" t="str">
        <f t="shared" si="401"/>
        <v xml:space="preserve"> KNN</v>
      </c>
      <c r="AF1608" t="str">
        <f t="shared" si="402"/>
        <v xml:space="preserve"> </v>
      </c>
      <c r="AG1608">
        <f t="shared" si="403"/>
        <v>298.42818030000001</v>
      </c>
      <c r="AH1608" t="str">
        <f t="shared" si="404"/>
        <v xml:space="preserve"> </v>
      </c>
      <c r="AI1608" t="str">
        <f t="shared" si="405"/>
        <v xml:space="preserve"> </v>
      </c>
      <c r="AJ1608" t="str">
        <f t="shared" si="406"/>
        <v xml:space="preserve"> </v>
      </c>
      <c r="AK1608" t="str">
        <f t="shared" si="407"/>
        <v xml:space="preserve"> </v>
      </c>
      <c r="AL1608" t="str">
        <f t="shared" si="408"/>
        <v xml:space="preserve"> </v>
      </c>
      <c r="AN1608" t="str">
        <f t="shared" si="409"/>
        <v xml:space="preserve"> </v>
      </c>
      <c r="AO1608">
        <f t="shared" si="410"/>
        <v>298.42818030000001</v>
      </c>
      <c r="AP1608" t="str">
        <f t="shared" si="411"/>
        <v xml:space="preserve"> </v>
      </c>
      <c r="AQ1608" t="str">
        <f t="shared" si="412"/>
        <v xml:space="preserve"> </v>
      </c>
      <c r="AR1608" t="str">
        <f t="shared" si="413"/>
        <v xml:space="preserve"> </v>
      </c>
      <c r="AS1608" t="str">
        <f t="shared" si="414"/>
        <v xml:space="preserve"> </v>
      </c>
      <c r="AT1608" t="str">
        <f t="shared" si="415"/>
        <v xml:space="preserve"> </v>
      </c>
    </row>
    <row r="1609" spans="1:46" x14ac:dyDescent="0.3">
      <c r="A1609">
        <v>31</v>
      </c>
      <c r="B1609">
        <v>62</v>
      </c>
      <c r="C1609" t="s">
        <v>16</v>
      </c>
      <c r="D1609" t="s">
        <v>16</v>
      </c>
      <c r="E1609">
        <v>111.684758351371</v>
      </c>
      <c r="F1609">
        <v>43.327631179952903</v>
      </c>
      <c r="G1609">
        <v>46.675174075733203</v>
      </c>
      <c r="H1609">
        <v>18.417753092447899</v>
      </c>
      <c r="I1609">
        <v>1</v>
      </c>
      <c r="J1609">
        <v>7</v>
      </c>
      <c r="K1609">
        <v>1</v>
      </c>
      <c r="L1609">
        <v>49.004975124378099</v>
      </c>
      <c r="M1609">
        <v>48.818407960199004</v>
      </c>
      <c r="Q1609">
        <v>46.675174079999998</v>
      </c>
      <c r="S1609">
        <v>111.68475840000001</v>
      </c>
      <c r="T1609">
        <v>199.51274739999999</v>
      </c>
      <c r="V1609">
        <v>111.68475840000001</v>
      </c>
      <c r="X1609">
        <v>-65.009584279999999</v>
      </c>
      <c r="Y1609">
        <v>46.675174079999998</v>
      </c>
      <c r="AA1609" t="str">
        <f t="shared" si="400"/>
        <v xml:space="preserve"> KNN</v>
      </c>
      <c r="AB1609" t="str">
        <f t="shared" si="401"/>
        <v>OLD</v>
      </c>
      <c r="AF1609" t="str">
        <f t="shared" si="402"/>
        <v xml:space="preserve"> </v>
      </c>
      <c r="AG1609">
        <f t="shared" si="403"/>
        <v>111.68475840000001</v>
      </c>
      <c r="AH1609" t="str">
        <f t="shared" si="404"/>
        <v xml:space="preserve"> </v>
      </c>
      <c r="AI1609" t="str">
        <f t="shared" si="405"/>
        <v xml:space="preserve"> </v>
      </c>
      <c r="AJ1609" t="str">
        <f t="shared" si="406"/>
        <v xml:space="preserve"> </v>
      </c>
      <c r="AK1609" t="str">
        <f t="shared" si="407"/>
        <v xml:space="preserve"> </v>
      </c>
      <c r="AL1609" t="str">
        <f t="shared" si="408"/>
        <v xml:space="preserve"> </v>
      </c>
      <c r="AN1609" t="str">
        <f t="shared" si="409"/>
        <v xml:space="preserve"> </v>
      </c>
      <c r="AO1609" t="str">
        <f t="shared" si="410"/>
        <v xml:space="preserve"> </v>
      </c>
      <c r="AP1609" t="str">
        <f t="shared" si="411"/>
        <v xml:space="preserve"> </v>
      </c>
      <c r="AQ1609" t="str">
        <f t="shared" si="412"/>
        <v xml:space="preserve"> </v>
      </c>
      <c r="AR1609" t="str">
        <f t="shared" si="413"/>
        <v xml:space="preserve"> </v>
      </c>
      <c r="AS1609" t="str">
        <f t="shared" si="414"/>
        <v xml:space="preserve"> </v>
      </c>
      <c r="AT1609" t="str">
        <f t="shared" si="415"/>
        <v xml:space="preserve"> </v>
      </c>
    </row>
    <row r="1610" spans="1:46" x14ac:dyDescent="0.3">
      <c r="A1610">
        <v>31</v>
      </c>
      <c r="B1610">
        <v>63</v>
      </c>
      <c r="C1610" t="s">
        <v>16</v>
      </c>
      <c r="D1610" t="s">
        <v>16</v>
      </c>
      <c r="E1610">
        <v>46.475596265080398</v>
      </c>
      <c r="F1610">
        <v>14.467468644088701</v>
      </c>
      <c r="G1610">
        <v>32.765030146801799</v>
      </c>
      <c r="H1610">
        <v>8.5252217610676997</v>
      </c>
      <c r="I1610">
        <v>2</v>
      </c>
      <c r="J1610">
        <v>2</v>
      </c>
      <c r="K1610">
        <v>2</v>
      </c>
      <c r="L1610">
        <v>48.974518334369101</v>
      </c>
      <c r="M1610">
        <v>48.788067122436203</v>
      </c>
      <c r="Q1610">
        <v>32.765030150000001</v>
      </c>
      <c r="S1610">
        <v>46.475596269999997</v>
      </c>
      <c r="T1610">
        <v>146.733374</v>
      </c>
      <c r="V1610">
        <v>46.475596269999997</v>
      </c>
      <c r="X1610">
        <v>-13.710566119999999</v>
      </c>
      <c r="Y1610">
        <v>32.765030150000001</v>
      </c>
      <c r="AA1610" t="str">
        <f t="shared" si="400"/>
        <v xml:space="preserve"> KNN</v>
      </c>
      <c r="AB1610" t="str">
        <f t="shared" si="401"/>
        <v>OLD</v>
      </c>
      <c r="AF1610" t="str">
        <f t="shared" si="402"/>
        <v xml:space="preserve"> </v>
      </c>
      <c r="AG1610">
        <f t="shared" si="403"/>
        <v>46.475596269999997</v>
      </c>
      <c r="AH1610" t="str">
        <f t="shared" si="404"/>
        <v xml:space="preserve"> </v>
      </c>
      <c r="AI1610" t="str">
        <f t="shared" si="405"/>
        <v xml:space="preserve"> </v>
      </c>
      <c r="AJ1610" t="str">
        <f t="shared" si="406"/>
        <v xml:space="preserve"> </v>
      </c>
      <c r="AK1610" t="str">
        <f t="shared" si="407"/>
        <v xml:space="preserve"> </v>
      </c>
      <c r="AL1610" t="str">
        <f t="shared" si="408"/>
        <v xml:space="preserve"> </v>
      </c>
      <c r="AN1610" t="str">
        <f t="shared" si="409"/>
        <v xml:space="preserve"> </v>
      </c>
      <c r="AO1610" t="str">
        <f t="shared" si="410"/>
        <v xml:space="preserve"> </v>
      </c>
      <c r="AP1610" t="str">
        <f t="shared" si="411"/>
        <v xml:space="preserve"> </v>
      </c>
      <c r="AQ1610" t="str">
        <f t="shared" si="412"/>
        <v xml:space="preserve"> </v>
      </c>
      <c r="AR1610" t="str">
        <f t="shared" si="413"/>
        <v xml:space="preserve"> </v>
      </c>
      <c r="AS1610" t="str">
        <f t="shared" si="414"/>
        <v xml:space="preserve"> </v>
      </c>
      <c r="AT1610" t="str">
        <f t="shared" si="415"/>
        <v xml:space="preserve"> </v>
      </c>
    </row>
    <row r="1611" spans="1:46" x14ac:dyDescent="0.3">
      <c r="A1611">
        <v>31</v>
      </c>
      <c r="B1611">
        <v>64</v>
      </c>
      <c r="C1611" t="s">
        <v>17</v>
      </c>
      <c r="D1611" t="s">
        <v>16</v>
      </c>
      <c r="E1611">
        <v>3.7072985982622102</v>
      </c>
      <c r="F1611">
        <v>0.60772360102051703</v>
      </c>
      <c r="G1611">
        <v>47.892514746565503</v>
      </c>
      <c r="H1611">
        <v>11.708213297525999</v>
      </c>
      <c r="I1611">
        <v>0</v>
      </c>
      <c r="J1611">
        <v>0</v>
      </c>
      <c r="K1611">
        <v>0</v>
      </c>
      <c r="L1611">
        <v>49.006211180124197</v>
      </c>
      <c r="M1611">
        <v>48.819875776397502</v>
      </c>
      <c r="Q1611">
        <v>47.892514749999997</v>
      </c>
      <c r="S1611">
        <v>3.7072985979999999</v>
      </c>
      <c r="T1611">
        <v>233.60269539999999</v>
      </c>
      <c r="V1611">
        <v>3.7072985979999999</v>
      </c>
      <c r="X1611">
        <v>44.185216150000002</v>
      </c>
      <c r="Y1611">
        <v>3.7072985979999999</v>
      </c>
      <c r="AA1611" t="str">
        <f t="shared" si="400"/>
        <v xml:space="preserve"> LR</v>
      </c>
      <c r="AB1611" t="str">
        <f t="shared" si="401"/>
        <v xml:space="preserve"> LR</v>
      </c>
      <c r="AF1611">
        <f t="shared" si="402"/>
        <v>3.7072985979999999</v>
      </c>
      <c r="AG1611" t="str">
        <f t="shared" si="403"/>
        <v xml:space="preserve"> </v>
      </c>
      <c r="AH1611" t="str">
        <f t="shared" si="404"/>
        <v xml:space="preserve"> </v>
      </c>
      <c r="AI1611" t="str">
        <f t="shared" si="405"/>
        <v xml:space="preserve"> </v>
      </c>
      <c r="AJ1611" t="str">
        <f t="shared" si="406"/>
        <v xml:space="preserve"> </v>
      </c>
      <c r="AK1611" t="str">
        <f t="shared" si="407"/>
        <v xml:space="preserve"> </v>
      </c>
      <c r="AL1611" t="str">
        <f t="shared" si="408"/>
        <v xml:space="preserve"> </v>
      </c>
      <c r="AN1611">
        <f t="shared" si="409"/>
        <v>3.7072985979999999</v>
      </c>
      <c r="AO1611" t="str">
        <f t="shared" si="410"/>
        <v xml:space="preserve"> </v>
      </c>
      <c r="AP1611" t="str">
        <f t="shared" si="411"/>
        <v xml:space="preserve"> </v>
      </c>
      <c r="AQ1611" t="str">
        <f t="shared" si="412"/>
        <v xml:space="preserve"> </v>
      </c>
      <c r="AR1611" t="str">
        <f t="shared" si="413"/>
        <v xml:space="preserve"> </v>
      </c>
      <c r="AS1611" t="str">
        <f t="shared" si="414"/>
        <v xml:space="preserve"> </v>
      </c>
      <c r="AT1611" t="str">
        <f t="shared" si="415"/>
        <v xml:space="preserve"> </v>
      </c>
    </row>
    <row r="1612" spans="1:46" x14ac:dyDescent="0.3">
      <c r="A1612">
        <v>31</v>
      </c>
      <c r="B1612">
        <v>65</v>
      </c>
      <c r="C1612" t="s">
        <v>17</v>
      </c>
      <c r="D1612" t="s">
        <v>17</v>
      </c>
      <c r="E1612">
        <v>2.0810830750624901E-2</v>
      </c>
      <c r="F1612">
        <v>2.6866666972637102E-3</v>
      </c>
      <c r="G1612">
        <v>124.97529339166699</v>
      </c>
      <c r="H1612">
        <v>39.8626708984375</v>
      </c>
      <c r="I1612">
        <v>0</v>
      </c>
      <c r="J1612">
        <v>0</v>
      </c>
      <c r="K1612">
        <v>0</v>
      </c>
      <c r="L1612">
        <v>49.037864680322699</v>
      </c>
      <c r="M1612">
        <v>48.851644941030401</v>
      </c>
      <c r="Q1612">
        <v>124.9752934</v>
      </c>
      <c r="S1612">
        <v>2.0810830999999998E-2</v>
      </c>
      <c r="T1612">
        <v>534.06196139999997</v>
      </c>
      <c r="V1612">
        <v>2.0810830999999998E-2</v>
      </c>
      <c r="X1612">
        <v>124.95448260000001</v>
      </c>
      <c r="Y1612">
        <v>2.0810830999999998E-2</v>
      </c>
      <c r="AA1612" t="str">
        <f t="shared" si="400"/>
        <v xml:space="preserve"> LR</v>
      </c>
      <c r="AB1612" t="str">
        <f t="shared" si="401"/>
        <v xml:space="preserve"> LR</v>
      </c>
      <c r="AF1612">
        <f t="shared" si="402"/>
        <v>2.0810830999999998E-2</v>
      </c>
      <c r="AG1612" t="str">
        <f t="shared" si="403"/>
        <v xml:space="preserve"> </v>
      </c>
      <c r="AH1612" t="str">
        <f t="shared" si="404"/>
        <v xml:space="preserve"> </v>
      </c>
      <c r="AI1612" t="str">
        <f t="shared" si="405"/>
        <v xml:space="preserve"> </v>
      </c>
      <c r="AJ1612" t="str">
        <f t="shared" si="406"/>
        <v xml:space="preserve"> </v>
      </c>
      <c r="AK1612" t="str">
        <f t="shared" si="407"/>
        <v xml:space="preserve"> </v>
      </c>
      <c r="AL1612" t="str">
        <f t="shared" si="408"/>
        <v xml:space="preserve"> </v>
      </c>
      <c r="AN1612">
        <f t="shared" si="409"/>
        <v>2.0810830999999998E-2</v>
      </c>
      <c r="AO1612" t="str">
        <f t="shared" si="410"/>
        <v xml:space="preserve"> </v>
      </c>
      <c r="AP1612" t="str">
        <f t="shared" si="411"/>
        <v xml:space="preserve"> </v>
      </c>
      <c r="AQ1612" t="str">
        <f t="shared" si="412"/>
        <v xml:space="preserve"> </v>
      </c>
      <c r="AR1612" t="str">
        <f t="shared" si="413"/>
        <v xml:space="preserve"> </v>
      </c>
      <c r="AS1612" t="str">
        <f t="shared" si="414"/>
        <v xml:space="preserve"> </v>
      </c>
      <c r="AT1612" t="str">
        <f t="shared" si="415"/>
        <v xml:space="preserve"> </v>
      </c>
    </row>
    <row r="1613" spans="1:46" x14ac:dyDescent="0.3">
      <c r="A1613">
        <v>32</v>
      </c>
      <c r="B1613">
        <v>1</v>
      </c>
      <c r="C1613" t="s">
        <v>16</v>
      </c>
      <c r="D1613" t="s">
        <v>16</v>
      </c>
      <c r="E1613">
        <v>5.6549578673615004</v>
      </c>
      <c r="F1613">
        <v>2.0163378079732199</v>
      </c>
      <c r="G1613">
        <v>403.95034760887802</v>
      </c>
      <c r="H1613">
        <v>75.235978190104106</v>
      </c>
      <c r="I1613">
        <v>0</v>
      </c>
      <c r="J1613">
        <v>0</v>
      </c>
      <c r="K1613">
        <v>0</v>
      </c>
      <c r="L1613">
        <v>49.069478908188501</v>
      </c>
      <c r="M1613">
        <v>48.883374689826297</v>
      </c>
      <c r="Q1613">
        <v>403.95034759999999</v>
      </c>
      <c r="S1613">
        <v>5.6549578670000002</v>
      </c>
      <c r="T1613">
        <v>614.35774049999998</v>
      </c>
      <c r="V1613">
        <v>5.6549578670000002</v>
      </c>
      <c r="X1613">
        <v>398.29538969999999</v>
      </c>
      <c r="Y1613">
        <v>5.6549578670000002</v>
      </c>
      <c r="AA1613" t="str">
        <f t="shared" si="400"/>
        <v xml:space="preserve"> KNN</v>
      </c>
      <c r="AB1613" t="str">
        <f t="shared" si="401"/>
        <v xml:space="preserve"> KNN</v>
      </c>
      <c r="AF1613" t="str">
        <f t="shared" si="402"/>
        <v xml:space="preserve"> </v>
      </c>
      <c r="AG1613">
        <f t="shared" si="403"/>
        <v>5.6549578670000002</v>
      </c>
      <c r="AH1613" t="str">
        <f t="shared" si="404"/>
        <v xml:space="preserve"> </v>
      </c>
      <c r="AI1613" t="str">
        <f t="shared" si="405"/>
        <v xml:space="preserve"> </v>
      </c>
      <c r="AJ1613" t="str">
        <f t="shared" si="406"/>
        <v xml:space="preserve"> </v>
      </c>
      <c r="AK1613" t="str">
        <f t="shared" si="407"/>
        <v xml:space="preserve"> </v>
      </c>
      <c r="AL1613" t="str">
        <f t="shared" si="408"/>
        <v xml:space="preserve"> </v>
      </c>
      <c r="AN1613" t="str">
        <f t="shared" si="409"/>
        <v xml:space="preserve"> </v>
      </c>
      <c r="AO1613">
        <f t="shared" si="410"/>
        <v>5.6549578670000002</v>
      </c>
      <c r="AP1613" t="str">
        <f t="shared" si="411"/>
        <v xml:space="preserve"> </v>
      </c>
      <c r="AQ1613" t="str">
        <f t="shared" si="412"/>
        <v xml:space="preserve"> </v>
      </c>
      <c r="AR1613" t="str">
        <f t="shared" si="413"/>
        <v xml:space="preserve"> </v>
      </c>
      <c r="AS1613" t="str">
        <f t="shared" si="414"/>
        <v xml:space="preserve"> </v>
      </c>
      <c r="AT1613" t="str">
        <f t="shared" si="415"/>
        <v xml:space="preserve"> </v>
      </c>
    </row>
    <row r="1614" spans="1:46" x14ac:dyDescent="0.3">
      <c r="A1614">
        <v>32</v>
      </c>
      <c r="B1614">
        <v>2</v>
      </c>
      <c r="C1614" t="s">
        <v>16</v>
      </c>
      <c r="D1614" t="s">
        <v>16</v>
      </c>
      <c r="E1614">
        <v>30.5585221897413</v>
      </c>
      <c r="F1614">
        <v>9.9413038608573707</v>
      </c>
      <c r="G1614">
        <v>215.57389490999699</v>
      </c>
      <c r="H1614">
        <v>53.255598958333302</v>
      </c>
      <c r="I1614">
        <v>0</v>
      </c>
      <c r="J1614">
        <v>0</v>
      </c>
      <c r="K1614">
        <v>0</v>
      </c>
      <c r="L1614">
        <v>49.101053936763797</v>
      </c>
      <c r="M1614">
        <v>48.915065096094203</v>
      </c>
      <c r="Q1614">
        <v>215.5738949</v>
      </c>
      <c r="S1614">
        <v>30.558522190000001</v>
      </c>
      <c r="T1614">
        <v>396.7871806</v>
      </c>
      <c r="V1614">
        <v>30.558522190000001</v>
      </c>
      <c r="X1614">
        <v>185.0153727</v>
      </c>
      <c r="Y1614">
        <v>30.558522190000001</v>
      </c>
      <c r="AA1614" t="str">
        <f t="shared" si="400"/>
        <v xml:space="preserve"> KNN</v>
      </c>
      <c r="AB1614" t="str">
        <f t="shared" si="401"/>
        <v xml:space="preserve"> KNN</v>
      </c>
      <c r="AF1614" t="str">
        <f t="shared" si="402"/>
        <v xml:space="preserve"> </v>
      </c>
      <c r="AG1614">
        <f t="shared" si="403"/>
        <v>30.558522190000001</v>
      </c>
      <c r="AH1614" t="str">
        <f t="shared" si="404"/>
        <v xml:space="preserve"> </v>
      </c>
      <c r="AI1614" t="str">
        <f t="shared" si="405"/>
        <v xml:space="preserve"> </v>
      </c>
      <c r="AJ1614" t="str">
        <f t="shared" si="406"/>
        <v xml:space="preserve"> </v>
      </c>
      <c r="AK1614" t="str">
        <f t="shared" si="407"/>
        <v xml:space="preserve"> </v>
      </c>
      <c r="AL1614" t="str">
        <f t="shared" si="408"/>
        <v xml:space="preserve"> </v>
      </c>
      <c r="AN1614" t="str">
        <f t="shared" si="409"/>
        <v xml:space="preserve"> </v>
      </c>
      <c r="AO1614">
        <f t="shared" si="410"/>
        <v>30.558522190000001</v>
      </c>
      <c r="AP1614" t="str">
        <f t="shared" si="411"/>
        <v xml:space="preserve"> </v>
      </c>
      <c r="AQ1614" t="str">
        <f t="shared" si="412"/>
        <v xml:space="preserve"> </v>
      </c>
      <c r="AR1614" t="str">
        <f t="shared" si="413"/>
        <v xml:space="preserve"> </v>
      </c>
      <c r="AS1614" t="str">
        <f t="shared" si="414"/>
        <v xml:space="preserve"> </v>
      </c>
      <c r="AT1614" t="str">
        <f t="shared" si="415"/>
        <v xml:space="preserve"> </v>
      </c>
    </row>
    <row r="1615" spans="1:46" x14ac:dyDescent="0.3">
      <c r="A1615">
        <v>32</v>
      </c>
      <c r="B1615">
        <v>3</v>
      </c>
      <c r="C1615" t="s">
        <v>16</v>
      </c>
      <c r="D1615" t="s">
        <v>16</v>
      </c>
      <c r="E1615">
        <v>195.19981615011699</v>
      </c>
      <c r="F1615">
        <v>60.042997446029503</v>
      </c>
      <c r="G1615">
        <v>196.56477939854801</v>
      </c>
      <c r="H1615">
        <v>53.127392578124997</v>
      </c>
      <c r="I1615">
        <v>0</v>
      </c>
      <c r="J1615">
        <v>1</v>
      </c>
      <c r="K1615">
        <v>0</v>
      </c>
      <c r="L1615">
        <v>49.132589838909503</v>
      </c>
      <c r="M1615">
        <v>48.884758364312198</v>
      </c>
      <c r="Q1615">
        <v>196.56477939999999</v>
      </c>
      <c r="S1615">
        <v>195.19981619999999</v>
      </c>
      <c r="T1615">
        <v>247.1770789</v>
      </c>
      <c r="V1615">
        <v>195.19981619999999</v>
      </c>
      <c r="X1615">
        <v>1.364963248</v>
      </c>
      <c r="Y1615">
        <v>195.19981619999999</v>
      </c>
      <c r="AA1615" t="str">
        <f t="shared" si="400"/>
        <v xml:space="preserve"> KNN</v>
      </c>
      <c r="AB1615" t="str">
        <f t="shared" si="401"/>
        <v xml:space="preserve"> KNN</v>
      </c>
      <c r="AF1615" t="str">
        <f t="shared" si="402"/>
        <v xml:space="preserve"> </v>
      </c>
      <c r="AG1615">
        <f t="shared" si="403"/>
        <v>195.19981619999999</v>
      </c>
      <c r="AH1615" t="str">
        <f t="shared" si="404"/>
        <v xml:space="preserve"> </v>
      </c>
      <c r="AI1615" t="str">
        <f t="shared" si="405"/>
        <v xml:space="preserve"> </v>
      </c>
      <c r="AJ1615" t="str">
        <f t="shared" si="406"/>
        <v xml:space="preserve"> </v>
      </c>
      <c r="AK1615" t="str">
        <f t="shared" si="407"/>
        <v xml:space="preserve"> </v>
      </c>
      <c r="AL1615" t="str">
        <f t="shared" si="408"/>
        <v xml:space="preserve"> </v>
      </c>
      <c r="AN1615" t="str">
        <f t="shared" si="409"/>
        <v xml:space="preserve"> </v>
      </c>
      <c r="AO1615">
        <f t="shared" si="410"/>
        <v>195.19981619999999</v>
      </c>
      <c r="AP1615" t="str">
        <f t="shared" si="411"/>
        <v xml:space="preserve"> </v>
      </c>
      <c r="AQ1615" t="str">
        <f t="shared" si="412"/>
        <v xml:space="preserve"> </v>
      </c>
      <c r="AR1615" t="str">
        <f t="shared" si="413"/>
        <v xml:space="preserve"> </v>
      </c>
      <c r="AS1615" t="str">
        <f t="shared" si="414"/>
        <v xml:space="preserve"> </v>
      </c>
      <c r="AT1615" t="str">
        <f t="shared" si="415"/>
        <v xml:space="preserve"> </v>
      </c>
    </row>
    <row r="1616" spans="1:46" x14ac:dyDescent="0.3">
      <c r="A1616">
        <v>32</v>
      </c>
      <c r="B1616">
        <v>4</v>
      </c>
      <c r="C1616" t="s">
        <v>17</v>
      </c>
      <c r="D1616" t="s">
        <v>16</v>
      </c>
      <c r="E1616">
        <v>252.800050848301</v>
      </c>
      <c r="F1616">
        <v>79.375961380026098</v>
      </c>
      <c r="G1616">
        <v>141.43621943005499</v>
      </c>
      <c r="H1616">
        <v>42.650406901041599</v>
      </c>
      <c r="I1616">
        <v>4</v>
      </c>
      <c r="J1616">
        <v>5</v>
      </c>
      <c r="K1616">
        <v>4</v>
      </c>
      <c r="L1616">
        <v>49.102167182662498</v>
      </c>
      <c r="M1616">
        <v>48.854489164086601</v>
      </c>
      <c r="Q1616">
        <v>141.4362194</v>
      </c>
      <c r="S1616">
        <v>252.80005080000001</v>
      </c>
      <c r="T1616">
        <v>252.79353639999999</v>
      </c>
      <c r="V1616">
        <v>252.79353639999999</v>
      </c>
      <c r="X1616">
        <v>-111.3573169</v>
      </c>
      <c r="Y1616">
        <v>141.4362194</v>
      </c>
      <c r="AA1616" t="str">
        <f t="shared" si="400"/>
        <v>WA</v>
      </c>
      <c r="AB1616" t="str">
        <f t="shared" si="401"/>
        <v>OLD</v>
      </c>
      <c r="AF1616" t="str">
        <f t="shared" si="402"/>
        <v xml:space="preserve"> </v>
      </c>
      <c r="AG1616" t="str">
        <f t="shared" si="403"/>
        <v xml:space="preserve"> </v>
      </c>
      <c r="AH1616" t="str">
        <f t="shared" si="404"/>
        <v xml:space="preserve"> </v>
      </c>
      <c r="AI1616" t="str">
        <f t="shared" si="405"/>
        <v xml:space="preserve"> </v>
      </c>
      <c r="AJ1616" t="str">
        <f t="shared" si="406"/>
        <v xml:space="preserve"> </v>
      </c>
      <c r="AK1616" t="str">
        <f t="shared" si="407"/>
        <v xml:space="preserve"> </v>
      </c>
      <c r="AL1616">
        <f t="shared" si="408"/>
        <v>252.79353639999999</v>
      </c>
      <c r="AN1616" t="str">
        <f t="shared" si="409"/>
        <v xml:space="preserve"> </v>
      </c>
      <c r="AO1616" t="str">
        <f t="shared" si="410"/>
        <v xml:space="preserve"> </v>
      </c>
      <c r="AP1616" t="str">
        <f t="shared" si="411"/>
        <v xml:space="preserve"> </v>
      </c>
      <c r="AQ1616" t="str">
        <f t="shared" si="412"/>
        <v xml:space="preserve"> </v>
      </c>
      <c r="AR1616" t="str">
        <f t="shared" si="413"/>
        <v xml:space="preserve"> </v>
      </c>
      <c r="AS1616" t="str">
        <f t="shared" si="414"/>
        <v xml:space="preserve"> </v>
      </c>
      <c r="AT1616" t="str">
        <f t="shared" si="415"/>
        <v xml:space="preserve"> </v>
      </c>
    </row>
    <row r="1617" spans="1:46" x14ac:dyDescent="0.3">
      <c r="A1617">
        <v>32</v>
      </c>
      <c r="B1617">
        <v>5</v>
      </c>
      <c r="C1617" t="s">
        <v>17</v>
      </c>
      <c r="D1617" t="s">
        <v>16</v>
      </c>
      <c r="E1617">
        <v>237.821820301721</v>
      </c>
      <c r="F1617">
        <v>66.606325843504493</v>
      </c>
      <c r="G1617">
        <v>575.99288190046195</v>
      </c>
      <c r="H1617">
        <v>180.00091145833301</v>
      </c>
      <c r="I1617">
        <v>0</v>
      </c>
      <c r="J1617">
        <v>0</v>
      </c>
      <c r="K1617">
        <v>0</v>
      </c>
      <c r="L1617">
        <v>49.133663366336599</v>
      </c>
      <c r="M1617">
        <v>48.886138613861299</v>
      </c>
      <c r="Q1617">
        <v>575.99288190000004</v>
      </c>
      <c r="S1617">
        <v>237.82182030000001</v>
      </c>
      <c r="T1617">
        <v>710.45173420000003</v>
      </c>
      <c r="V1617">
        <v>237.82182030000001</v>
      </c>
      <c r="X1617">
        <v>338.17106159999997</v>
      </c>
      <c r="Y1617">
        <v>237.82182030000001</v>
      </c>
      <c r="AA1617" t="str">
        <f t="shared" si="400"/>
        <v xml:space="preserve"> LR</v>
      </c>
      <c r="AB1617" t="str">
        <f t="shared" si="401"/>
        <v xml:space="preserve"> LR</v>
      </c>
      <c r="AF1617">
        <f t="shared" si="402"/>
        <v>237.82182030000001</v>
      </c>
      <c r="AG1617" t="str">
        <f t="shared" si="403"/>
        <v xml:space="preserve"> </v>
      </c>
      <c r="AH1617" t="str">
        <f t="shared" si="404"/>
        <v xml:space="preserve"> </v>
      </c>
      <c r="AI1617" t="str">
        <f t="shared" si="405"/>
        <v xml:space="preserve"> </v>
      </c>
      <c r="AJ1617" t="str">
        <f t="shared" si="406"/>
        <v xml:space="preserve"> </v>
      </c>
      <c r="AK1617" t="str">
        <f t="shared" si="407"/>
        <v xml:space="preserve"> </v>
      </c>
      <c r="AL1617" t="str">
        <f t="shared" si="408"/>
        <v xml:space="preserve"> </v>
      </c>
      <c r="AN1617">
        <f t="shared" si="409"/>
        <v>237.82182030000001</v>
      </c>
      <c r="AO1617" t="str">
        <f t="shared" si="410"/>
        <v xml:space="preserve"> </v>
      </c>
      <c r="AP1617" t="str">
        <f t="shared" si="411"/>
        <v xml:space="preserve"> </v>
      </c>
      <c r="AQ1617" t="str">
        <f t="shared" si="412"/>
        <v xml:space="preserve"> </v>
      </c>
      <c r="AR1617" t="str">
        <f t="shared" si="413"/>
        <v xml:space="preserve"> </v>
      </c>
      <c r="AS1617" t="str">
        <f t="shared" si="414"/>
        <v xml:space="preserve"> </v>
      </c>
      <c r="AT1617" t="str">
        <f t="shared" si="415"/>
        <v xml:space="preserve"> </v>
      </c>
    </row>
    <row r="1618" spans="1:46" x14ac:dyDescent="0.3">
      <c r="A1618">
        <v>32</v>
      </c>
      <c r="B1618">
        <v>6</v>
      </c>
      <c r="C1618" t="s">
        <v>16</v>
      </c>
      <c r="D1618" t="s">
        <v>16</v>
      </c>
      <c r="E1618">
        <v>208.350955151134</v>
      </c>
      <c r="F1618">
        <v>80.456081232818804</v>
      </c>
      <c r="G1618">
        <v>340.62094034277999</v>
      </c>
      <c r="H1618">
        <v>119.18720703125</v>
      </c>
      <c r="I1618">
        <v>0</v>
      </c>
      <c r="J1618">
        <v>0</v>
      </c>
      <c r="K1618">
        <v>0</v>
      </c>
      <c r="L1618">
        <v>49.165120593692002</v>
      </c>
      <c r="M1618">
        <v>48.917748917748902</v>
      </c>
      <c r="Q1618">
        <v>340.62094029999997</v>
      </c>
      <c r="S1618">
        <v>208.35095519999999</v>
      </c>
      <c r="T1618">
        <v>485.10064249999999</v>
      </c>
      <c r="V1618">
        <v>208.35095519999999</v>
      </c>
      <c r="X1618">
        <v>132.26998520000001</v>
      </c>
      <c r="Y1618">
        <v>208.35095519999999</v>
      </c>
      <c r="AA1618" t="str">
        <f t="shared" si="400"/>
        <v xml:space="preserve"> KNN</v>
      </c>
      <c r="AB1618" t="str">
        <f t="shared" si="401"/>
        <v xml:space="preserve"> KNN</v>
      </c>
      <c r="AF1618" t="str">
        <f t="shared" si="402"/>
        <v xml:space="preserve"> </v>
      </c>
      <c r="AG1618">
        <f t="shared" si="403"/>
        <v>208.35095519999999</v>
      </c>
      <c r="AH1618" t="str">
        <f t="shared" si="404"/>
        <v xml:space="preserve"> </v>
      </c>
      <c r="AI1618" t="str">
        <f t="shared" si="405"/>
        <v xml:space="preserve"> </v>
      </c>
      <c r="AJ1618" t="str">
        <f t="shared" si="406"/>
        <v xml:space="preserve"> </v>
      </c>
      <c r="AK1618" t="str">
        <f t="shared" si="407"/>
        <v xml:space="preserve"> </v>
      </c>
      <c r="AL1618" t="str">
        <f t="shared" si="408"/>
        <v xml:space="preserve"> </v>
      </c>
      <c r="AN1618" t="str">
        <f t="shared" si="409"/>
        <v xml:space="preserve"> </v>
      </c>
      <c r="AO1618">
        <f t="shared" si="410"/>
        <v>208.35095519999999</v>
      </c>
      <c r="AP1618" t="str">
        <f t="shared" si="411"/>
        <v xml:space="preserve"> </v>
      </c>
      <c r="AQ1618" t="str">
        <f t="shared" si="412"/>
        <v xml:space="preserve"> </v>
      </c>
      <c r="AR1618" t="str">
        <f t="shared" si="413"/>
        <v xml:space="preserve"> </v>
      </c>
      <c r="AS1618" t="str">
        <f t="shared" si="414"/>
        <v xml:space="preserve"> </v>
      </c>
      <c r="AT1618" t="str">
        <f t="shared" si="415"/>
        <v xml:space="preserve"> </v>
      </c>
    </row>
    <row r="1619" spans="1:46" x14ac:dyDescent="0.3">
      <c r="A1619">
        <v>32</v>
      </c>
      <c r="B1619">
        <v>7</v>
      </c>
      <c r="C1619" t="s">
        <v>17</v>
      </c>
      <c r="D1619" t="s">
        <v>17</v>
      </c>
      <c r="E1619">
        <v>147.23667994405801</v>
      </c>
      <c r="F1619">
        <v>64.511964739818296</v>
      </c>
      <c r="G1619">
        <v>253.845696240846</v>
      </c>
      <c r="H1619">
        <v>99.898958333333297</v>
      </c>
      <c r="I1619">
        <v>0</v>
      </c>
      <c r="J1619">
        <v>0</v>
      </c>
      <c r="K1619">
        <v>0</v>
      </c>
      <c r="L1619">
        <v>49.1965389369592</v>
      </c>
      <c r="M1619">
        <v>48.949320148331203</v>
      </c>
      <c r="Q1619">
        <v>253.84569619999999</v>
      </c>
      <c r="S1619">
        <v>147.23667990000001</v>
      </c>
      <c r="T1619">
        <v>297.72532760000001</v>
      </c>
      <c r="V1619">
        <v>147.23667990000001</v>
      </c>
      <c r="X1619">
        <v>106.60901629999999</v>
      </c>
      <c r="Y1619">
        <v>147.23667990000001</v>
      </c>
      <c r="AA1619" t="str">
        <f t="shared" si="400"/>
        <v xml:space="preserve"> LR</v>
      </c>
      <c r="AB1619" t="str">
        <f t="shared" si="401"/>
        <v xml:space="preserve"> LR</v>
      </c>
      <c r="AF1619">
        <f t="shared" si="402"/>
        <v>147.23667990000001</v>
      </c>
      <c r="AG1619" t="str">
        <f t="shared" si="403"/>
        <v xml:space="preserve"> </v>
      </c>
      <c r="AH1619" t="str">
        <f t="shared" si="404"/>
        <v xml:space="preserve"> </v>
      </c>
      <c r="AI1619" t="str">
        <f t="shared" si="405"/>
        <v xml:space="preserve"> </v>
      </c>
      <c r="AJ1619" t="str">
        <f t="shared" si="406"/>
        <v xml:space="preserve"> </v>
      </c>
      <c r="AK1619" t="str">
        <f t="shared" si="407"/>
        <v xml:space="preserve"> </v>
      </c>
      <c r="AL1619" t="str">
        <f t="shared" si="408"/>
        <v xml:space="preserve"> </v>
      </c>
      <c r="AN1619">
        <f t="shared" si="409"/>
        <v>147.23667990000001</v>
      </c>
      <c r="AO1619" t="str">
        <f t="shared" si="410"/>
        <v xml:space="preserve"> </v>
      </c>
      <c r="AP1619" t="str">
        <f t="shared" si="411"/>
        <v xml:space="preserve"> </v>
      </c>
      <c r="AQ1619" t="str">
        <f t="shared" si="412"/>
        <v xml:space="preserve"> </v>
      </c>
      <c r="AR1619" t="str">
        <f t="shared" si="413"/>
        <v xml:space="preserve"> </v>
      </c>
      <c r="AS1619" t="str">
        <f t="shared" si="414"/>
        <v xml:space="preserve"> </v>
      </c>
      <c r="AT1619" t="str">
        <f t="shared" si="415"/>
        <v xml:space="preserve"> </v>
      </c>
    </row>
    <row r="1620" spans="1:46" x14ac:dyDescent="0.3">
      <c r="A1620">
        <v>32</v>
      </c>
      <c r="B1620">
        <v>8</v>
      </c>
      <c r="C1620" t="s">
        <v>18</v>
      </c>
      <c r="D1620" t="s">
        <v>15</v>
      </c>
      <c r="E1620">
        <v>130.417404872384</v>
      </c>
      <c r="F1620">
        <v>43.808517799885301</v>
      </c>
      <c r="G1620">
        <v>159.99158180979299</v>
      </c>
      <c r="H1620">
        <v>70.003955078125003</v>
      </c>
      <c r="I1620">
        <v>0</v>
      </c>
      <c r="J1620">
        <v>0</v>
      </c>
      <c r="K1620">
        <v>0</v>
      </c>
      <c r="L1620">
        <v>49.227918468190197</v>
      </c>
      <c r="M1620">
        <v>48.9808523780111</v>
      </c>
      <c r="Q1620">
        <v>159.99158180000001</v>
      </c>
      <c r="S1620">
        <v>130.41740490000001</v>
      </c>
      <c r="T1620">
        <v>240.13032609999999</v>
      </c>
      <c r="V1620">
        <v>130.41740490000001</v>
      </c>
      <c r="X1620">
        <v>29.574176940000001</v>
      </c>
      <c r="Y1620">
        <v>130.41740490000001</v>
      </c>
      <c r="AA1620" t="str">
        <f t="shared" si="400"/>
        <v xml:space="preserve"> NN</v>
      </c>
      <c r="AB1620" t="str">
        <f t="shared" si="401"/>
        <v xml:space="preserve"> NN</v>
      </c>
      <c r="AF1620" t="str">
        <f t="shared" si="402"/>
        <v xml:space="preserve"> </v>
      </c>
      <c r="AG1620" t="str">
        <f t="shared" si="403"/>
        <v xml:space="preserve"> </v>
      </c>
      <c r="AH1620">
        <f t="shared" si="404"/>
        <v>130.41740490000001</v>
      </c>
      <c r="AI1620" t="str">
        <f t="shared" si="405"/>
        <v xml:space="preserve"> </v>
      </c>
      <c r="AJ1620" t="str">
        <f t="shared" si="406"/>
        <v xml:space="preserve"> </v>
      </c>
      <c r="AK1620" t="str">
        <f t="shared" si="407"/>
        <v xml:space="preserve"> </v>
      </c>
      <c r="AL1620" t="str">
        <f t="shared" si="408"/>
        <v xml:space="preserve"> </v>
      </c>
      <c r="AN1620" t="str">
        <f t="shared" si="409"/>
        <v xml:space="preserve"> </v>
      </c>
      <c r="AO1620" t="str">
        <f t="shared" si="410"/>
        <v xml:space="preserve"> </v>
      </c>
      <c r="AP1620">
        <f t="shared" si="411"/>
        <v>130.41740490000001</v>
      </c>
      <c r="AQ1620" t="str">
        <f t="shared" si="412"/>
        <v xml:space="preserve"> </v>
      </c>
      <c r="AR1620" t="str">
        <f t="shared" si="413"/>
        <v xml:space="preserve"> </v>
      </c>
      <c r="AS1620" t="str">
        <f t="shared" si="414"/>
        <v xml:space="preserve"> </v>
      </c>
      <c r="AT1620" t="str">
        <f t="shared" si="415"/>
        <v xml:space="preserve"> </v>
      </c>
    </row>
    <row r="1621" spans="1:46" x14ac:dyDescent="0.3">
      <c r="A1621">
        <v>32</v>
      </c>
      <c r="B1621">
        <v>9</v>
      </c>
      <c r="C1621" t="s">
        <v>18</v>
      </c>
      <c r="D1621" t="s">
        <v>15</v>
      </c>
      <c r="E1621">
        <v>46.227706808957898</v>
      </c>
      <c r="F1621">
        <v>7.4464401281825401</v>
      </c>
      <c r="G1621">
        <v>317.37435834253102</v>
      </c>
      <c r="H1621">
        <v>92.860750325520797</v>
      </c>
      <c r="I1621">
        <v>0</v>
      </c>
      <c r="J1621">
        <v>0</v>
      </c>
      <c r="K1621">
        <v>0</v>
      </c>
      <c r="L1621">
        <v>49.259259259259203</v>
      </c>
      <c r="M1621">
        <v>49.012345679012299</v>
      </c>
      <c r="Q1621">
        <v>317.37435829999998</v>
      </c>
      <c r="S1621">
        <v>46.227706810000001</v>
      </c>
      <c r="T1621">
        <v>420.58247349999999</v>
      </c>
      <c r="V1621">
        <v>46.227706810000001</v>
      </c>
      <c r="X1621">
        <v>271.14665150000002</v>
      </c>
      <c r="Y1621">
        <v>46.227706810000001</v>
      </c>
      <c r="AA1621" t="str">
        <f t="shared" si="400"/>
        <v xml:space="preserve"> NN</v>
      </c>
      <c r="AB1621" t="str">
        <f t="shared" si="401"/>
        <v xml:space="preserve"> NN</v>
      </c>
      <c r="AF1621" t="str">
        <f t="shared" si="402"/>
        <v xml:space="preserve"> </v>
      </c>
      <c r="AG1621" t="str">
        <f t="shared" si="403"/>
        <v xml:space="preserve"> </v>
      </c>
      <c r="AH1621">
        <f t="shared" si="404"/>
        <v>46.227706810000001</v>
      </c>
      <c r="AI1621" t="str">
        <f t="shared" si="405"/>
        <v xml:space="preserve"> </v>
      </c>
      <c r="AJ1621" t="str">
        <f t="shared" si="406"/>
        <v xml:space="preserve"> </v>
      </c>
      <c r="AK1621" t="str">
        <f t="shared" si="407"/>
        <v xml:space="preserve"> </v>
      </c>
      <c r="AL1621" t="str">
        <f t="shared" si="408"/>
        <v xml:space="preserve"> </v>
      </c>
      <c r="AN1621" t="str">
        <f t="shared" si="409"/>
        <v xml:space="preserve"> </v>
      </c>
      <c r="AO1621" t="str">
        <f t="shared" si="410"/>
        <v xml:space="preserve"> </v>
      </c>
      <c r="AP1621">
        <f t="shared" si="411"/>
        <v>46.227706810000001</v>
      </c>
      <c r="AQ1621" t="str">
        <f t="shared" si="412"/>
        <v xml:space="preserve"> </v>
      </c>
      <c r="AR1621" t="str">
        <f t="shared" si="413"/>
        <v xml:space="preserve"> </v>
      </c>
      <c r="AS1621" t="str">
        <f t="shared" si="414"/>
        <v xml:space="preserve"> </v>
      </c>
      <c r="AT1621" t="str">
        <f t="shared" si="415"/>
        <v xml:space="preserve"> </v>
      </c>
    </row>
    <row r="1622" spans="1:46" x14ac:dyDescent="0.3">
      <c r="A1622">
        <v>32</v>
      </c>
      <c r="B1622">
        <v>10</v>
      </c>
      <c r="C1622" t="s">
        <v>15</v>
      </c>
      <c r="D1622" t="s">
        <v>15</v>
      </c>
      <c r="E1622">
        <v>0.33121573168507001</v>
      </c>
      <c r="F1622">
        <v>0.25554308629064898</v>
      </c>
      <c r="G1622">
        <v>124.191070029209</v>
      </c>
      <c r="H1622">
        <v>42.552380371093697</v>
      </c>
      <c r="I1622">
        <v>0</v>
      </c>
      <c r="J1622">
        <v>0</v>
      </c>
      <c r="K1622">
        <v>0</v>
      </c>
      <c r="L1622">
        <v>49.290561381863</v>
      </c>
      <c r="M1622">
        <v>49.043800123380599</v>
      </c>
      <c r="Q1622">
        <v>124.19107</v>
      </c>
      <c r="S1622">
        <v>0.33121573199999998</v>
      </c>
      <c r="T1622">
        <v>192.6274037</v>
      </c>
      <c r="V1622">
        <v>0.33121573199999998</v>
      </c>
      <c r="X1622">
        <v>123.85985429999999</v>
      </c>
      <c r="Y1622">
        <v>0.33121573199999998</v>
      </c>
      <c r="AA1622" t="str">
        <f t="shared" si="400"/>
        <v xml:space="preserve"> SVR</v>
      </c>
      <c r="AB1622" t="str">
        <f t="shared" si="401"/>
        <v xml:space="preserve"> SVR</v>
      </c>
      <c r="AF1622" t="str">
        <f t="shared" si="402"/>
        <v xml:space="preserve"> </v>
      </c>
      <c r="AG1622" t="str">
        <f t="shared" si="403"/>
        <v xml:space="preserve"> </v>
      </c>
      <c r="AH1622" t="str">
        <f t="shared" si="404"/>
        <v xml:space="preserve"> </v>
      </c>
      <c r="AI1622" t="str">
        <f t="shared" si="405"/>
        <v xml:space="preserve"> </v>
      </c>
      <c r="AJ1622">
        <f t="shared" si="406"/>
        <v>0.33121573199999998</v>
      </c>
      <c r="AK1622" t="str">
        <f t="shared" si="407"/>
        <v xml:space="preserve"> </v>
      </c>
      <c r="AL1622" t="str">
        <f t="shared" si="408"/>
        <v xml:space="preserve"> </v>
      </c>
      <c r="AN1622" t="str">
        <f t="shared" si="409"/>
        <v xml:space="preserve"> </v>
      </c>
      <c r="AO1622" t="str">
        <f t="shared" si="410"/>
        <v xml:space="preserve"> </v>
      </c>
      <c r="AP1622" t="str">
        <f t="shared" si="411"/>
        <v xml:space="preserve"> </v>
      </c>
      <c r="AQ1622" t="str">
        <f t="shared" si="412"/>
        <v xml:space="preserve"> </v>
      </c>
      <c r="AR1622">
        <f t="shared" si="413"/>
        <v>0.33121573199999998</v>
      </c>
      <c r="AS1622" t="str">
        <f t="shared" si="414"/>
        <v xml:space="preserve"> </v>
      </c>
      <c r="AT1622" t="str">
        <f t="shared" si="415"/>
        <v xml:space="preserve"> </v>
      </c>
    </row>
    <row r="1623" spans="1:46" x14ac:dyDescent="0.3">
      <c r="A1623">
        <v>32</v>
      </c>
      <c r="B1623">
        <v>11</v>
      </c>
      <c r="C1623" t="s">
        <v>18</v>
      </c>
      <c r="D1623" t="s">
        <v>15</v>
      </c>
      <c r="E1623">
        <v>19.0060986248969</v>
      </c>
      <c r="F1623">
        <v>5.9228059323327296</v>
      </c>
      <c r="G1623">
        <v>119.301325432704</v>
      </c>
      <c r="H1623">
        <v>42.4245402018229</v>
      </c>
      <c r="I1623">
        <v>0</v>
      </c>
      <c r="J1623">
        <v>0</v>
      </c>
      <c r="K1623">
        <v>0</v>
      </c>
      <c r="L1623">
        <v>49.321824907521503</v>
      </c>
      <c r="M1623">
        <v>49.075215782983904</v>
      </c>
      <c r="Q1623">
        <v>119.3013254</v>
      </c>
      <c r="S1623">
        <v>19.006098619999999</v>
      </c>
      <c r="T1623">
        <v>197.92876810000001</v>
      </c>
      <c r="V1623">
        <v>19.006098619999999</v>
      </c>
      <c r="X1623">
        <v>100.29522679999999</v>
      </c>
      <c r="Y1623">
        <v>19.006098619999999</v>
      </c>
      <c r="AA1623" t="str">
        <f t="shared" si="400"/>
        <v xml:space="preserve"> NN</v>
      </c>
      <c r="AB1623" t="str">
        <f t="shared" si="401"/>
        <v xml:space="preserve"> NN</v>
      </c>
      <c r="AF1623" t="str">
        <f t="shared" si="402"/>
        <v xml:space="preserve"> </v>
      </c>
      <c r="AG1623" t="str">
        <f t="shared" si="403"/>
        <v xml:space="preserve"> </v>
      </c>
      <c r="AH1623">
        <f t="shared" si="404"/>
        <v>19.006098619999999</v>
      </c>
      <c r="AI1623" t="str">
        <f t="shared" si="405"/>
        <v xml:space="preserve"> </v>
      </c>
      <c r="AJ1623" t="str">
        <f t="shared" si="406"/>
        <v xml:space="preserve"> </v>
      </c>
      <c r="AK1623" t="str">
        <f t="shared" si="407"/>
        <v xml:space="preserve"> </v>
      </c>
      <c r="AL1623" t="str">
        <f t="shared" si="408"/>
        <v xml:space="preserve"> </v>
      </c>
      <c r="AN1623" t="str">
        <f t="shared" si="409"/>
        <v xml:space="preserve"> </v>
      </c>
      <c r="AO1623" t="str">
        <f t="shared" si="410"/>
        <v xml:space="preserve"> </v>
      </c>
      <c r="AP1623">
        <f t="shared" si="411"/>
        <v>19.006098619999999</v>
      </c>
      <c r="AQ1623" t="str">
        <f t="shared" si="412"/>
        <v xml:space="preserve"> </v>
      </c>
      <c r="AR1623" t="str">
        <f t="shared" si="413"/>
        <v xml:space="preserve"> </v>
      </c>
      <c r="AS1623" t="str">
        <f t="shared" si="414"/>
        <v xml:space="preserve"> </v>
      </c>
      <c r="AT1623" t="str">
        <f t="shared" si="415"/>
        <v xml:space="preserve"> </v>
      </c>
    </row>
    <row r="1624" spans="1:46" x14ac:dyDescent="0.3">
      <c r="A1624">
        <v>32</v>
      </c>
      <c r="B1624">
        <v>12</v>
      </c>
      <c r="C1624" t="s">
        <v>16</v>
      </c>
      <c r="D1624" t="s">
        <v>16</v>
      </c>
      <c r="E1624">
        <v>55.728965807874197</v>
      </c>
      <c r="F1624">
        <v>19.196649339826099</v>
      </c>
      <c r="G1624">
        <v>53.504796805987397</v>
      </c>
      <c r="H1624">
        <v>20.192486572265601</v>
      </c>
      <c r="I1624">
        <v>2</v>
      </c>
      <c r="J1624">
        <v>0</v>
      </c>
      <c r="K1624">
        <v>0</v>
      </c>
      <c r="L1624">
        <v>49.291435613062198</v>
      </c>
      <c r="M1624">
        <v>49.106592729513203</v>
      </c>
      <c r="Q1624">
        <v>53.504796810000002</v>
      </c>
      <c r="S1624">
        <v>55.728965809999998</v>
      </c>
      <c r="T1624">
        <v>133.0849059</v>
      </c>
      <c r="V1624">
        <v>55.728965809999998</v>
      </c>
      <c r="X1624">
        <v>-2.224169002</v>
      </c>
      <c r="Y1624">
        <v>53.504796810000002</v>
      </c>
      <c r="AA1624" t="str">
        <f t="shared" si="400"/>
        <v xml:space="preserve"> KNN</v>
      </c>
      <c r="AB1624" t="str">
        <f t="shared" si="401"/>
        <v>OLD</v>
      </c>
      <c r="AF1624" t="str">
        <f t="shared" si="402"/>
        <v xml:space="preserve"> </v>
      </c>
      <c r="AG1624">
        <f t="shared" si="403"/>
        <v>55.728965809999998</v>
      </c>
      <c r="AH1624" t="str">
        <f t="shared" si="404"/>
        <v xml:space="preserve"> </v>
      </c>
      <c r="AI1624" t="str">
        <f t="shared" si="405"/>
        <v xml:space="preserve"> </v>
      </c>
      <c r="AJ1624" t="str">
        <f t="shared" si="406"/>
        <v xml:space="preserve"> </v>
      </c>
      <c r="AK1624" t="str">
        <f t="shared" si="407"/>
        <v xml:space="preserve"> </v>
      </c>
      <c r="AL1624" t="str">
        <f t="shared" si="408"/>
        <v xml:space="preserve"> </v>
      </c>
      <c r="AN1624" t="str">
        <f t="shared" si="409"/>
        <v xml:space="preserve"> </v>
      </c>
      <c r="AO1624" t="str">
        <f t="shared" si="410"/>
        <v xml:space="preserve"> </v>
      </c>
      <c r="AP1624" t="str">
        <f t="shared" si="411"/>
        <v xml:space="preserve"> </v>
      </c>
      <c r="AQ1624" t="str">
        <f t="shared" si="412"/>
        <v xml:space="preserve"> </v>
      </c>
      <c r="AR1624" t="str">
        <f t="shared" si="413"/>
        <v xml:space="preserve"> </v>
      </c>
      <c r="AS1624" t="str">
        <f t="shared" si="414"/>
        <v xml:space="preserve"> </v>
      </c>
      <c r="AT1624" t="str">
        <f t="shared" si="415"/>
        <v xml:space="preserve"> </v>
      </c>
    </row>
    <row r="1625" spans="1:46" x14ac:dyDescent="0.3">
      <c r="A1625">
        <v>32</v>
      </c>
      <c r="B1625">
        <v>13</v>
      </c>
      <c r="C1625" t="s">
        <v>17</v>
      </c>
      <c r="D1625" t="s">
        <v>17</v>
      </c>
      <c r="E1625">
        <v>60.491963213312602</v>
      </c>
      <c r="F1625">
        <v>24.222990024996601</v>
      </c>
      <c r="G1625">
        <v>61.029031684382197</v>
      </c>
      <c r="H1625">
        <v>19.376241048177</v>
      </c>
      <c r="I1625">
        <v>0</v>
      </c>
      <c r="J1625">
        <v>4</v>
      </c>
      <c r="K1625">
        <v>0</v>
      </c>
      <c r="L1625">
        <v>49.3226600985221</v>
      </c>
      <c r="M1625">
        <v>49.076354679802897</v>
      </c>
      <c r="Q1625">
        <v>61.029031680000003</v>
      </c>
      <c r="S1625">
        <v>60.491963210000002</v>
      </c>
      <c r="T1625">
        <v>48.754200830000002</v>
      </c>
      <c r="V1625">
        <v>48.754200830000002</v>
      </c>
      <c r="X1625">
        <v>12.27483086</v>
      </c>
      <c r="Y1625">
        <v>48.754200830000002</v>
      </c>
      <c r="AA1625" t="str">
        <f t="shared" si="400"/>
        <v>WA</v>
      </c>
      <c r="AB1625" t="str">
        <f t="shared" si="401"/>
        <v>WA</v>
      </c>
      <c r="AF1625" t="str">
        <f t="shared" si="402"/>
        <v xml:space="preserve"> </v>
      </c>
      <c r="AG1625" t="str">
        <f t="shared" si="403"/>
        <v xml:space="preserve"> </v>
      </c>
      <c r="AH1625" t="str">
        <f t="shared" si="404"/>
        <v xml:space="preserve"> </v>
      </c>
      <c r="AI1625" t="str">
        <f t="shared" si="405"/>
        <v xml:space="preserve"> </v>
      </c>
      <c r="AJ1625" t="str">
        <f t="shared" si="406"/>
        <v xml:space="preserve"> </v>
      </c>
      <c r="AK1625" t="str">
        <f t="shared" si="407"/>
        <v xml:space="preserve"> </v>
      </c>
      <c r="AL1625">
        <f t="shared" si="408"/>
        <v>48.754200830000002</v>
      </c>
      <c r="AN1625" t="str">
        <f t="shared" si="409"/>
        <v xml:space="preserve"> </v>
      </c>
      <c r="AO1625" t="str">
        <f t="shared" si="410"/>
        <v xml:space="preserve"> </v>
      </c>
      <c r="AP1625" t="str">
        <f t="shared" si="411"/>
        <v xml:space="preserve"> </v>
      </c>
      <c r="AQ1625" t="str">
        <f t="shared" si="412"/>
        <v xml:space="preserve"> </v>
      </c>
      <c r="AR1625" t="str">
        <f t="shared" si="413"/>
        <v xml:space="preserve"> </v>
      </c>
      <c r="AS1625" t="str">
        <f t="shared" si="414"/>
        <v xml:space="preserve"> </v>
      </c>
      <c r="AT1625">
        <f t="shared" si="415"/>
        <v>48.754200830000002</v>
      </c>
    </row>
    <row r="1626" spans="1:46" x14ac:dyDescent="0.3">
      <c r="A1626">
        <v>32</v>
      </c>
      <c r="B1626">
        <v>14</v>
      </c>
      <c r="C1626" t="s">
        <v>17</v>
      </c>
      <c r="D1626" t="s">
        <v>16</v>
      </c>
      <c r="E1626">
        <v>99.743113104258796</v>
      </c>
      <c r="F1626">
        <v>38.072967228186897</v>
      </c>
      <c r="G1626">
        <v>80.624741601653</v>
      </c>
      <c r="H1626">
        <v>32.945947265625001</v>
      </c>
      <c r="I1626">
        <v>1</v>
      </c>
      <c r="J1626">
        <v>1</v>
      </c>
      <c r="K1626">
        <v>1</v>
      </c>
      <c r="L1626">
        <v>49.292307692307602</v>
      </c>
      <c r="M1626">
        <v>49.0461538461538</v>
      </c>
      <c r="Q1626">
        <v>80.624741599999993</v>
      </c>
      <c r="S1626">
        <v>99.743113100000002</v>
      </c>
      <c r="T1626">
        <v>213.0341114</v>
      </c>
      <c r="V1626">
        <v>99.743113100000002</v>
      </c>
      <c r="X1626">
        <v>-19.118371499999999</v>
      </c>
      <c r="Y1626">
        <v>80.624741599999993</v>
      </c>
      <c r="AA1626" t="str">
        <f t="shared" si="400"/>
        <v xml:space="preserve"> LR</v>
      </c>
      <c r="AB1626" t="str">
        <f t="shared" si="401"/>
        <v>OLD</v>
      </c>
      <c r="AF1626">
        <f t="shared" si="402"/>
        <v>99.743113100000002</v>
      </c>
      <c r="AG1626" t="str">
        <f t="shared" si="403"/>
        <v xml:space="preserve"> </v>
      </c>
      <c r="AH1626" t="str">
        <f t="shared" si="404"/>
        <v xml:space="preserve"> </v>
      </c>
      <c r="AI1626" t="str">
        <f t="shared" si="405"/>
        <v xml:space="preserve"> </v>
      </c>
      <c r="AJ1626" t="str">
        <f t="shared" si="406"/>
        <v xml:space="preserve"> </v>
      </c>
      <c r="AK1626" t="str">
        <f t="shared" si="407"/>
        <v xml:space="preserve"> </v>
      </c>
      <c r="AL1626" t="str">
        <f t="shared" si="408"/>
        <v xml:space="preserve"> </v>
      </c>
      <c r="AN1626" t="str">
        <f t="shared" si="409"/>
        <v xml:space="preserve"> </v>
      </c>
      <c r="AO1626" t="str">
        <f t="shared" si="410"/>
        <v xml:space="preserve"> </v>
      </c>
      <c r="AP1626" t="str">
        <f t="shared" si="411"/>
        <v xml:space="preserve"> </v>
      </c>
      <c r="AQ1626" t="str">
        <f t="shared" si="412"/>
        <v xml:space="preserve"> </v>
      </c>
      <c r="AR1626" t="str">
        <f t="shared" si="413"/>
        <v xml:space="preserve"> </v>
      </c>
      <c r="AS1626" t="str">
        <f t="shared" si="414"/>
        <v xml:space="preserve"> </v>
      </c>
      <c r="AT1626" t="str">
        <f t="shared" si="415"/>
        <v xml:space="preserve"> </v>
      </c>
    </row>
    <row r="1627" spans="1:46" x14ac:dyDescent="0.3">
      <c r="A1627">
        <v>32</v>
      </c>
      <c r="B1627">
        <v>15</v>
      </c>
      <c r="C1627" t="s">
        <v>16</v>
      </c>
      <c r="D1627" t="s">
        <v>15</v>
      </c>
      <c r="E1627">
        <v>154.97835890301101</v>
      </c>
      <c r="F1627">
        <v>61.3875907466984</v>
      </c>
      <c r="G1627">
        <v>94.987071488703094</v>
      </c>
      <c r="H1627">
        <v>46.85107421875</v>
      </c>
      <c r="I1627">
        <v>4</v>
      </c>
      <c r="J1627">
        <v>3</v>
      </c>
      <c r="K1627">
        <v>3</v>
      </c>
      <c r="L1627">
        <v>49.261992619926197</v>
      </c>
      <c r="M1627">
        <v>49.015990159901598</v>
      </c>
      <c r="Q1627">
        <v>94.987071490000005</v>
      </c>
      <c r="S1627">
        <v>154.97835889999999</v>
      </c>
      <c r="T1627">
        <v>238.16325459999999</v>
      </c>
      <c r="V1627">
        <v>154.97835889999999</v>
      </c>
      <c r="X1627">
        <v>-59.991287409999998</v>
      </c>
      <c r="Y1627">
        <v>94.987071490000005</v>
      </c>
      <c r="AA1627" t="str">
        <f t="shared" si="400"/>
        <v xml:space="preserve"> KNN</v>
      </c>
      <c r="AB1627" t="str">
        <f t="shared" si="401"/>
        <v>OLD</v>
      </c>
      <c r="AF1627" t="str">
        <f t="shared" si="402"/>
        <v xml:space="preserve"> </v>
      </c>
      <c r="AG1627">
        <f t="shared" si="403"/>
        <v>154.97835889999999</v>
      </c>
      <c r="AH1627" t="str">
        <f t="shared" si="404"/>
        <v xml:space="preserve"> </v>
      </c>
      <c r="AI1627" t="str">
        <f t="shared" si="405"/>
        <v xml:space="preserve"> </v>
      </c>
      <c r="AJ1627" t="str">
        <f t="shared" si="406"/>
        <v xml:space="preserve"> </v>
      </c>
      <c r="AK1627" t="str">
        <f t="shared" si="407"/>
        <v xml:space="preserve"> </v>
      </c>
      <c r="AL1627" t="str">
        <f t="shared" si="408"/>
        <v xml:space="preserve"> </v>
      </c>
      <c r="AN1627" t="str">
        <f t="shared" si="409"/>
        <v xml:space="preserve"> </v>
      </c>
      <c r="AO1627" t="str">
        <f t="shared" si="410"/>
        <v xml:space="preserve"> </v>
      </c>
      <c r="AP1627" t="str">
        <f t="shared" si="411"/>
        <v xml:space="preserve"> </v>
      </c>
      <c r="AQ1627" t="str">
        <f t="shared" si="412"/>
        <v xml:space="preserve"> </v>
      </c>
      <c r="AR1627" t="str">
        <f t="shared" si="413"/>
        <v xml:space="preserve"> </v>
      </c>
      <c r="AS1627" t="str">
        <f t="shared" si="414"/>
        <v xml:space="preserve"> </v>
      </c>
      <c r="AT1627" t="str">
        <f t="shared" si="415"/>
        <v xml:space="preserve"> </v>
      </c>
    </row>
    <row r="1628" spans="1:46" x14ac:dyDescent="0.3">
      <c r="A1628">
        <v>32</v>
      </c>
      <c r="B1628">
        <v>16</v>
      </c>
      <c r="C1628" t="s">
        <v>16</v>
      </c>
      <c r="D1628" t="s">
        <v>16</v>
      </c>
      <c r="E1628">
        <v>125.343398481709</v>
      </c>
      <c r="F1628">
        <v>67.303529516217196</v>
      </c>
      <c r="G1628">
        <v>154.64771121272099</v>
      </c>
      <c r="H1628">
        <v>76.012467447916606</v>
      </c>
      <c r="I1628">
        <v>0</v>
      </c>
      <c r="J1628">
        <v>0</v>
      </c>
      <c r="K1628">
        <v>0</v>
      </c>
      <c r="L1628">
        <v>49.2931776275353</v>
      </c>
      <c r="M1628">
        <v>49.047326367547598</v>
      </c>
      <c r="Q1628">
        <v>154.6477112</v>
      </c>
      <c r="S1628">
        <v>125.34339850000001</v>
      </c>
      <c r="T1628">
        <v>223.80994810000001</v>
      </c>
      <c r="V1628">
        <v>125.34339850000001</v>
      </c>
      <c r="X1628">
        <v>29.304312729999999</v>
      </c>
      <c r="Y1628">
        <v>125.34339850000001</v>
      </c>
      <c r="AA1628" t="str">
        <f t="shared" si="400"/>
        <v xml:space="preserve"> KNN</v>
      </c>
      <c r="AB1628" t="str">
        <f t="shared" si="401"/>
        <v xml:space="preserve"> KNN</v>
      </c>
      <c r="AF1628" t="str">
        <f t="shared" si="402"/>
        <v xml:space="preserve"> </v>
      </c>
      <c r="AG1628">
        <f t="shared" si="403"/>
        <v>125.34339850000001</v>
      </c>
      <c r="AH1628" t="str">
        <f t="shared" si="404"/>
        <v xml:space="preserve"> </v>
      </c>
      <c r="AI1628" t="str">
        <f t="shared" si="405"/>
        <v xml:space="preserve"> </v>
      </c>
      <c r="AJ1628" t="str">
        <f t="shared" si="406"/>
        <v xml:space="preserve"> </v>
      </c>
      <c r="AK1628" t="str">
        <f t="shared" si="407"/>
        <v xml:space="preserve"> </v>
      </c>
      <c r="AL1628" t="str">
        <f t="shared" si="408"/>
        <v xml:space="preserve"> </v>
      </c>
      <c r="AN1628" t="str">
        <f t="shared" si="409"/>
        <v xml:space="preserve"> </v>
      </c>
      <c r="AO1628">
        <f t="shared" si="410"/>
        <v>125.34339850000001</v>
      </c>
      <c r="AP1628" t="str">
        <f t="shared" si="411"/>
        <v xml:space="preserve"> </v>
      </c>
      <c r="AQ1628" t="str">
        <f t="shared" si="412"/>
        <v xml:space="preserve"> </v>
      </c>
      <c r="AR1628" t="str">
        <f t="shared" si="413"/>
        <v xml:space="preserve"> </v>
      </c>
      <c r="AS1628" t="str">
        <f t="shared" si="414"/>
        <v xml:space="preserve"> </v>
      </c>
      <c r="AT1628" t="str">
        <f t="shared" si="415"/>
        <v xml:space="preserve"> </v>
      </c>
    </row>
    <row r="1629" spans="1:46" x14ac:dyDescent="0.3">
      <c r="A1629">
        <v>32</v>
      </c>
      <c r="B1629">
        <v>17</v>
      </c>
      <c r="C1629" t="s">
        <v>16</v>
      </c>
      <c r="D1629" t="s">
        <v>16</v>
      </c>
      <c r="E1629">
        <v>205.42534702360501</v>
      </c>
      <c r="F1629">
        <v>90.451169442580493</v>
      </c>
      <c r="G1629">
        <v>212.21957968104601</v>
      </c>
      <c r="H1629">
        <v>89.3214518229166</v>
      </c>
      <c r="I1629">
        <v>0</v>
      </c>
      <c r="J1629">
        <v>2</v>
      </c>
      <c r="K1629">
        <v>0</v>
      </c>
      <c r="L1629">
        <v>49.324324324324301</v>
      </c>
      <c r="M1629">
        <v>49.017199017198998</v>
      </c>
      <c r="Q1629">
        <v>212.2195797</v>
      </c>
      <c r="S1629">
        <v>205.42534699999999</v>
      </c>
      <c r="T1629">
        <v>251.71281440000001</v>
      </c>
      <c r="V1629">
        <v>205.42534699999999</v>
      </c>
      <c r="X1629">
        <v>6.7942326570000002</v>
      </c>
      <c r="Y1629">
        <v>205.42534699999999</v>
      </c>
      <c r="AA1629" t="str">
        <f t="shared" si="400"/>
        <v xml:space="preserve"> KNN</v>
      </c>
      <c r="AB1629" t="str">
        <f t="shared" si="401"/>
        <v xml:space="preserve"> KNN</v>
      </c>
      <c r="AF1629" t="str">
        <f t="shared" si="402"/>
        <v xml:space="preserve"> </v>
      </c>
      <c r="AG1629">
        <f t="shared" si="403"/>
        <v>205.42534699999999</v>
      </c>
      <c r="AH1629" t="str">
        <f t="shared" si="404"/>
        <v xml:space="preserve"> </v>
      </c>
      <c r="AI1629" t="str">
        <f t="shared" si="405"/>
        <v xml:space="preserve"> </v>
      </c>
      <c r="AJ1629" t="str">
        <f t="shared" si="406"/>
        <v xml:space="preserve"> </v>
      </c>
      <c r="AK1629" t="str">
        <f t="shared" si="407"/>
        <v xml:space="preserve"> </v>
      </c>
      <c r="AL1629" t="str">
        <f t="shared" si="408"/>
        <v xml:space="preserve"> </v>
      </c>
      <c r="AN1629" t="str">
        <f t="shared" si="409"/>
        <v xml:space="preserve"> </v>
      </c>
      <c r="AO1629">
        <f t="shared" si="410"/>
        <v>205.42534699999999</v>
      </c>
      <c r="AP1629" t="str">
        <f t="shared" si="411"/>
        <v xml:space="preserve"> </v>
      </c>
      <c r="AQ1629" t="str">
        <f t="shared" si="412"/>
        <v xml:space="preserve"> </v>
      </c>
      <c r="AR1629" t="str">
        <f t="shared" si="413"/>
        <v xml:space="preserve"> </v>
      </c>
      <c r="AS1629" t="str">
        <f t="shared" si="414"/>
        <v xml:space="preserve"> </v>
      </c>
      <c r="AT1629" t="str">
        <f t="shared" si="415"/>
        <v xml:space="preserve"> </v>
      </c>
    </row>
    <row r="1630" spans="1:46" x14ac:dyDescent="0.3">
      <c r="A1630">
        <v>32</v>
      </c>
      <c r="B1630">
        <v>18</v>
      </c>
      <c r="C1630" t="s">
        <v>16</v>
      </c>
      <c r="D1630" t="s">
        <v>16</v>
      </c>
      <c r="E1630">
        <v>240.73894962422099</v>
      </c>
      <c r="F1630">
        <v>71.812509957949302</v>
      </c>
      <c r="G1630">
        <v>253.99871062664801</v>
      </c>
      <c r="H1630">
        <v>97.044986979166595</v>
      </c>
      <c r="I1630">
        <v>0</v>
      </c>
      <c r="J1630">
        <v>0</v>
      </c>
      <c r="K1630">
        <v>0</v>
      </c>
      <c r="L1630">
        <v>49.355432780847103</v>
      </c>
      <c r="M1630">
        <v>49.048496009821903</v>
      </c>
      <c r="Q1630">
        <v>253.99871060000001</v>
      </c>
      <c r="S1630">
        <v>240.73894960000001</v>
      </c>
      <c r="T1630">
        <v>287.36277080000002</v>
      </c>
      <c r="V1630">
        <v>240.73894960000001</v>
      </c>
      <c r="X1630">
        <v>13.259760999999999</v>
      </c>
      <c r="Y1630">
        <v>240.73894960000001</v>
      </c>
      <c r="AA1630" t="str">
        <f t="shared" si="400"/>
        <v xml:space="preserve"> KNN</v>
      </c>
      <c r="AB1630" t="str">
        <f t="shared" si="401"/>
        <v xml:space="preserve"> KNN</v>
      </c>
      <c r="AF1630" t="str">
        <f t="shared" si="402"/>
        <v xml:space="preserve"> </v>
      </c>
      <c r="AG1630">
        <f t="shared" si="403"/>
        <v>240.73894960000001</v>
      </c>
      <c r="AH1630" t="str">
        <f t="shared" si="404"/>
        <v xml:space="preserve"> </v>
      </c>
      <c r="AI1630" t="str">
        <f t="shared" si="405"/>
        <v xml:space="preserve"> </v>
      </c>
      <c r="AJ1630" t="str">
        <f t="shared" si="406"/>
        <v xml:space="preserve"> </v>
      </c>
      <c r="AK1630" t="str">
        <f t="shared" si="407"/>
        <v xml:space="preserve"> </v>
      </c>
      <c r="AL1630" t="str">
        <f t="shared" si="408"/>
        <v xml:space="preserve"> </v>
      </c>
      <c r="AN1630" t="str">
        <f t="shared" si="409"/>
        <v xml:space="preserve"> </v>
      </c>
      <c r="AO1630">
        <f t="shared" si="410"/>
        <v>240.73894960000001</v>
      </c>
      <c r="AP1630" t="str">
        <f t="shared" si="411"/>
        <v xml:space="preserve"> </v>
      </c>
      <c r="AQ1630" t="str">
        <f t="shared" si="412"/>
        <v xml:space="preserve"> </v>
      </c>
      <c r="AR1630" t="str">
        <f t="shared" si="413"/>
        <v xml:space="preserve"> </v>
      </c>
      <c r="AS1630" t="str">
        <f t="shared" si="414"/>
        <v xml:space="preserve"> </v>
      </c>
      <c r="AT1630" t="str">
        <f t="shared" si="415"/>
        <v xml:space="preserve"> </v>
      </c>
    </row>
    <row r="1631" spans="1:46" x14ac:dyDescent="0.3">
      <c r="A1631">
        <v>32</v>
      </c>
      <c r="B1631">
        <v>19</v>
      </c>
      <c r="C1631" t="s">
        <v>16</v>
      </c>
      <c r="D1631" t="s">
        <v>16</v>
      </c>
      <c r="E1631">
        <v>132.78967954039101</v>
      </c>
      <c r="F1631">
        <v>51.364239392677902</v>
      </c>
      <c r="G1631">
        <v>380.03782706462198</v>
      </c>
      <c r="H1631">
        <v>141.65416666666599</v>
      </c>
      <c r="I1631">
        <v>0</v>
      </c>
      <c r="J1631">
        <v>0</v>
      </c>
      <c r="K1631">
        <v>0</v>
      </c>
      <c r="L1631">
        <v>49.386503067484597</v>
      </c>
      <c r="M1631">
        <v>49.079754601226902</v>
      </c>
      <c r="Q1631">
        <v>380.03782710000002</v>
      </c>
      <c r="S1631">
        <v>132.78967950000001</v>
      </c>
      <c r="T1631">
        <v>477.50750429999999</v>
      </c>
      <c r="V1631">
        <v>132.78967950000001</v>
      </c>
      <c r="X1631">
        <v>247.24814749999999</v>
      </c>
      <c r="Y1631">
        <v>132.78967950000001</v>
      </c>
      <c r="AA1631" t="str">
        <f t="shared" si="400"/>
        <v xml:space="preserve"> KNN</v>
      </c>
      <c r="AB1631" t="str">
        <f t="shared" si="401"/>
        <v xml:space="preserve"> KNN</v>
      </c>
      <c r="AF1631" t="str">
        <f t="shared" si="402"/>
        <v xml:space="preserve"> </v>
      </c>
      <c r="AG1631">
        <f t="shared" si="403"/>
        <v>132.78967950000001</v>
      </c>
      <c r="AH1631" t="str">
        <f t="shared" si="404"/>
        <v xml:space="preserve"> </v>
      </c>
      <c r="AI1631" t="str">
        <f t="shared" si="405"/>
        <v xml:space="preserve"> </v>
      </c>
      <c r="AJ1631" t="str">
        <f t="shared" si="406"/>
        <v xml:space="preserve"> </v>
      </c>
      <c r="AK1631" t="str">
        <f t="shared" si="407"/>
        <v xml:space="preserve"> </v>
      </c>
      <c r="AL1631" t="str">
        <f t="shared" si="408"/>
        <v xml:space="preserve"> </v>
      </c>
      <c r="AN1631" t="str">
        <f t="shared" si="409"/>
        <v xml:space="preserve"> </v>
      </c>
      <c r="AO1631">
        <f t="shared" si="410"/>
        <v>132.78967950000001</v>
      </c>
      <c r="AP1631" t="str">
        <f t="shared" si="411"/>
        <v xml:space="preserve"> </v>
      </c>
      <c r="AQ1631" t="str">
        <f t="shared" si="412"/>
        <v xml:space="preserve"> </v>
      </c>
      <c r="AR1631" t="str">
        <f t="shared" si="413"/>
        <v xml:space="preserve"> </v>
      </c>
      <c r="AS1631" t="str">
        <f t="shared" si="414"/>
        <v xml:space="preserve"> </v>
      </c>
      <c r="AT1631" t="str">
        <f t="shared" si="415"/>
        <v xml:space="preserve"> </v>
      </c>
    </row>
    <row r="1632" spans="1:46" x14ac:dyDescent="0.3">
      <c r="A1632">
        <v>32</v>
      </c>
      <c r="B1632">
        <v>20</v>
      </c>
      <c r="C1632" t="s">
        <v>16</v>
      </c>
      <c r="D1632" t="s">
        <v>16</v>
      </c>
      <c r="E1632">
        <v>23.371770240998401</v>
      </c>
      <c r="F1632">
        <v>7.4112412545031701</v>
      </c>
      <c r="G1632">
        <v>356.50930329141897</v>
      </c>
      <c r="H1632">
        <v>173.33948567708299</v>
      </c>
      <c r="I1632">
        <v>0</v>
      </c>
      <c r="J1632">
        <v>0</v>
      </c>
      <c r="K1632">
        <v>0</v>
      </c>
      <c r="L1632">
        <v>49.417535254445099</v>
      </c>
      <c r="M1632">
        <v>49.110974862047797</v>
      </c>
      <c r="Q1632">
        <v>356.5093033</v>
      </c>
      <c r="S1632">
        <v>23.37177024</v>
      </c>
      <c r="T1632">
        <v>438.14111120000001</v>
      </c>
      <c r="V1632">
        <v>23.37177024</v>
      </c>
      <c r="X1632">
        <v>333.13753309999998</v>
      </c>
      <c r="Y1632">
        <v>23.37177024</v>
      </c>
      <c r="AA1632" t="str">
        <f t="shared" si="400"/>
        <v xml:space="preserve"> KNN</v>
      </c>
      <c r="AB1632" t="str">
        <f t="shared" si="401"/>
        <v xml:space="preserve"> KNN</v>
      </c>
      <c r="AF1632" t="str">
        <f t="shared" si="402"/>
        <v xml:space="preserve"> </v>
      </c>
      <c r="AG1632">
        <f t="shared" si="403"/>
        <v>23.37177024</v>
      </c>
      <c r="AH1632" t="str">
        <f t="shared" si="404"/>
        <v xml:space="preserve"> </v>
      </c>
      <c r="AI1632" t="str">
        <f t="shared" si="405"/>
        <v xml:space="preserve"> </v>
      </c>
      <c r="AJ1632" t="str">
        <f t="shared" si="406"/>
        <v xml:space="preserve"> </v>
      </c>
      <c r="AK1632" t="str">
        <f t="shared" si="407"/>
        <v xml:space="preserve"> </v>
      </c>
      <c r="AL1632" t="str">
        <f t="shared" si="408"/>
        <v xml:space="preserve"> </v>
      </c>
      <c r="AN1632" t="str">
        <f t="shared" si="409"/>
        <v xml:space="preserve"> </v>
      </c>
      <c r="AO1632">
        <f t="shared" si="410"/>
        <v>23.37177024</v>
      </c>
      <c r="AP1632" t="str">
        <f t="shared" si="411"/>
        <v xml:space="preserve"> </v>
      </c>
      <c r="AQ1632" t="str">
        <f t="shared" si="412"/>
        <v xml:space="preserve"> </v>
      </c>
      <c r="AR1632" t="str">
        <f t="shared" si="413"/>
        <v xml:space="preserve"> </v>
      </c>
      <c r="AS1632" t="str">
        <f t="shared" si="414"/>
        <v xml:space="preserve"> </v>
      </c>
      <c r="AT1632" t="str">
        <f t="shared" si="415"/>
        <v xml:space="preserve"> </v>
      </c>
    </row>
    <row r="1633" spans="1:46" x14ac:dyDescent="0.3">
      <c r="A1633">
        <v>32</v>
      </c>
      <c r="B1633">
        <v>21</v>
      </c>
      <c r="C1633" t="s">
        <v>17</v>
      </c>
      <c r="D1633" t="s">
        <v>17</v>
      </c>
      <c r="E1633">
        <v>65.896434246636304</v>
      </c>
      <c r="F1633">
        <v>29.842129803181201</v>
      </c>
      <c r="G1633">
        <v>270.34693759439301</v>
      </c>
      <c r="H1633">
        <v>116.401236979166</v>
      </c>
      <c r="I1633">
        <v>0</v>
      </c>
      <c r="J1633">
        <v>0</v>
      </c>
      <c r="K1633">
        <v>0</v>
      </c>
      <c r="L1633">
        <v>49.448529411764703</v>
      </c>
      <c r="M1633">
        <v>49.142156862745097</v>
      </c>
      <c r="Q1633">
        <v>270.34693759999999</v>
      </c>
      <c r="S1633">
        <v>65.896434249999999</v>
      </c>
      <c r="T1633">
        <v>388.46846720000002</v>
      </c>
      <c r="V1633">
        <v>65.896434249999999</v>
      </c>
      <c r="X1633">
        <v>204.45050330000001</v>
      </c>
      <c r="Y1633">
        <v>65.896434249999999</v>
      </c>
      <c r="AA1633" t="str">
        <f t="shared" si="400"/>
        <v xml:space="preserve"> LR</v>
      </c>
      <c r="AB1633" t="str">
        <f t="shared" si="401"/>
        <v xml:space="preserve"> LR</v>
      </c>
      <c r="AF1633">
        <f t="shared" si="402"/>
        <v>65.896434249999999</v>
      </c>
      <c r="AG1633" t="str">
        <f t="shared" si="403"/>
        <v xml:space="preserve"> </v>
      </c>
      <c r="AH1633" t="str">
        <f t="shared" si="404"/>
        <v xml:space="preserve"> </v>
      </c>
      <c r="AI1633" t="str">
        <f t="shared" si="405"/>
        <v xml:space="preserve"> </v>
      </c>
      <c r="AJ1633" t="str">
        <f t="shared" si="406"/>
        <v xml:space="preserve"> </v>
      </c>
      <c r="AK1633" t="str">
        <f t="shared" si="407"/>
        <v xml:space="preserve"> </v>
      </c>
      <c r="AL1633" t="str">
        <f t="shared" si="408"/>
        <v xml:space="preserve"> </v>
      </c>
      <c r="AN1633">
        <f t="shared" si="409"/>
        <v>65.896434249999999</v>
      </c>
      <c r="AO1633" t="str">
        <f t="shared" si="410"/>
        <v xml:space="preserve"> </v>
      </c>
      <c r="AP1633" t="str">
        <f t="shared" si="411"/>
        <v xml:space="preserve"> </v>
      </c>
      <c r="AQ1633" t="str">
        <f t="shared" si="412"/>
        <v xml:space="preserve"> </v>
      </c>
      <c r="AR1633" t="str">
        <f t="shared" si="413"/>
        <v xml:space="preserve"> </v>
      </c>
      <c r="AS1633" t="str">
        <f t="shared" si="414"/>
        <v xml:space="preserve"> </v>
      </c>
      <c r="AT1633" t="str">
        <f t="shared" si="415"/>
        <v xml:space="preserve"> </v>
      </c>
    </row>
    <row r="1634" spans="1:46" x14ac:dyDescent="0.3">
      <c r="A1634">
        <v>32</v>
      </c>
      <c r="B1634">
        <v>22</v>
      </c>
      <c r="C1634" t="s">
        <v>16</v>
      </c>
      <c r="D1634" t="s">
        <v>16</v>
      </c>
      <c r="E1634">
        <v>310.238975937688</v>
      </c>
      <c r="F1634">
        <v>143.27357308429001</v>
      </c>
      <c r="G1634">
        <v>123.63803015253799</v>
      </c>
      <c r="H1634">
        <v>67.835465494791606</v>
      </c>
      <c r="I1634">
        <v>19</v>
      </c>
      <c r="J1634">
        <v>19</v>
      </c>
      <c r="K1634">
        <v>18</v>
      </c>
      <c r="L1634">
        <v>49.418248622167702</v>
      </c>
      <c r="M1634">
        <v>49.112063686466598</v>
      </c>
      <c r="Q1634">
        <v>123.6380302</v>
      </c>
      <c r="S1634">
        <v>310.23897590000001</v>
      </c>
      <c r="T1634">
        <v>149.89297740000001</v>
      </c>
      <c r="V1634">
        <v>149.89297740000001</v>
      </c>
      <c r="X1634">
        <v>-26.2549472</v>
      </c>
      <c r="Y1634">
        <v>123.6380302</v>
      </c>
      <c r="AA1634" t="str">
        <f t="shared" si="400"/>
        <v>WA</v>
      </c>
      <c r="AB1634" t="str">
        <f t="shared" si="401"/>
        <v>OLD</v>
      </c>
      <c r="AF1634" t="str">
        <f t="shared" si="402"/>
        <v xml:space="preserve"> </v>
      </c>
      <c r="AG1634" t="str">
        <f t="shared" si="403"/>
        <v xml:space="preserve"> </v>
      </c>
      <c r="AH1634" t="str">
        <f t="shared" si="404"/>
        <v xml:space="preserve"> </v>
      </c>
      <c r="AI1634" t="str">
        <f t="shared" si="405"/>
        <v xml:space="preserve"> </v>
      </c>
      <c r="AJ1634" t="str">
        <f t="shared" si="406"/>
        <v xml:space="preserve"> </v>
      </c>
      <c r="AK1634" t="str">
        <f t="shared" si="407"/>
        <v xml:space="preserve"> </v>
      </c>
      <c r="AL1634">
        <f t="shared" si="408"/>
        <v>149.89297740000001</v>
      </c>
      <c r="AN1634" t="str">
        <f t="shared" si="409"/>
        <v xml:space="preserve"> </v>
      </c>
      <c r="AO1634" t="str">
        <f t="shared" si="410"/>
        <v xml:space="preserve"> </v>
      </c>
      <c r="AP1634" t="str">
        <f t="shared" si="411"/>
        <v xml:space="preserve"> </v>
      </c>
      <c r="AQ1634" t="str">
        <f t="shared" si="412"/>
        <v xml:space="preserve"> </v>
      </c>
      <c r="AR1634" t="str">
        <f t="shared" si="413"/>
        <v xml:space="preserve"> </v>
      </c>
      <c r="AS1634" t="str">
        <f t="shared" si="414"/>
        <v xml:space="preserve"> </v>
      </c>
      <c r="AT1634" t="str">
        <f t="shared" si="415"/>
        <v xml:space="preserve"> </v>
      </c>
    </row>
    <row r="1635" spans="1:46" x14ac:dyDescent="0.3">
      <c r="A1635">
        <v>32</v>
      </c>
      <c r="B1635">
        <v>23</v>
      </c>
      <c r="C1635" t="s">
        <v>17</v>
      </c>
      <c r="D1635" t="s">
        <v>17</v>
      </c>
      <c r="E1635">
        <v>147.15212107794</v>
      </c>
      <c r="F1635">
        <v>72.231045916024797</v>
      </c>
      <c r="G1635">
        <v>169.44728777213601</v>
      </c>
      <c r="H1635">
        <v>92.077986653645794</v>
      </c>
      <c r="I1635">
        <v>0</v>
      </c>
      <c r="J1635">
        <v>0</v>
      </c>
      <c r="K1635">
        <v>0</v>
      </c>
      <c r="L1635">
        <v>49.4492044063647</v>
      </c>
      <c r="M1635">
        <v>49.143206854345102</v>
      </c>
      <c r="Q1635">
        <v>169.4472878</v>
      </c>
      <c r="S1635">
        <v>147.15212109999999</v>
      </c>
      <c r="T1635">
        <v>333.105076</v>
      </c>
      <c r="V1635">
        <v>147.15212109999999</v>
      </c>
      <c r="X1635">
        <v>22.295166689999999</v>
      </c>
      <c r="Y1635">
        <v>147.15212109999999</v>
      </c>
      <c r="AA1635" t="str">
        <f t="shared" si="400"/>
        <v xml:space="preserve"> LR</v>
      </c>
      <c r="AB1635" t="str">
        <f t="shared" si="401"/>
        <v xml:space="preserve"> LR</v>
      </c>
      <c r="AF1635">
        <f t="shared" si="402"/>
        <v>147.15212109999999</v>
      </c>
      <c r="AG1635" t="str">
        <f t="shared" si="403"/>
        <v xml:space="preserve"> </v>
      </c>
      <c r="AH1635" t="str">
        <f t="shared" si="404"/>
        <v xml:space="preserve"> </v>
      </c>
      <c r="AI1635" t="str">
        <f t="shared" si="405"/>
        <v xml:space="preserve"> </v>
      </c>
      <c r="AJ1635" t="str">
        <f t="shared" si="406"/>
        <v xml:space="preserve"> </v>
      </c>
      <c r="AK1635" t="str">
        <f t="shared" si="407"/>
        <v xml:space="preserve"> </v>
      </c>
      <c r="AL1635" t="str">
        <f t="shared" si="408"/>
        <v xml:space="preserve"> </v>
      </c>
      <c r="AN1635">
        <f t="shared" si="409"/>
        <v>147.15212109999999</v>
      </c>
      <c r="AO1635" t="str">
        <f t="shared" si="410"/>
        <v xml:space="preserve"> </v>
      </c>
      <c r="AP1635" t="str">
        <f t="shared" si="411"/>
        <v xml:space="preserve"> </v>
      </c>
      <c r="AQ1635" t="str">
        <f t="shared" si="412"/>
        <v xml:space="preserve"> </v>
      </c>
      <c r="AR1635" t="str">
        <f t="shared" si="413"/>
        <v xml:space="preserve"> </v>
      </c>
      <c r="AS1635" t="str">
        <f t="shared" si="414"/>
        <v xml:space="preserve"> </v>
      </c>
      <c r="AT1635" t="str">
        <f t="shared" si="415"/>
        <v xml:space="preserve"> </v>
      </c>
    </row>
    <row r="1636" spans="1:46" x14ac:dyDescent="0.3">
      <c r="A1636">
        <v>32</v>
      </c>
      <c r="B1636">
        <v>24</v>
      </c>
      <c r="C1636" t="s">
        <v>17</v>
      </c>
      <c r="D1636" t="s">
        <v>16</v>
      </c>
      <c r="E1636">
        <v>28.654551551185602</v>
      </c>
      <c r="F1636">
        <v>7.8628711327200804</v>
      </c>
      <c r="G1636">
        <v>82.679570985421293</v>
      </c>
      <c r="H1636">
        <v>31.101678466796798</v>
      </c>
      <c r="I1636">
        <v>0</v>
      </c>
      <c r="J1636">
        <v>0</v>
      </c>
      <c r="K1636">
        <v>0</v>
      </c>
      <c r="L1636">
        <v>49.480122324158998</v>
      </c>
      <c r="M1636">
        <v>49.174311926605498</v>
      </c>
      <c r="Q1636">
        <v>82.679570990000002</v>
      </c>
      <c r="S1636">
        <v>28.654551550000001</v>
      </c>
      <c r="T1636">
        <v>427.35233460000001</v>
      </c>
      <c r="V1636">
        <v>28.654551550000001</v>
      </c>
      <c r="X1636">
        <v>54.02501943</v>
      </c>
      <c r="Y1636">
        <v>28.654551550000001</v>
      </c>
      <c r="AA1636" t="str">
        <f t="shared" si="400"/>
        <v xml:space="preserve"> LR</v>
      </c>
      <c r="AB1636" t="str">
        <f t="shared" si="401"/>
        <v xml:space="preserve"> LR</v>
      </c>
      <c r="AF1636">
        <f t="shared" si="402"/>
        <v>28.654551550000001</v>
      </c>
      <c r="AG1636" t="str">
        <f t="shared" si="403"/>
        <v xml:space="preserve"> </v>
      </c>
      <c r="AH1636" t="str">
        <f t="shared" si="404"/>
        <v xml:space="preserve"> </v>
      </c>
      <c r="AI1636" t="str">
        <f t="shared" si="405"/>
        <v xml:space="preserve"> </v>
      </c>
      <c r="AJ1636" t="str">
        <f t="shared" si="406"/>
        <v xml:space="preserve"> </v>
      </c>
      <c r="AK1636" t="str">
        <f t="shared" si="407"/>
        <v xml:space="preserve"> </v>
      </c>
      <c r="AL1636" t="str">
        <f t="shared" si="408"/>
        <v xml:space="preserve"> </v>
      </c>
      <c r="AN1636">
        <f t="shared" si="409"/>
        <v>28.654551550000001</v>
      </c>
      <c r="AO1636" t="str">
        <f t="shared" si="410"/>
        <v xml:space="preserve"> </v>
      </c>
      <c r="AP1636" t="str">
        <f t="shared" si="411"/>
        <v xml:space="preserve"> </v>
      </c>
      <c r="AQ1636" t="str">
        <f t="shared" si="412"/>
        <v xml:space="preserve"> </v>
      </c>
      <c r="AR1636" t="str">
        <f t="shared" si="413"/>
        <v xml:space="preserve"> </v>
      </c>
      <c r="AS1636" t="str">
        <f t="shared" si="414"/>
        <v xml:space="preserve"> </v>
      </c>
      <c r="AT1636" t="str">
        <f t="shared" si="415"/>
        <v xml:space="preserve"> </v>
      </c>
    </row>
    <row r="1637" spans="1:46" x14ac:dyDescent="0.3">
      <c r="A1637">
        <v>32</v>
      </c>
      <c r="B1637">
        <v>25</v>
      </c>
      <c r="C1637" t="s">
        <v>16</v>
      </c>
      <c r="D1637" t="s">
        <v>16</v>
      </c>
      <c r="E1637">
        <v>25.8735974960288</v>
      </c>
      <c r="F1637">
        <v>7.7404191335219696</v>
      </c>
      <c r="G1637">
        <v>139.02881895492001</v>
      </c>
      <c r="H1637">
        <v>45.143013509114503</v>
      </c>
      <c r="I1637">
        <v>0</v>
      </c>
      <c r="J1637">
        <v>0</v>
      </c>
      <c r="K1637">
        <v>0</v>
      </c>
      <c r="L1637">
        <v>49.511002444987703</v>
      </c>
      <c r="M1637">
        <v>49.205378973105098</v>
      </c>
      <c r="Q1637">
        <v>139.028819</v>
      </c>
      <c r="S1637">
        <v>25.873597499999999</v>
      </c>
      <c r="T1637">
        <v>530.35615110000003</v>
      </c>
      <c r="V1637">
        <v>25.873597499999999</v>
      </c>
      <c r="X1637">
        <v>113.1552215</v>
      </c>
      <c r="Y1637">
        <v>25.873597499999999</v>
      </c>
      <c r="AA1637" t="str">
        <f t="shared" si="400"/>
        <v xml:space="preserve"> KNN</v>
      </c>
      <c r="AB1637" t="str">
        <f t="shared" si="401"/>
        <v xml:space="preserve"> KNN</v>
      </c>
      <c r="AF1637" t="str">
        <f t="shared" si="402"/>
        <v xml:space="preserve"> </v>
      </c>
      <c r="AG1637">
        <f t="shared" si="403"/>
        <v>25.873597499999999</v>
      </c>
      <c r="AH1637" t="str">
        <f t="shared" si="404"/>
        <v xml:space="preserve"> </v>
      </c>
      <c r="AI1637" t="str">
        <f t="shared" si="405"/>
        <v xml:space="preserve"> </v>
      </c>
      <c r="AJ1637" t="str">
        <f t="shared" si="406"/>
        <v xml:space="preserve"> </v>
      </c>
      <c r="AK1637" t="str">
        <f t="shared" si="407"/>
        <v xml:space="preserve"> </v>
      </c>
      <c r="AL1637" t="str">
        <f t="shared" si="408"/>
        <v xml:space="preserve"> </v>
      </c>
      <c r="AN1637" t="str">
        <f t="shared" si="409"/>
        <v xml:space="preserve"> </v>
      </c>
      <c r="AO1637">
        <f t="shared" si="410"/>
        <v>25.873597499999999</v>
      </c>
      <c r="AP1637" t="str">
        <f t="shared" si="411"/>
        <v xml:space="preserve"> </v>
      </c>
      <c r="AQ1637" t="str">
        <f t="shared" si="412"/>
        <v xml:space="preserve"> </v>
      </c>
      <c r="AR1637" t="str">
        <f t="shared" si="413"/>
        <v xml:space="preserve"> </v>
      </c>
      <c r="AS1637" t="str">
        <f t="shared" si="414"/>
        <v xml:space="preserve"> </v>
      </c>
      <c r="AT1637" t="str">
        <f t="shared" si="415"/>
        <v xml:space="preserve"> </v>
      </c>
    </row>
    <row r="1638" spans="1:46" x14ac:dyDescent="0.3">
      <c r="A1638">
        <v>32</v>
      </c>
      <c r="B1638">
        <v>26</v>
      </c>
      <c r="C1638" t="s">
        <v>16</v>
      </c>
      <c r="D1638" t="s">
        <v>16</v>
      </c>
      <c r="E1638">
        <v>167.87271579941401</v>
      </c>
      <c r="F1638">
        <v>60.771371569227199</v>
      </c>
      <c r="G1638">
        <v>172.94307830420101</v>
      </c>
      <c r="H1638">
        <v>70.280330403645806</v>
      </c>
      <c r="I1638">
        <v>0</v>
      </c>
      <c r="J1638">
        <v>0</v>
      </c>
      <c r="K1638">
        <v>0</v>
      </c>
      <c r="L1638">
        <v>49.5418448381185</v>
      </c>
      <c r="M1638">
        <v>49.236408063530803</v>
      </c>
      <c r="Q1638">
        <v>172.9430783</v>
      </c>
      <c r="S1638">
        <v>167.87271580000001</v>
      </c>
      <c r="T1638">
        <v>413.2547983</v>
      </c>
      <c r="V1638">
        <v>167.87271580000001</v>
      </c>
      <c r="X1638">
        <v>5.0703625050000003</v>
      </c>
      <c r="Y1638">
        <v>167.87271580000001</v>
      </c>
      <c r="AA1638" t="str">
        <f t="shared" si="400"/>
        <v xml:space="preserve"> KNN</v>
      </c>
      <c r="AB1638" t="str">
        <f t="shared" si="401"/>
        <v xml:space="preserve"> KNN</v>
      </c>
      <c r="AF1638" t="str">
        <f t="shared" si="402"/>
        <v xml:space="preserve"> </v>
      </c>
      <c r="AG1638">
        <f t="shared" si="403"/>
        <v>167.87271580000001</v>
      </c>
      <c r="AH1638" t="str">
        <f t="shared" si="404"/>
        <v xml:space="preserve"> </v>
      </c>
      <c r="AI1638" t="str">
        <f t="shared" si="405"/>
        <v xml:space="preserve"> </v>
      </c>
      <c r="AJ1638" t="str">
        <f t="shared" si="406"/>
        <v xml:space="preserve"> </v>
      </c>
      <c r="AK1638" t="str">
        <f t="shared" si="407"/>
        <v xml:space="preserve"> </v>
      </c>
      <c r="AL1638" t="str">
        <f t="shared" si="408"/>
        <v xml:space="preserve"> </v>
      </c>
      <c r="AN1638" t="str">
        <f t="shared" si="409"/>
        <v xml:space="preserve"> </v>
      </c>
      <c r="AO1638">
        <f t="shared" si="410"/>
        <v>167.87271580000001</v>
      </c>
      <c r="AP1638" t="str">
        <f t="shared" si="411"/>
        <v xml:space="preserve"> </v>
      </c>
      <c r="AQ1638" t="str">
        <f t="shared" si="412"/>
        <v xml:space="preserve"> </v>
      </c>
      <c r="AR1638" t="str">
        <f t="shared" si="413"/>
        <v xml:space="preserve"> </v>
      </c>
      <c r="AS1638" t="str">
        <f t="shared" si="414"/>
        <v xml:space="preserve"> </v>
      </c>
      <c r="AT1638" t="str">
        <f t="shared" si="415"/>
        <v xml:space="preserve"> </v>
      </c>
    </row>
    <row r="1639" spans="1:46" x14ac:dyDescent="0.3">
      <c r="A1639">
        <v>32</v>
      </c>
      <c r="B1639">
        <v>27</v>
      </c>
      <c r="C1639" t="s">
        <v>16</v>
      </c>
      <c r="D1639" t="s">
        <v>16</v>
      </c>
      <c r="E1639">
        <v>289.59711814927903</v>
      </c>
      <c r="F1639">
        <v>122.32129420960899</v>
      </c>
      <c r="G1639">
        <v>226.137660876437</v>
      </c>
      <c r="H1639">
        <v>88.116259765625003</v>
      </c>
      <c r="I1639">
        <v>2</v>
      </c>
      <c r="J1639">
        <v>2</v>
      </c>
      <c r="K1639">
        <v>2</v>
      </c>
      <c r="L1639">
        <v>49.511599511599499</v>
      </c>
      <c r="M1639">
        <v>49.206349206349202</v>
      </c>
      <c r="Q1639">
        <v>226.13766089999999</v>
      </c>
      <c r="S1639">
        <v>289.59711809999999</v>
      </c>
      <c r="T1639">
        <v>399.6686368</v>
      </c>
      <c r="V1639">
        <v>289.59711809999999</v>
      </c>
      <c r="X1639">
        <v>-63.459457270000001</v>
      </c>
      <c r="Y1639">
        <v>226.13766089999999</v>
      </c>
      <c r="AA1639" t="str">
        <f t="shared" si="400"/>
        <v xml:space="preserve"> KNN</v>
      </c>
      <c r="AB1639" t="str">
        <f t="shared" si="401"/>
        <v>OLD</v>
      </c>
      <c r="AF1639" t="str">
        <f t="shared" si="402"/>
        <v xml:space="preserve"> </v>
      </c>
      <c r="AG1639">
        <f t="shared" si="403"/>
        <v>289.59711809999999</v>
      </c>
      <c r="AH1639" t="str">
        <f t="shared" si="404"/>
        <v xml:space="preserve"> </v>
      </c>
      <c r="AI1639" t="str">
        <f t="shared" si="405"/>
        <v xml:space="preserve"> </v>
      </c>
      <c r="AJ1639" t="str">
        <f t="shared" si="406"/>
        <v xml:space="preserve"> </v>
      </c>
      <c r="AK1639" t="str">
        <f t="shared" si="407"/>
        <v xml:space="preserve"> </v>
      </c>
      <c r="AL1639" t="str">
        <f t="shared" si="408"/>
        <v xml:space="preserve"> </v>
      </c>
      <c r="AN1639" t="str">
        <f t="shared" si="409"/>
        <v xml:space="preserve"> </v>
      </c>
      <c r="AO1639" t="str">
        <f t="shared" si="410"/>
        <v xml:space="preserve"> </v>
      </c>
      <c r="AP1639" t="str">
        <f t="shared" si="411"/>
        <v xml:space="preserve"> </v>
      </c>
      <c r="AQ1639" t="str">
        <f t="shared" si="412"/>
        <v xml:space="preserve"> </v>
      </c>
      <c r="AR1639" t="str">
        <f t="shared" si="413"/>
        <v xml:space="preserve"> </v>
      </c>
      <c r="AS1639" t="str">
        <f t="shared" si="414"/>
        <v xml:space="preserve"> </v>
      </c>
      <c r="AT1639" t="str">
        <f t="shared" si="415"/>
        <v xml:space="preserve"> </v>
      </c>
    </row>
    <row r="1640" spans="1:46" x14ac:dyDescent="0.3">
      <c r="A1640">
        <v>32</v>
      </c>
      <c r="B1640">
        <v>28</v>
      </c>
      <c r="C1640" t="s">
        <v>16</v>
      </c>
      <c r="D1640" t="s">
        <v>16</v>
      </c>
      <c r="E1640">
        <v>421.59344209446698</v>
      </c>
      <c r="F1640">
        <v>123.497002344897</v>
      </c>
      <c r="G1640">
        <v>420.87224902575798</v>
      </c>
      <c r="H1640">
        <v>130.207503255208</v>
      </c>
      <c r="I1640">
        <v>1</v>
      </c>
      <c r="J1640">
        <v>0</v>
      </c>
      <c r="K1640">
        <v>0</v>
      </c>
      <c r="L1640">
        <v>49.4813910921293</v>
      </c>
      <c r="M1640">
        <v>49.237339841366598</v>
      </c>
      <c r="Q1640">
        <v>420.87224900000001</v>
      </c>
      <c r="S1640">
        <v>421.5934421</v>
      </c>
      <c r="T1640">
        <v>579.49346279999997</v>
      </c>
      <c r="V1640">
        <v>421.5934421</v>
      </c>
      <c r="X1640">
        <v>-0.72119306900000002</v>
      </c>
      <c r="Y1640">
        <v>420.87224900000001</v>
      </c>
      <c r="AA1640" t="str">
        <f t="shared" si="400"/>
        <v xml:space="preserve"> KNN</v>
      </c>
      <c r="AB1640" t="str">
        <f t="shared" si="401"/>
        <v>OLD</v>
      </c>
      <c r="AF1640" t="str">
        <f t="shared" si="402"/>
        <v xml:space="preserve"> </v>
      </c>
      <c r="AG1640">
        <f t="shared" si="403"/>
        <v>421.5934421</v>
      </c>
      <c r="AH1640" t="str">
        <f t="shared" si="404"/>
        <v xml:space="preserve"> </v>
      </c>
      <c r="AI1640" t="str">
        <f t="shared" si="405"/>
        <v xml:space="preserve"> </v>
      </c>
      <c r="AJ1640" t="str">
        <f t="shared" si="406"/>
        <v xml:space="preserve"> </v>
      </c>
      <c r="AK1640" t="str">
        <f t="shared" si="407"/>
        <v xml:space="preserve"> </v>
      </c>
      <c r="AL1640" t="str">
        <f t="shared" si="408"/>
        <v xml:space="preserve"> </v>
      </c>
      <c r="AN1640" t="str">
        <f t="shared" si="409"/>
        <v xml:space="preserve"> </v>
      </c>
      <c r="AO1640" t="str">
        <f t="shared" si="410"/>
        <v xml:space="preserve"> </v>
      </c>
      <c r="AP1640" t="str">
        <f t="shared" si="411"/>
        <v xml:space="preserve"> </v>
      </c>
      <c r="AQ1640" t="str">
        <f t="shared" si="412"/>
        <v xml:space="preserve"> </v>
      </c>
      <c r="AR1640" t="str">
        <f t="shared" si="413"/>
        <v xml:space="preserve"> </v>
      </c>
      <c r="AS1640" t="str">
        <f t="shared" si="414"/>
        <v xml:space="preserve"> </v>
      </c>
      <c r="AT1640" t="str">
        <f t="shared" si="415"/>
        <v xml:space="preserve"> </v>
      </c>
    </row>
    <row r="1641" spans="1:46" x14ac:dyDescent="0.3">
      <c r="A1641">
        <v>32</v>
      </c>
      <c r="B1641">
        <v>29</v>
      </c>
      <c r="C1641" t="s">
        <v>17</v>
      </c>
      <c r="D1641" t="s">
        <v>16</v>
      </c>
      <c r="E1641">
        <v>225.14971197121099</v>
      </c>
      <c r="F1641">
        <v>68.688917970089605</v>
      </c>
      <c r="G1641">
        <v>254.04375443349599</v>
      </c>
      <c r="H1641">
        <v>81.128312174479106</v>
      </c>
      <c r="I1641">
        <v>0</v>
      </c>
      <c r="J1641">
        <v>0</v>
      </c>
      <c r="K1641">
        <v>0</v>
      </c>
      <c r="L1641">
        <v>49.512195121951201</v>
      </c>
      <c r="M1641">
        <v>49.268292682926798</v>
      </c>
      <c r="Q1641">
        <v>254.04375440000001</v>
      </c>
      <c r="S1641">
        <v>225.14971199999999</v>
      </c>
      <c r="T1641">
        <v>410.68698280000001</v>
      </c>
      <c r="V1641">
        <v>225.14971199999999</v>
      </c>
      <c r="X1641">
        <v>28.894042460000001</v>
      </c>
      <c r="Y1641">
        <v>225.14971199999999</v>
      </c>
      <c r="AA1641" t="str">
        <f t="shared" si="400"/>
        <v xml:space="preserve"> LR</v>
      </c>
      <c r="AB1641" t="str">
        <f t="shared" si="401"/>
        <v xml:space="preserve"> LR</v>
      </c>
      <c r="AF1641">
        <f t="shared" si="402"/>
        <v>225.14971199999999</v>
      </c>
      <c r="AG1641" t="str">
        <f t="shared" si="403"/>
        <v xml:space="preserve"> </v>
      </c>
      <c r="AH1641" t="str">
        <f t="shared" si="404"/>
        <v xml:space="preserve"> </v>
      </c>
      <c r="AI1641" t="str">
        <f t="shared" si="405"/>
        <v xml:space="preserve"> </v>
      </c>
      <c r="AJ1641" t="str">
        <f t="shared" si="406"/>
        <v xml:space="preserve"> </v>
      </c>
      <c r="AK1641" t="str">
        <f t="shared" si="407"/>
        <v xml:space="preserve"> </v>
      </c>
      <c r="AL1641" t="str">
        <f t="shared" si="408"/>
        <v xml:space="preserve"> </v>
      </c>
      <c r="AN1641">
        <f t="shared" si="409"/>
        <v>225.14971199999999</v>
      </c>
      <c r="AO1641" t="str">
        <f t="shared" si="410"/>
        <v xml:space="preserve"> </v>
      </c>
      <c r="AP1641" t="str">
        <f t="shared" si="411"/>
        <v xml:space="preserve"> </v>
      </c>
      <c r="AQ1641" t="str">
        <f t="shared" si="412"/>
        <v xml:space="preserve"> </v>
      </c>
      <c r="AR1641" t="str">
        <f t="shared" si="413"/>
        <v xml:space="preserve"> </v>
      </c>
      <c r="AS1641" t="str">
        <f t="shared" si="414"/>
        <v xml:space="preserve"> </v>
      </c>
      <c r="AT1641" t="str">
        <f t="shared" si="415"/>
        <v xml:space="preserve"> </v>
      </c>
    </row>
    <row r="1642" spans="1:46" x14ac:dyDescent="0.3">
      <c r="A1642">
        <v>32</v>
      </c>
      <c r="B1642">
        <v>30</v>
      </c>
      <c r="C1642" t="s">
        <v>16</v>
      </c>
      <c r="D1642" t="s">
        <v>16</v>
      </c>
      <c r="E1642">
        <v>481.67458630845999</v>
      </c>
      <c r="F1642">
        <v>143.14057343069899</v>
      </c>
      <c r="G1642">
        <v>456.38740853212198</v>
      </c>
      <c r="H1642">
        <v>136.11013997395801</v>
      </c>
      <c r="I1642">
        <v>3</v>
      </c>
      <c r="J1642">
        <v>3</v>
      </c>
      <c r="K1642">
        <v>2</v>
      </c>
      <c r="L1642">
        <v>49.482023156611803</v>
      </c>
      <c r="M1642">
        <v>49.2382693479585</v>
      </c>
      <c r="Q1642">
        <v>456.38740849999999</v>
      </c>
      <c r="S1642">
        <v>481.67458629999999</v>
      </c>
      <c r="T1642">
        <v>544.37682759999996</v>
      </c>
      <c r="V1642">
        <v>481.67458629999999</v>
      </c>
      <c r="X1642">
        <v>-25.28717778</v>
      </c>
      <c r="Y1642">
        <v>456.38740849999999</v>
      </c>
      <c r="AA1642" t="str">
        <f t="shared" si="400"/>
        <v xml:space="preserve"> KNN</v>
      </c>
      <c r="AB1642" t="str">
        <f t="shared" si="401"/>
        <v>OLD</v>
      </c>
      <c r="AF1642" t="str">
        <f t="shared" si="402"/>
        <v xml:space="preserve"> </v>
      </c>
      <c r="AG1642">
        <f t="shared" si="403"/>
        <v>481.67458629999999</v>
      </c>
      <c r="AH1642" t="str">
        <f t="shared" si="404"/>
        <v xml:space="preserve"> </v>
      </c>
      <c r="AI1642" t="str">
        <f t="shared" si="405"/>
        <v xml:space="preserve"> </v>
      </c>
      <c r="AJ1642" t="str">
        <f t="shared" si="406"/>
        <v xml:space="preserve"> </v>
      </c>
      <c r="AK1642" t="str">
        <f t="shared" si="407"/>
        <v xml:space="preserve"> </v>
      </c>
      <c r="AL1642" t="str">
        <f t="shared" si="408"/>
        <v xml:space="preserve"> </v>
      </c>
      <c r="AN1642" t="str">
        <f t="shared" si="409"/>
        <v xml:space="preserve"> </v>
      </c>
      <c r="AO1642" t="str">
        <f t="shared" si="410"/>
        <v xml:space="preserve"> </v>
      </c>
      <c r="AP1642" t="str">
        <f t="shared" si="411"/>
        <v xml:space="preserve"> </v>
      </c>
      <c r="AQ1642" t="str">
        <f t="shared" si="412"/>
        <v xml:space="preserve"> </v>
      </c>
      <c r="AR1642" t="str">
        <f t="shared" si="413"/>
        <v xml:space="preserve"> </v>
      </c>
      <c r="AS1642" t="str">
        <f t="shared" si="414"/>
        <v xml:space="preserve"> </v>
      </c>
      <c r="AT1642" t="str">
        <f t="shared" si="415"/>
        <v xml:space="preserve"> </v>
      </c>
    </row>
    <row r="1643" spans="1:46" x14ac:dyDescent="0.3">
      <c r="A1643">
        <v>32</v>
      </c>
      <c r="B1643">
        <v>31</v>
      </c>
      <c r="C1643" t="s">
        <v>16</v>
      </c>
      <c r="D1643" t="s">
        <v>16</v>
      </c>
      <c r="E1643">
        <v>416.90496435933801</v>
      </c>
      <c r="F1643">
        <v>135.80131153549399</v>
      </c>
      <c r="G1643">
        <v>498.70901669544003</v>
      </c>
      <c r="H1643">
        <v>147.73474934895799</v>
      </c>
      <c r="I1643">
        <v>0</v>
      </c>
      <c r="J1643">
        <v>0</v>
      </c>
      <c r="K1643">
        <v>0</v>
      </c>
      <c r="L1643">
        <v>49.5127892813641</v>
      </c>
      <c r="M1643">
        <v>49.269183922046203</v>
      </c>
      <c r="Q1643">
        <v>498.70901670000001</v>
      </c>
      <c r="S1643">
        <v>416.90496439999998</v>
      </c>
      <c r="T1643">
        <v>611.16430270000001</v>
      </c>
      <c r="V1643">
        <v>416.90496439999998</v>
      </c>
      <c r="X1643">
        <v>81.804052339999998</v>
      </c>
      <c r="Y1643">
        <v>416.90496439999998</v>
      </c>
      <c r="AA1643" t="str">
        <f t="shared" si="400"/>
        <v xml:space="preserve"> KNN</v>
      </c>
      <c r="AB1643" t="str">
        <f t="shared" si="401"/>
        <v xml:space="preserve"> KNN</v>
      </c>
      <c r="AF1643" t="str">
        <f t="shared" si="402"/>
        <v xml:space="preserve"> </v>
      </c>
      <c r="AG1643">
        <f t="shared" si="403"/>
        <v>416.90496439999998</v>
      </c>
      <c r="AH1643" t="str">
        <f t="shared" si="404"/>
        <v xml:space="preserve"> </v>
      </c>
      <c r="AI1643" t="str">
        <f t="shared" si="405"/>
        <v xml:space="preserve"> </v>
      </c>
      <c r="AJ1643" t="str">
        <f t="shared" si="406"/>
        <v xml:space="preserve"> </v>
      </c>
      <c r="AK1643" t="str">
        <f t="shared" si="407"/>
        <v xml:space="preserve"> </v>
      </c>
      <c r="AL1643" t="str">
        <f t="shared" si="408"/>
        <v xml:space="preserve"> </v>
      </c>
      <c r="AN1643" t="str">
        <f t="shared" si="409"/>
        <v xml:space="preserve"> </v>
      </c>
      <c r="AO1643">
        <f t="shared" si="410"/>
        <v>416.90496439999998</v>
      </c>
      <c r="AP1643" t="str">
        <f t="shared" si="411"/>
        <v xml:space="preserve"> </v>
      </c>
      <c r="AQ1643" t="str">
        <f t="shared" si="412"/>
        <v xml:space="preserve"> </v>
      </c>
      <c r="AR1643" t="str">
        <f t="shared" si="413"/>
        <v xml:space="preserve"> </v>
      </c>
      <c r="AS1643" t="str">
        <f t="shared" si="414"/>
        <v xml:space="preserve"> </v>
      </c>
      <c r="AT1643" t="str">
        <f t="shared" si="415"/>
        <v xml:space="preserve"> </v>
      </c>
    </row>
    <row r="1644" spans="1:46" x14ac:dyDescent="0.3">
      <c r="A1644">
        <v>32</v>
      </c>
      <c r="B1644">
        <v>32</v>
      </c>
      <c r="C1644" t="s">
        <v>16</v>
      </c>
      <c r="D1644" t="s">
        <v>16</v>
      </c>
      <c r="E1644">
        <v>249.01820238440001</v>
      </c>
      <c r="F1644">
        <v>78.838955551102003</v>
      </c>
      <c r="G1644">
        <v>165.799207125164</v>
      </c>
      <c r="H1644">
        <v>46.833146158854099</v>
      </c>
      <c r="I1644">
        <v>5</v>
      </c>
      <c r="J1644">
        <v>7</v>
      </c>
      <c r="K1644">
        <v>5</v>
      </c>
      <c r="L1644">
        <v>49.482653682288401</v>
      </c>
      <c r="M1644">
        <v>49.239196591600702</v>
      </c>
      <c r="Q1644">
        <v>165.79920709999999</v>
      </c>
      <c r="S1644">
        <v>249.01820240000001</v>
      </c>
      <c r="T1644">
        <v>153.88839849999999</v>
      </c>
      <c r="V1644">
        <v>153.88839849999999</v>
      </c>
      <c r="X1644">
        <v>11.91080859</v>
      </c>
      <c r="Y1644">
        <v>153.88839849999999</v>
      </c>
      <c r="AA1644" t="str">
        <f t="shared" si="400"/>
        <v>WA</v>
      </c>
      <c r="AB1644" t="str">
        <f t="shared" si="401"/>
        <v>WA</v>
      </c>
      <c r="AF1644" t="str">
        <f t="shared" si="402"/>
        <v xml:space="preserve"> </v>
      </c>
      <c r="AG1644" t="str">
        <f t="shared" si="403"/>
        <v xml:space="preserve"> </v>
      </c>
      <c r="AH1644" t="str">
        <f t="shared" si="404"/>
        <v xml:space="preserve"> </v>
      </c>
      <c r="AI1644" t="str">
        <f t="shared" si="405"/>
        <v xml:space="preserve"> </v>
      </c>
      <c r="AJ1644" t="str">
        <f t="shared" si="406"/>
        <v xml:space="preserve"> </v>
      </c>
      <c r="AK1644" t="str">
        <f t="shared" si="407"/>
        <v xml:space="preserve"> </v>
      </c>
      <c r="AL1644">
        <f t="shared" si="408"/>
        <v>153.88839849999999</v>
      </c>
      <c r="AN1644" t="str">
        <f t="shared" si="409"/>
        <v xml:space="preserve"> </v>
      </c>
      <c r="AO1644" t="str">
        <f t="shared" si="410"/>
        <v xml:space="preserve"> </v>
      </c>
      <c r="AP1644" t="str">
        <f t="shared" si="411"/>
        <v xml:space="preserve"> </v>
      </c>
      <c r="AQ1644" t="str">
        <f t="shared" si="412"/>
        <v xml:space="preserve"> </v>
      </c>
      <c r="AR1644" t="str">
        <f t="shared" si="413"/>
        <v xml:space="preserve"> </v>
      </c>
      <c r="AS1644" t="str">
        <f t="shared" si="414"/>
        <v xml:space="preserve"> </v>
      </c>
      <c r="AT1644">
        <f t="shared" si="415"/>
        <v>153.88839849999999</v>
      </c>
    </row>
    <row r="1645" spans="1:46" x14ac:dyDescent="0.3">
      <c r="A1645">
        <v>32</v>
      </c>
      <c r="B1645">
        <v>33</v>
      </c>
      <c r="C1645" t="s">
        <v>16</v>
      </c>
      <c r="D1645" t="s">
        <v>16</v>
      </c>
      <c r="E1645">
        <v>136.41267721320099</v>
      </c>
      <c r="F1645">
        <v>38.757307346661797</v>
      </c>
      <c r="G1645">
        <v>181.89692594067299</v>
      </c>
      <c r="H1645">
        <v>42.253328450520797</v>
      </c>
      <c r="I1645">
        <v>0</v>
      </c>
      <c r="J1645">
        <v>0</v>
      </c>
      <c r="K1645">
        <v>0</v>
      </c>
      <c r="L1645">
        <v>49.513381995133798</v>
      </c>
      <c r="M1645">
        <v>49.270072992700698</v>
      </c>
      <c r="Q1645">
        <v>181.89692590000001</v>
      </c>
      <c r="S1645">
        <v>136.41267719999999</v>
      </c>
      <c r="T1645">
        <v>248.4068862</v>
      </c>
      <c r="V1645">
        <v>136.41267719999999</v>
      </c>
      <c r="X1645">
        <v>45.484248729999997</v>
      </c>
      <c r="Y1645">
        <v>136.41267719999999</v>
      </c>
      <c r="AA1645" t="str">
        <f t="shared" si="400"/>
        <v xml:space="preserve"> KNN</v>
      </c>
      <c r="AB1645" t="str">
        <f t="shared" si="401"/>
        <v xml:space="preserve"> KNN</v>
      </c>
      <c r="AF1645" t="str">
        <f t="shared" si="402"/>
        <v xml:space="preserve"> </v>
      </c>
      <c r="AG1645">
        <f t="shared" si="403"/>
        <v>136.41267719999999</v>
      </c>
      <c r="AH1645" t="str">
        <f t="shared" si="404"/>
        <v xml:space="preserve"> </v>
      </c>
      <c r="AI1645" t="str">
        <f t="shared" si="405"/>
        <v xml:space="preserve"> </v>
      </c>
      <c r="AJ1645" t="str">
        <f t="shared" si="406"/>
        <v xml:space="preserve"> </v>
      </c>
      <c r="AK1645" t="str">
        <f t="shared" si="407"/>
        <v xml:space="preserve"> </v>
      </c>
      <c r="AL1645" t="str">
        <f t="shared" si="408"/>
        <v xml:space="preserve"> </v>
      </c>
      <c r="AN1645" t="str">
        <f t="shared" si="409"/>
        <v xml:space="preserve"> </v>
      </c>
      <c r="AO1645">
        <f t="shared" si="410"/>
        <v>136.41267719999999</v>
      </c>
      <c r="AP1645" t="str">
        <f t="shared" si="411"/>
        <v xml:space="preserve"> </v>
      </c>
      <c r="AQ1645" t="str">
        <f t="shared" si="412"/>
        <v xml:space="preserve"> </v>
      </c>
      <c r="AR1645" t="str">
        <f t="shared" si="413"/>
        <v xml:space="preserve"> </v>
      </c>
      <c r="AS1645" t="str">
        <f t="shared" si="414"/>
        <v xml:space="preserve"> </v>
      </c>
      <c r="AT1645" t="str">
        <f t="shared" si="415"/>
        <v xml:space="preserve"> </v>
      </c>
    </row>
    <row r="1646" spans="1:46" x14ac:dyDescent="0.3">
      <c r="A1646">
        <v>32</v>
      </c>
      <c r="B1646">
        <v>34</v>
      </c>
      <c r="C1646" t="s">
        <v>16</v>
      </c>
      <c r="D1646" t="s">
        <v>16</v>
      </c>
      <c r="E1646">
        <v>195.78819607113999</v>
      </c>
      <c r="F1646">
        <v>51.7762500987876</v>
      </c>
      <c r="G1646">
        <v>238.44638635690501</v>
      </c>
      <c r="H1646">
        <v>58.8310343424479</v>
      </c>
      <c r="I1646">
        <v>0</v>
      </c>
      <c r="J1646">
        <v>0</v>
      </c>
      <c r="K1646">
        <v>0</v>
      </c>
      <c r="L1646">
        <v>49.5440729483282</v>
      </c>
      <c r="M1646">
        <v>49.300911854103298</v>
      </c>
      <c r="Q1646">
        <v>238.44638639999999</v>
      </c>
      <c r="S1646">
        <v>195.78819609999999</v>
      </c>
      <c r="T1646">
        <v>390.69783469999999</v>
      </c>
      <c r="V1646">
        <v>195.78819609999999</v>
      </c>
      <c r="X1646">
        <v>42.65819029</v>
      </c>
      <c r="Y1646">
        <v>195.78819609999999</v>
      </c>
      <c r="AA1646" t="str">
        <f t="shared" si="400"/>
        <v xml:space="preserve"> KNN</v>
      </c>
      <c r="AB1646" t="str">
        <f t="shared" si="401"/>
        <v xml:space="preserve"> KNN</v>
      </c>
      <c r="AF1646" t="str">
        <f t="shared" si="402"/>
        <v xml:space="preserve"> </v>
      </c>
      <c r="AG1646">
        <f t="shared" si="403"/>
        <v>195.78819609999999</v>
      </c>
      <c r="AH1646" t="str">
        <f t="shared" si="404"/>
        <v xml:space="preserve"> </v>
      </c>
      <c r="AI1646" t="str">
        <f t="shared" si="405"/>
        <v xml:space="preserve"> </v>
      </c>
      <c r="AJ1646" t="str">
        <f t="shared" si="406"/>
        <v xml:space="preserve"> </v>
      </c>
      <c r="AK1646" t="str">
        <f t="shared" si="407"/>
        <v xml:space="preserve"> </v>
      </c>
      <c r="AL1646" t="str">
        <f t="shared" si="408"/>
        <v xml:space="preserve"> </v>
      </c>
      <c r="AN1646" t="str">
        <f t="shared" si="409"/>
        <v xml:space="preserve"> </v>
      </c>
      <c r="AO1646">
        <f t="shared" si="410"/>
        <v>195.78819609999999</v>
      </c>
      <c r="AP1646" t="str">
        <f t="shared" si="411"/>
        <v xml:space="preserve"> </v>
      </c>
      <c r="AQ1646" t="str">
        <f t="shared" si="412"/>
        <v xml:space="preserve"> </v>
      </c>
      <c r="AR1646" t="str">
        <f t="shared" si="413"/>
        <v xml:space="preserve"> </v>
      </c>
      <c r="AS1646" t="str">
        <f t="shared" si="414"/>
        <v xml:space="preserve"> </v>
      </c>
      <c r="AT1646" t="str">
        <f t="shared" si="415"/>
        <v xml:space="preserve"> </v>
      </c>
    </row>
    <row r="1647" spans="1:46" x14ac:dyDescent="0.3">
      <c r="A1647">
        <v>32</v>
      </c>
      <c r="B1647">
        <v>35</v>
      </c>
      <c r="C1647" t="s">
        <v>16</v>
      </c>
      <c r="D1647" t="s">
        <v>16</v>
      </c>
      <c r="E1647">
        <v>807.81936392367902</v>
      </c>
      <c r="F1647">
        <v>196.83638786728901</v>
      </c>
      <c r="G1647">
        <v>549.616836229265</v>
      </c>
      <c r="H1647">
        <v>183.321516927083</v>
      </c>
      <c r="I1647">
        <v>2</v>
      </c>
      <c r="J1647">
        <v>1</v>
      </c>
      <c r="K1647">
        <v>1</v>
      </c>
      <c r="L1647">
        <v>49.513973268529703</v>
      </c>
      <c r="M1647">
        <v>49.270959902794601</v>
      </c>
      <c r="Q1647">
        <v>549.61683619999997</v>
      </c>
      <c r="S1647">
        <v>807.81936389999998</v>
      </c>
      <c r="T1647">
        <v>918.20222899999999</v>
      </c>
      <c r="V1647">
        <v>807.81936389999998</v>
      </c>
      <c r="X1647">
        <v>-258.20252770000002</v>
      </c>
      <c r="Y1647">
        <v>549.61683619999997</v>
      </c>
      <c r="AA1647" t="str">
        <f t="shared" si="400"/>
        <v xml:space="preserve"> KNN</v>
      </c>
      <c r="AB1647" t="str">
        <f t="shared" si="401"/>
        <v>OLD</v>
      </c>
      <c r="AF1647" t="str">
        <f t="shared" si="402"/>
        <v xml:space="preserve"> </v>
      </c>
      <c r="AG1647">
        <f t="shared" si="403"/>
        <v>807.81936389999998</v>
      </c>
      <c r="AH1647" t="str">
        <f t="shared" si="404"/>
        <v xml:space="preserve"> </v>
      </c>
      <c r="AI1647" t="str">
        <f t="shared" si="405"/>
        <v xml:space="preserve"> </v>
      </c>
      <c r="AJ1647" t="str">
        <f t="shared" si="406"/>
        <v xml:space="preserve"> </v>
      </c>
      <c r="AK1647" t="str">
        <f t="shared" si="407"/>
        <v xml:space="preserve"> </v>
      </c>
      <c r="AL1647" t="str">
        <f t="shared" si="408"/>
        <v xml:space="preserve"> </v>
      </c>
      <c r="AN1647" t="str">
        <f t="shared" si="409"/>
        <v xml:space="preserve"> </v>
      </c>
      <c r="AO1647" t="str">
        <f t="shared" si="410"/>
        <v xml:space="preserve"> </v>
      </c>
      <c r="AP1647" t="str">
        <f t="shared" si="411"/>
        <v xml:space="preserve"> </v>
      </c>
      <c r="AQ1647" t="str">
        <f t="shared" si="412"/>
        <v xml:space="preserve"> </v>
      </c>
      <c r="AR1647" t="str">
        <f t="shared" si="413"/>
        <v xml:space="preserve"> </v>
      </c>
      <c r="AS1647" t="str">
        <f t="shared" si="414"/>
        <v xml:space="preserve"> </v>
      </c>
      <c r="AT1647" t="str">
        <f t="shared" si="415"/>
        <v xml:space="preserve"> </v>
      </c>
    </row>
    <row r="1648" spans="1:46" x14ac:dyDescent="0.3">
      <c r="A1648">
        <v>32</v>
      </c>
      <c r="B1648">
        <v>36</v>
      </c>
      <c r="C1648" t="s">
        <v>16</v>
      </c>
      <c r="D1648" t="s">
        <v>16</v>
      </c>
      <c r="E1648">
        <v>647.74560753111905</v>
      </c>
      <c r="F1648">
        <v>284.35464313946397</v>
      </c>
      <c r="G1648">
        <v>781.66186210321496</v>
      </c>
      <c r="H1648">
        <v>242.934244791666</v>
      </c>
      <c r="I1648">
        <v>0</v>
      </c>
      <c r="J1648">
        <v>10</v>
      </c>
      <c r="K1648">
        <v>0</v>
      </c>
      <c r="L1648">
        <v>49.544626593806903</v>
      </c>
      <c r="M1648">
        <v>49.241044323011501</v>
      </c>
      <c r="Q1648">
        <v>781.66186210000001</v>
      </c>
      <c r="S1648">
        <v>647.74560750000001</v>
      </c>
      <c r="T1648">
        <v>867.50355339999999</v>
      </c>
      <c r="V1648">
        <v>647.74560750000001</v>
      </c>
      <c r="X1648">
        <v>133.9162546</v>
      </c>
      <c r="Y1648">
        <v>647.74560750000001</v>
      </c>
      <c r="AA1648" t="str">
        <f t="shared" si="400"/>
        <v xml:space="preserve"> KNN</v>
      </c>
      <c r="AB1648" t="str">
        <f t="shared" si="401"/>
        <v xml:space="preserve"> KNN</v>
      </c>
      <c r="AF1648" t="str">
        <f t="shared" si="402"/>
        <v xml:space="preserve"> </v>
      </c>
      <c r="AG1648">
        <f t="shared" si="403"/>
        <v>647.74560750000001</v>
      </c>
      <c r="AH1648" t="str">
        <f t="shared" si="404"/>
        <v xml:space="preserve"> </v>
      </c>
      <c r="AI1648" t="str">
        <f t="shared" si="405"/>
        <v xml:space="preserve"> </v>
      </c>
      <c r="AJ1648" t="str">
        <f t="shared" si="406"/>
        <v xml:space="preserve"> </v>
      </c>
      <c r="AK1648" t="str">
        <f t="shared" si="407"/>
        <v xml:space="preserve"> </v>
      </c>
      <c r="AL1648" t="str">
        <f t="shared" si="408"/>
        <v xml:space="preserve"> </v>
      </c>
      <c r="AN1648" t="str">
        <f t="shared" si="409"/>
        <v xml:space="preserve"> </v>
      </c>
      <c r="AO1648">
        <f t="shared" si="410"/>
        <v>647.74560750000001</v>
      </c>
      <c r="AP1648" t="str">
        <f t="shared" si="411"/>
        <v xml:space="preserve"> </v>
      </c>
      <c r="AQ1648" t="str">
        <f t="shared" si="412"/>
        <v xml:space="preserve"> </v>
      </c>
      <c r="AR1648" t="str">
        <f t="shared" si="413"/>
        <v xml:space="preserve"> </v>
      </c>
      <c r="AS1648" t="str">
        <f t="shared" si="414"/>
        <v xml:space="preserve"> </v>
      </c>
      <c r="AT1648" t="str">
        <f t="shared" si="415"/>
        <v xml:space="preserve"> </v>
      </c>
    </row>
    <row r="1649" spans="1:46" x14ac:dyDescent="0.3">
      <c r="A1649">
        <v>32</v>
      </c>
      <c r="B1649">
        <v>37</v>
      </c>
      <c r="C1649" t="s">
        <v>16</v>
      </c>
      <c r="D1649" t="s">
        <v>16</v>
      </c>
      <c r="E1649">
        <v>407.96699099555599</v>
      </c>
      <c r="F1649">
        <v>127.674713683551</v>
      </c>
      <c r="G1649">
        <v>472.31006764624402</v>
      </c>
      <c r="H1649">
        <v>150.83359375000001</v>
      </c>
      <c r="I1649">
        <v>0</v>
      </c>
      <c r="J1649">
        <v>0</v>
      </c>
      <c r="K1649">
        <v>0</v>
      </c>
      <c r="L1649">
        <v>49.575242718446603</v>
      </c>
      <c r="M1649">
        <v>49.271844660194098</v>
      </c>
      <c r="Q1649">
        <v>472.31006760000002</v>
      </c>
      <c r="S1649">
        <v>407.96699100000001</v>
      </c>
      <c r="T1649">
        <v>512.15256060000002</v>
      </c>
      <c r="V1649">
        <v>407.96699100000001</v>
      </c>
      <c r="X1649">
        <v>64.34307665</v>
      </c>
      <c r="Y1649">
        <v>407.96699100000001</v>
      </c>
      <c r="AA1649" t="str">
        <f t="shared" si="400"/>
        <v xml:space="preserve"> KNN</v>
      </c>
      <c r="AB1649" t="str">
        <f t="shared" si="401"/>
        <v xml:space="preserve"> KNN</v>
      </c>
      <c r="AF1649" t="str">
        <f t="shared" si="402"/>
        <v xml:space="preserve"> </v>
      </c>
      <c r="AG1649">
        <f t="shared" si="403"/>
        <v>407.96699100000001</v>
      </c>
      <c r="AH1649" t="str">
        <f t="shared" si="404"/>
        <v xml:space="preserve"> </v>
      </c>
      <c r="AI1649" t="str">
        <f t="shared" si="405"/>
        <v xml:space="preserve"> </v>
      </c>
      <c r="AJ1649" t="str">
        <f t="shared" si="406"/>
        <v xml:space="preserve"> </v>
      </c>
      <c r="AK1649" t="str">
        <f t="shared" si="407"/>
        <v xml:space="preserve"> </v>
      </c>
      <c r="AL1649" t="str">
        <f t="shared" si="408"/>
        <v xml:space="preserve"> </v>
      </c>
      <c r="AN1649" t="str">
        <f t="shared" si="409"/>
        <v xml:space="preserve"> </v>
      </c>
      <c r="AO1649">
        <f t="shared" si="410"/>
        <v>407.96699100000001</v>
      </c>
      <c r="AP1649" t="str">
        <f t="shared" si="411"/>
        <v xml:space="preserve"> </v>
      </c>
      <c r="AQ1649" t="str">
        <f t="shared" si="412"/>
        <v xml:space="preserve"> </v>
      </c>
      <c r="AR1649" t="str">
        <f t="shared" si="413"/>
        <v xml:space="preserve"> </v>
      </c>
      <c r="AS1649" t="str">
        <f t="shared" si="414"/>
        <v xml:space="preserve"> </v>
      </c>
      <c r="AT1649" t="str">
        <f t="shared" si="415"/>
        <v xml:space="preserve"> </v>
      </c>
    </row>
    <row r="1650" spans="1:46" x14ac:dyDescent="0.3">
      <c r="A1650">
        <v>32</v>
      </c>
      <c r="B1650">
        <v>38</v>
      </c>
      <c r="C1650" t="s">
        <v>16</v>
      </c>
      <c r="D1650" t="s">
        <v>18</v>
      </c>
      <c r="E1650">
        <v>267.20110323154199</v>
      </c>
      <c r="F1650">
        <v>109.638957670572</v>
      </c>
      <c r="G1650">
        <v>183.71162297651901</v>
      </c>
      <c r="H1650">
        <v>73.428149414062503</v>
      </c>
      <c r="I1650">
        <v>6</v>
      </c>
      <c r="J1650">
        <v>9</v>
      </c>
      <c r="K1650">
        <v>6</v>
      </c>
      <c r="L1650">
        <v>49.545178896300698</v>
      </c>
      <c r="M1650">
        <v>49.241964827167898</v>
      </c>
      <c r="Q1650">
        <v>183.711623</v>
      </c>
      <c r="S1650">
        <v>267.20110319999998</v>
      </c>
      <c r="T1650">
        <v>271.7160265</v>
      </c>
      <c r="V1650">
        <v>267.20110319999998</v>
      </c>
      <c r="X1650">
        <v>-83.489480259999993</v>
      </c>
      <c r="Y1650">
        <v>183.711623</v>
      </c>
      <c r="AA1650" t="str">
        <f t="shared" si="400"/>
        <v xml:space="preserve"> KNN</v>
      </c>
      <c r="AB1650" t="str">
        <f t="shared" si="401"/>
        <v>OLD</v>
      </c>
      <c r="AF1650" t="str">
        <f t="shared" si="402"/>
        <v xml:space="preserve"> </v>
      </c>
      <c r="AG1650">
        <f t="shared" si="403"/>
        <v>267.20110319999998</v>
      </c>
      <c r="AH1650" t="str">
        <f t="shared" si="404"/>
        <v xml:space="preserve"> </v>
      </c>
      <c r="AI1650" t="str">
        <f t="shared" si="405"/>
        <v xml:space="preserve"> </v>
      </c>
      <c r="AJ1650" t="str">
        <f t="shared" si="406"/>
        <v xml:space="preserve"> </v>
      </c>
      <c r="AK1650" t="str">
        <f t="shared" si="407"/>
        <v xml:space="preserve"> </v>
      </c>
      <c r="AL1650" t="str">
        <f t="shared" si="408"/>
        <v xml:space="preserve"> </v>
      </c>
      <c r="AN1650" t="str">
        <f t="shared" si="409"/>
        <v xml:space="preserve"> </v>
      </c>
      <c r="AO1650" t="str">
        <f t="shared" si="410"/>
        <v xml:space="preserve"> </v>
      </c>
      <c r="AP1650" t="str">
        <f t="shared" si="411"/>
        <v xml:space="preserve"> </v>
      </c>
      <c r="AQ1650" t="str">
        <f t="shared" si="412"/>
        <v xml:space="preserve"> </v>
      </c>
      <c r="AR1650" t="str">
        <f t="shared" si="413"/>
        <v xml:space="preserve"> </v>
      </c>
      <c r="AS1650" t="str">
        <f t="shared" si="414"/>
        <v xml:space="preserve"> </v>
      </c>
      <c r="AT1650" t="str">
        <f t="shared" si="415"/>
        <v xml:space="preserve"> </v>
      </c>
    </row>
    <row r="1651" spans="1:46" x14ac:dyDescent="0.3">
      <c r="A1651">
        <v>32</v>
      </c>
      <c r="B1651">
        <v>39</v>
      </c>
      <c r="C1651" t="s">
        <v>15</v>
      </c>
      <c r="D1651" t="s">
        <v>18</v>
      </c>
      <c r="E1651">
        <v>160.46122145036199</v>
      </c>
      <c r="F1651">
        <v>54.830279417527898</v>
      </c>
      <c r="G1651">
        <v>243.03471974185001</v>
      </c>
      <c r="H1651">
        <v>70.704638671875003</v>
      </c>
      <c r="I1651">
        <v>0</v>
      </c>
      <c r="J1651">
        <v>0</v>
      </c>
      <c r="K1651">
        <v>0</v>
      </c>
      <c r="L1651">
        <v>49.5757575757575</v>
      </c>
      <c r="M1651">
        <v>49.272727272727202</v>
      </c>
      <c r="Q1651">
        <v>243.03471970000001</v>
      </c>
      <c r="S1651">
        <v>160.46122149999999</v>
      </c>
      <c r="T1651">
        <v>444.44621039999998</v>
      </c>
      <c r="V1651">
        <v>160.46122149999999</v>
      </c>
      <c r="X1651">
        <v>82.573498290000003</v>
      </c>
      <c r="Y1651">
        <v>160.46122149999999</v>
      </c>
      <c r="AA1651" t="str">
        <f t="shared" si="400"/>
        <v xml:space="preserve"> SVR</v>
      </c>
      <c r="AB1651" t="str">
        <f t="shared" si="401"/>
        <v xml:space="preserve"> SVR</v>
      </c>
      <c r="AF1651" t="str">
        <f t="shared" si="402"/>
        <v xml:space="preserve"> </v>
      </c>
      <c r="AG1651" t="str">
        <f t="shared" si="403"/>
        <v xml:space="preserve"> </v>
      </c>
      <c r="AH1651" t="str">
        <f t="shared" si="404"/>
        <v xml:space="preserve"> </v>
      </c>
      <c r="AI1651" t="str">
        <f t="shared" si="405"/>
        <v xml:space="preserve"> </v>
      </c>
      <c r="AJ1651">
        <f t="shared" si="406"/>
        <v>160.46122149999999</v>
      </c>
      <c r="AK1651" t="str">
        <f t="shared" si="407"/>
        <v xml:space="preserve"> </v>
      </c>
      <c r="AL1651" t="str">
        <f t="shared" si="408"/>
        <v xml:space="preserve"> </v>
      </c>
      <c r="AN1651" t="str">
        <f t="shared" si="409"/>
        <v xml:space="preserve"> </v>
      </c>
      <c r="AO1651" t="str">
        <f t="shared" si="410"/>
        <v xml:space="preserve"> </v>
      </c>
      <c r="AP1651" t="str">
        <f t="shared" si="411"/>
        <v xml:space="preserve"> </v>
      </c>
      <c r="AQ1651" t="str">
        <f t="shared" si="412"/>
        <v xml:space="preserve"> </v>
      </c>
      <c r="AR1651">
        <f t="shared" si="413"/>
        <v>160.46122149999999</v>
      </c>
      <c r="AS1651" t="str">
        <f t="shared" si="414"/>
        <v xml:space="preserve"> </v>
      </c>
      <c r="AT1651" t="str">
        <f t="shared" si="415"/>
        <v xml:space="preserve"> </v>
      </c>
    </row>
    <row r="1652" spans="1:46" x14ac:dyDescent="0.3">
      <c r="A1652">
        <v>32</v>
      </c>
      <c r="B1652">
        <v>40</v>
      </c>
      <c r="C1652" t="s">
        <v>16</v>
      </c>
      <c r="D1652" t="s">
        <v>18</v>
      </c>
      <c r="E1652">
        <v>142.19637973508901</v>
      </c>
      <c r="F1652">
        <v>59.579451088737301</v>
      </c>
      <c r="G1652">
        <v>193.77954613425999</v>
      </c>
      <c r="H1652">
        <v>77.8019612630208</v>
      </c>
      <c r="I1652">
        <v>0</v>
      </c>
      <c r="J1652">
        <v>0</v>
      </c>
      <c r="K1652">
        <v>0</v>
      </c>
      <c r="L1652">
        <v>49.606299212598401</v>
      </c>
      <c r="M1652">
        <v>49.303452453058703</v>
      </c>
      <c r="Q1652">
        <v>193.7795461</v>
      </c>
      <c r="S1652">
        <v>142.19637969999999</v>
      </c>
      <c r="T1652">
        <v>318.37233620000001</v>
      </c>
      <c r="V1652">
        <v>142.19637969999999</v>
      </c>
      <c r="X1652">
        <v>51.583166400000003</v>
      </c>
      <c r="Y1652">
        <v>142.19637969999999</v>
      </c>
      <c r="AA1652" t="str">
        <f t="shared" si="400"/>
        <v xml:space="preserve"> KNN</v>
      </c>
      <c r="AB1652" t="str">
        <f t="shared" si="401"/>
        <v xml:space="preserve"> KNN</v>
      </c>
      <c r="AF1652" t="str">
        <f t="shared" si="402"/>
        <v xml:space="preserve"> </v>
      </c>
      <c r="AG1652">
        <f t="shared" si="403"/>
        <v>142.19637969999999</v>
      </c>
      <c r="AH1652" t="str">
        <f t="shared" si="404"/>
        <v xml:space="preserve"> </v>
      </c>
      <c r="AI1652" t="str">
        <f t="shared" si="405"/>
        <v xml:space="preserve"> </v>
      </c>
      <c r="AJ1652" t="str">
        <f t="shared" si="406"/>
        <v xml:space="preserve"> </v>
      </c>
      <c r="AK1652" t="str">
        <f t="shared" si="407"/>
        <v xml:space="preserve"> </v>
      </c>
      <c r="AL1652" t="str">
        <f t="shared" si="408"/>
        <v xml:space="preserve"> </v>
      </c>
      <c r="AN1652" t="str">
        <f t="shared" si="409"/>
        <v xml:space="preserve"> </v>
      </c>
      <c r="AO1652">
        <f t="shared" si="410"/>
        <v>142.19637969999999</v>
      </c>
      <c r="AP1652" t="str">
        <f t="shared" si="411"/>
        <v xml:space="preserve"> </v>
      </c>
      <c r="AQ1652" t="str">
        <f t="shared" si="412"/>
        <v xml:space="preserve"> </v>
      </c>
      <c r="AR1652" t="str">
        <f t="shared" si="413"/>
        <v xml:space="preserve"> </v>
      </c>
      <c r="AS1652" t="str">
        <f t="shared" si="414"/>
        <v xml:space="preserve"> </v>
      </c>
      <c r="AT1652" t="str">
        <f t="shared" si="415"/>
        <v xml:space="preserve"> </v>
      </c>
    </row>
    <row r="1653" spans="1:46" x14ac:dyDescent="0.3">
      <c r="A1653">
        <v>32</v>
      </c>
      <c r="B1653">
        <v>41</v>
      </c>
      <c r="C1653" t="s">
        <v>16</v>
      </c>
      <c r="D1653" t="s">
        <v>16</v>
      </c>
      <c r="E1653">
        <v>135.02353833945301</v>
      </c>
      <c r="F1653">
        <v>54.1226587946216</v>
      </c>
      <c r="G1653">
        <v>289.87048832194</v>
      </c>
      <c r="H1653">
        <v>79.035839843749997</v>
      </c>
      <c r="I1653">
        <v>0</v>
      </c>
      <c r="J1653">
        <v>0</v>
      </c>
      <c r="K1653">
        <v>0</v>
      </c>
      <c r="L1653">
        <v>49.636803874092003</v>
      </c>
      <c r="M1653">
        <v>49.334140435835302</v>
      </c>
      <c r="Q1653">
        <v>289.87048829999998</v>
      </c>
      <c r="S1653">
        <v>135.02353830000001</v>
      </c>
      <c r="T1653">
        <v>346.17344580000002</v>
      </c>
      <c r="V1653">
        <v>135.02353830000001</v>
      </c>
      <c r="X1653">
        <v>154.84694999999999</v>
      </c>
      <c r="Y1653">
        <v>135.02353830000001</v>
      </c>
      <c r="AA1653" t="str">
        <f t="shared" si="400"/>
        <v xml:space="preserve"> KNN</v>
      </c>
      <c r="AB1653" t="str">
        <f t="shared" si="401"/>
        <v xml:space="preserve"> KNN</v>
      </c>
      <c r="AF1653" t="str">
        <f t="shared" si="402"/>
        <v xml:space="preserve"> </v>
      </c>
      <c r="AG1653">
        <f t="shared" si="403"/>
        <v>135.02353830000001</v>
      </c>
      <c r="AH1653" t="str">
        <f t="shared" si="404"/>
        <v xml:space="preserve"> </v>
      </c>
      <c r="AI1653" t="str">
        <f t="shared" si="405"/>
        <v xml:space="preserve"> </v>
      </c>
      <c r="AJ1653" t="str">
        <f t="shared" si="406"/>
        <v xml:space="preserve"> </v>
      </c>
      <c r="AK1653" t="str">
        <f t="shared" si="407"/>
        <v xml:space="preserve"> </v>
      </c>
      <c r="AL1653" t="str">
        <f t="shared" si="408"/>
        <v xml:space="preserve"> </v>
      </c>
      <c r="AN1653" t="str">
        <f t="shared" si="409"/>
        <v xml:space="preserve"> </v>
      </c>
      <c r="AO1653">
        <f t="shared" si="410"/>
        <v>135.02353830000001</v>
      </c>
      <c r="AP1653" t="str">
        <f t="shared" si="411"/>
        <v xml:space="preserve"> </v>
      </c>
      <c r="AQ1653" t="str">
        <f t="shared" si="412"/>
        <v xml:space="preserve"> </v>
      </c>
      <c r="AR1653" t="str">
        <f t="shared" si="413"/>
        <v xml:space="preserve"> </v>
      </c>
      <c r="AS1653" t="str">
        <f t="shared" si="414"/>
        <v xml:space="preserve"> </v>
      </c>
      <c r="AT1653" t="str">
        <f t="shared" si="415"/>
        <v xml:space="preserve"> </v>
      </c>
    </row>
    <row r="1654" spans="1:46" x14ac:dyDescent="0.3">
      <c r="A1654">
        <v>32</v>
      </c>
      <c r="B1654">
        <v>42</v>
      </c>
      <c r="C1654" t="s">
        <v>16</v>
      </c>
      <c r="D1654" t="s">
        <v>16</v>
      </c>
      <c r="E1654">
        <v>385.09720195604302</v>
      </c>
      <c r="F1654">
        <v>92.298879913950202</v>
      </c>
      <c r="G1654">
        <v>338.73033768274502</v>
      </c>
      <c r="H1654">
        <v>123.10760091145799</v>
      </c>
      <c r="I1654">
        <v>1</v>
      </c>
      <c r="J1654">
        <v>0</v>
      </c>
      <c r="K1654">
        <v>0</v>
      </c>
      <c r="L1654">
        <v>49.606775559588598</v>
      </c>
      <c r="M1654">
        <v>49.364791288566202</v>
      </c>
      <c r="Q1654">
        <v>338.73033770000001</v>
      </c>
      <c r="S1654">
        <v>385.09720199999998</v>
      </c>
      <c r="T1654">
        <v>525.88031639999997</v>
      </c>
      <c r="V1654">
        <v>385.09720199999998</v>
      </c>
      <c r="X1654">
        <v>-46.366864270000001</v>
      </c>
      <c r="Y1654">
        <v>338.73033770000001</v>
      </c>
      <c r="AA1654" t="str">
        <f t="shared" si="400"/>
        <v xml:space="preserve"> KNN</v>
      </c>
      <c r="AB1654" t="str">
        <f t="shared" si="401"/>
        <v>OLD</v>
      </c>
      <c r="AF1654" t="str">
        <f t="shared" si="402"/>
        <v xml:space="preserve"> </v>
      </c>
      <c r="AG1654">
        <f t="shared" si="403"/>
        <v>385.09720199999998</v>
      </c>
      <c r="AH1654" t="str">
        <f t="shared" si="404"/>
        <v xml:space="preserve"> </v>
      </c>
      <c r="AI1654" t="str">
        <f t="shared" si="405"/>
        <v xml:space="preserve"> </v>
      </c>
      <c r="AJ1654" t="str">
        <f t="shared" si="406"/>
        <v xml:space="preserve"> </v>
      </c>
      <c r="AK1654" t="str">
        <f t="shared" si="407"/>
        <v xml:space="preserve"> </v>
      </c>
      <c r="AL1654" t="str">
        <f t="shared" si="408"/>
        <v xml:space="preserve"> </v>
      </c>
      <c r="AN1654" t="str">
        <f t="shared" si="409"/>
        <v xml:space="preserve"> </v>
      </c>
      <c r="AO1654" t="str">
        <f t="shared" si="410"/>
        <v xml:space="preserve"> </v>
      </c>
      <c r="AP1654" t="str">
        <f t="shared" si="411"/>
        <v xml:space="preserve"> </v>
      </c>
      <c r="AQ1654" t="str">
        <f t="shared" si="412"/>
        <v xml:space="preserve"> </v>
      </c>
      <c r="AR1654" t="str">
        <f t="shared" si="413"/>
        <v xml:space="preserve"> </v>
      </c>
      <c r="AS1654" t="str">
        <f t="shared" si="414"/>
        <v xml:space="preserve"> </v>
      </c>
      <c r="AT1654" t="str">
        <f t="shared" si="415"/>
        <v xml:space="preserve"> </v>
      </c>
    </row>
    <row r="1655" spans="1:46" x14ac:dyDescent="0.3">
      <c r="A1655">
        <v>32</v>
      </c>
      <c r="B1655">
        <v>43</v>
      </c>
      <c r="C1655" t="s">
        <v>16</v>
      </c>
      <c r="D1655" t="s">
        <v>16</v>
      </c>
      <c r="E1655">
        <v>380.83428686939601</v>
      </c>
      <c r="F1655">
        <v>115.63486438126201</v>
      </c>
      <c r="G1655">
        <v>272.96997698159601</v>
      </c>
      <c r="H1655">
        <v>94.2260335286458</v>
      </c>
      <c r="I1655">
        <v>4</v>
      </c>
      <c r="J1655">
        <v>3</v>
      </c>
      <c r="K1655">
        <v>3</v>
      </c>
      <c r="L1655">
        <v>49.576783555018103</v>
      </c>
      <c r="M1655">
        <v>49.334945586457003</v>
      </c>
      <c r="Q1655">
        <v>272.96997699999997</v>
      </c>
      <c r="S1655">
        <v>380.8342869</v>
      </c>
      <c r="T1655">
        <v>401.71496589999998</v>
      </c>
      <c r="V1655">
        <v>380.8342869</v>
      </c>
      <c r="X1655">
        <v>-107.86430989999999</v>
      </c>
      <c r="Y1655">
        <v>272.96997699999997</v>
      </c>
      <c r="AA1655" t="str">
        <f t="shared" si="400"/>
        <v xml:space="preserve"> KNN</v>
      </c>
      <c r="AB1655" t="str">
        <f t="shared" si="401"/>
        <v>OLD</v>
      </c>
      <c r="AF1655" t="str">
        <f t="shared" si="402"/>
        <v xml:space="preserve"> </v>
      </c>
      <c r="AG1655">
        <f t="shared" si="403"/>
        <v>380.8342869</v>
      </c>
      <c r="AH1655" t="str">
        <f t="shared" si="404"/>
        <v xml:space="preserve"> </v>
      </c>
      <c r="AI1655" t="str">
        <f t="shared" si="405"/>
        <v xml:space="preserve"> </v>
      </c>
      <c r="AJ1655" t="str">
        <f t="shared" si="406"/>
        <v xml:space="preserve"> </v>
      </c>
      <c r="AK1655" t="str">
        <f t="shared" si="407"/>
        <v xml:space="preserve"> </v>
      </c>
      <c r="AL1655" t="str">
        <f t="shared" si="408"/>
        <v xml:space="preserve"> </v>
      </c>
      <c r="AN1655" t="str">
        <f t="shared" si="409"/>
        <v xml:space="preserve"> </v>
      </c>
      <c r="AO1655" t="str">
        <f t="shared" si="410"/>
        <v xml:space="preserve"> </v>
      </c>
      <c r="AP1655" t="str">
        <f t="shared" si="411"/>
        <v xml:space="preserve"> </v>
      </c>
      <c r="AQ1655" t="str">
        <f t="shared" si="412"/>
        <v xml:space="preserve"> </v>
      </c>
      <c r="AR1655" t="str">
        <f t="shared" si="413"/>
        <v xml:space="preserve"> </v>
      </c>
      <c r="AS1655" t="str">
        <f t="shared" si="414"/>
        <v xml:space="preserve"> </v>
      </c>
      <c r="AT1655" t="str">
        <f t="shared" si="415"/>
        <v xml:space="preserve"> </v>
      </c>
    </row>
    <row r="1656" spans="1:46" x14ac:dyDescent="0.3">
      <c r="A1656">
        <v>32</v>
      </c>
      <c r="B1656">
        <v>44</v>
      </c>
      <c r="C1656" t="s">
        <v>16</v>
      </c>
      <c r="D1656" t="s">
        <v>15</v>
      </c>
      <c r="E1656">
        <v>209.89069781726801</v>
      </c>
      <c r="F1656">
        <v>91.515761252785595</v>
      </c>
      <c r="G1656">
        <v>199.81940804970199</v>
      </c>
      <c r="H1656">
        <v>68.242696126301993</v>
      </c>
      <c r="I1656">
        <v>2</v>
      </c>
      <c r="J1656">
        <v>2</v>
      </c>
      <c r="K1656">
        <v>2</v>
      </c>
      <c r="L1656">
        <v>49.546827794561899</v>
      </c>
      <c r="M1656">
        <v>49.305135951661597</v>
      </c>
      <c r="Q1656">
        <v>199.81940800000001</v>
      </c>
      <c r="S1656">
        <v>209.8906978</v>
      </c>
      <c r="T1656">
        <v>397.9441271</v>
      </c>
      <c r="V1656">
        <v>209.8906978</v>
      </c>
      <c r="X1656">
        <v>-10.07128977</v>
      </c>
      <c r="Y1656">
        <v>199.81940800000001</v>
      </c>
      <c r="AA1656" t="str">
        <f t="shared" si="400"/>
        <v xml:space="preserve"> KNN</v>
      </c>
      <c r="AB1656" t="str">
        <f t="shared" si="401"/>
        <v>OLD</v>
      </c>
      <c r="AF1656" t="str">
        <f t="shared" si="402"/>
        <v xml:space="preserve"> </v>
      </c>
      <c r="AG1656">
        <f t="shared" si="403"/>
        <v>209.8906978</v>
      </c>
      <c r="AH1656" t="str">
        <f t="shared" si="404"/>
        <v xml:space="preserve"> </v>
      </c>
      <c r="AI1656" t="str">
        <f t="shared" si="405"/>
        <v xml:space="preserve"> </v>
      </c>
      <c r="AJ1656" t="str">
        <f t="shared" si="406"/>
        <v xml:space="preserve"> </v>
      </c>
      <c r="AK1656" t="str">
        <f t="shared" si="407"/>
        <v xml:space="preserve"> </v>
      </c>
      <c r="AL1656" t="str">
        <f t="shared" si="408"/>
        <v xml:space="preserve"> </v>
      </c>
      <c r="AN1656" t="str">
        <f t="shared" si="409"/>
        <v xml:space="preserve"> </v>
      </c>
      <c r="AO1656" t="str">
        <f t="shared" si="410"/>
        <v xml:space="preserve"> </v>
      </c>
      <c r="AP1656" t="str">
        <f t="shared" si="411"/>
        <v xml:space="preserve"> </v>
      </c>
      <c r="AQ1656" t="str">
        <f t="shared" si="412"/>
        <v xml:space="preserve"> </v>
      </c>
      <c r="AR1656" t="str">
        <f t="shared" si="413"/>
        <v xml:space="preserve"> </v>
      </c>
      <c r="AS1656" t="str">
        <f t="shared" si="414"/>
        <v xml:space="preserve"> </v>
      </c>
      <c r="AT1656" t="str">
        <f t="shared" si="415"/>
        <v xml:space="preserve"> </v>
      </c>
    </row>
    <row r="1657" spans="1:46" x14ac:dyDescent="0.3">
      <c r="A1657">
        <v>32</v>
      </c>
      <c r="B1657">
        <v>45</v>
      </c>
      <c r="C1657" t="s">
        <v>16</v>
      </c>
      <c r="D1657" t="s">
        <v>16</v>
      </c>
      <c r="E1657">
        <v>235.39835596585701</v>
      </c>
      <c r="F1657">
        <v>104.894435453024</v>
      </c>
      <c r="G1657">
        <v>196.039504947344</v>
      </c>
      <c r="H1657">
        <v>91.256420898437497</v>
      </c>
      <c r="I1657">
        <v>1</v>
      </c>
      <c r="J1657">
        <v>3</v>
      </c>
      <c r="K1657">
        <v>0</v>
      </c>
      <c r="L1657">
        <v>49.516908212560303</v>
      </c>
      <c r="M1657">
        <v>49.2753623188405</v>
      </c>
      <c r="Q1657">
        <v>196.0395049</v>
      </c>
      <c r="S1657">
        <v>235.39835600000001</v>
      </c>
      <c r="T1657">
        <v>430.8662463</v>
      </c>
      <c r="V1657">
        <v>235.39835600000001</v>
      </c>
      <c r="X1657">
        <v>-39.358851020000003</v>
      </c>
      <c r="Y1657">
        <v>196.0395049</v>
      </c>
      <c r="AA1657" t="str">
        <f t="shared" si="400"/>
        <v xml:space="preserve"> KNN</v>
      </c>
      <c r="AB1657" t="str">
        <f t="shared" si="401"/>
        <v>OLD</v>
      </c>
      <c r="AF1657" t="str">
        <f t="shared" si="402"/>
        <v xml:space="preserve"> </v>
      </c>
      <c r="AG1657">
        <f t="shared" si="403"/>
        <v>235.39835600000001</v>
      </c>
      <c r="AH1657" t="str">
        <f t="shared" si="404"/>
        <v xml:space="preserve"> </v>
      </c>
      <c r="AI1657" t="str">
        <f t="shared" si="405"/>
        <v xml:space="preserve"> </v>
      </c>
      <c r="AJ1657" t="str">
        <f t="shared" si="406"/>
        <v xml:space="preserve"> </v>
      </c>
      <c r="AK1657" t="str">
        <f t="shared" si="407"/>
        <v xml:space="preserve"> </v>
      </c>
      <c r="AL1657" t="str">
        <f t="shared" si="408"/>
        <v xml:space="preserve"> </v>
      </c>
      <c r="AN1657" t="str">
        <f t="shared" si="409"/>
        <v xml:space="preserve"> </v>
      </c>
      <c r="AO1657" t="str">
        <f t="shared" si="410"/>
        <v xml:space="preserve"> </v>
      </c>
      <c r="AP1657" t="str">
        <f t="shared" si="411"/>
        <v xml:space="preserve"> </v>
      </c>
      <c r="AQ1657" t="str">
        <f t="shared" si="412"/>
        <v xml:space="preserve"> </v>
      </c>
      <c r="AR1657" t="str">
        <f t="shared" si="413"/>
        <v xml:space="preserve"> </v>
      </c>
      <c r="AS1657" t="str">
        <f t="shared" si="414"/>
        <v xml:space="preserve"> </v>
      </c>
      <c r="AT1657" t="str">
        <f t="shared" si="415"/>
        <v xml:space="preserve"> </v>
      </c>
    </row>
    <row r="1658" spans="1:46" x14ac:dyDescent="0.3">
      <c r="A1658">
        <v>32</v>
      </c>
      <c r="B1658">
        <v>46</v>
      </c>
      <c r="C1658" t="s">
        <v>17</v>
      </c>
      <c r="D1658" t="s">
        <v>16</v>
      </c>
      <c r="E1658">
        <v>276.49263218553898</v>
      </c>
      <c r="F1658">
        <v>87.156798671327806</v>
      </c>
      <c r="G1658">
        <v>197.60380183589501</v>
      </c>
      <c r="H1658">
        <v>63.622729492187503</v>
      </c>
      <c r="I1658">
        <v>1</v>
      </c>
      <c r="J1658">
        <v>2</v>
      </c>
      <c r="K1658">
        <v>1</v>
      </c>
      <c r="L1658">
        <v>49.487024743512301</v>
      </c>
      <c r="M1658">
        <v>49.245624622812301</v>
      </c>
      <c r="Q1658">
        <v>197.60380180000001</v>
      </c>
      <c r="S1658">
        <v>276.4926322</v>
      </c>
      <c r="T1658">
        <v>405.79964269999999</v>
      </c>
      <c r="V1658">
        <v>276.4926322</v>
      </c>
      <c r="X1658">
        <v>-78.888830350000006</v>
      </c>
      <c r="Y1658">
        <v>197.60380180000001</v>
      </c>
      <c r="AA1658" t="str">
        <f t="shared" si="400"/>
        <v xml:space="preserve"> LR</v>
      </c>
      <c r="AB1658" t="str">
        <f t="shared" si="401"/>
        <v>OLD</v>
      </c>
      <c r="AF1658">
        <f t="shared" si="402"/>
        <v>276.4926322</v>
      </c>
      <c r="AG1658" t="str">
        <f t="shared" si="403"/>
        <v xml:space="preserve"> </v>
      </c>
      <c r="AH1658" t="str">
        <f t="shared" si="404"/>
        <v xml:space="preserve"> </v>
      </c>
      <c r="AI1658" t="str">
        <f t="shared" si="405"/>
        <v xml:space="preserve"> </v>
      </c>
      <c r="AJ1658" t="str">
        <f t="shared" si="406"/>
        <v xml:space="preserve"> </v>
      </c>
      <c r="AK1658" t="str">
        <f t="shared" si="407"/>
        <v xml:space="preserve"> </v>
      </c>
      <c r="AL1658" t="str">
        <f t="shared" si="408"/>
        <v xml:space="preserve"> </v>
      </c>
      <c r="AN1658" t="str">
        <f t="shared" si="409"/>
        <v xml:space="preserve"> </v>
      </c>
      <c r="AO1658" t="str">
        <f t="shared" si="410"/>
        <v xml:space="preserve"> </v>
      </c>
      <c r="AP1658" t="str">
        <f t="shared" si="411"/>
        <v xml:space="preserve"> </v>
      </c>
      <c r="AQ1658" t="str">
        <f t="shared" si="412"/>
        <v xml:space="preserve"> </v>
      </c>
      <c r="AR1658" t="str">
        <f t="shared" si="413"/>
        <v xml:space="preserve"> </v>
      </c>
      <c r="AS1658" t="str">
        <f t="shared" si="414"/>
        <v xml:space="preserve"> </v>
      </c>
      <c r="AT1658" t="str">
        <f t="shared" si="415"/>
        <v xml:space="preserve"> </v>
      </c>
    </row>
    <row r="1659" spans="1:46" x14ac:dyDescent="0.3">
      <c r="A1659">
        <v>32</v>
      </c>
      <c r="B1659">
        <v>47</v>
      </c>
      <c r="C1659" t="s">
        <v>16</v>
      </c>
      <c r="D1659" t="s">
        <v>16</v>
      </c>
      <c r="E1659">
        <v>625.75191215069196</v>
      </c>
      <c r="F1659">
        <v>181.33703559763001</v>
      </c>
      <c r="G1659">
        <v>372.68738016376801</v>
      </c>
      <c r="H1659">
        <v>124.612394205729</v>
      </c>
      <c r="I1659">
        <v>4</v>
      </c>
      <c r="J1659">
        <v>2</v>
      </c>
      <c r="K1659">
        <v>2</v>
      </c>
      <c r="L1659">
        <v>49.457177322074699</v>
      </c>
      <c r="M1659">
        <v>49.215922798552398</v>
      </c>
      <c r="Q1659">
        <v>372.68738020000001</v>
      </c>
      <c r="S1659">
        <v>625.75191219999999</v>
      </c>
      <c r="T1659">
        <v>680.82676779999997</v>
      </c>
      <c r="V1659">
        <v>625.75191219999999</v>
      </c>
      <c r="X1659">
        <v>-253.06453200000001</v>
      </c>
      <c r="Y1659">
        <v>372.68738020000001</v>
      </c>
      <c r="AA1659" t="str">
        <f t="shared" si="400"/>
        <v xml:space="preserve"> KNN</v>
      </c>
      <c r="AB1659" t="str">
        <f t="shared" si="401"/>
        <v>OLD</v>
      </c>
      <c r="AF1659" t="str">
        <f t="shared" si="402"/>
        <v xml:space="preserve"> </v>
      </c>
      <c r="AG1659">
        <f t="shared" si="403"/>
        <v>625.75191219999999</v>
      </c>
      <c r="AH1659" t="str">
        <f t="shared" si="404"/>
        <v xml:space="preserve"> </v>
      </c>
      <c r="AI1659" t="str">
        <f t="shared" si="405"/>
        <v xml:space="preserve"> </v>
      </c>
      <c r="AJ1659" t="str">
        <f t="shared" si="406"/>
        <v xml:space="preserve"> </v>
      </c>
      <c r="AK1659" t="str">
        <f t="shared" si="407"/>
        <v xml:space="preserve"> </v>
      </c>
      <c r="AL1659" t="str">
        <f t="shared" si="408"/>
        <v xml:space="preserve"> </v>
      </c>
      <c r="AN1659" t="str">
        <f t="shared" si="409"/>
        <v xml:space="preserve"> </v>
      </c>
      <c r="AO1659" t="str">
        <f t="shared" si="410"/>
        <v xml:space="preserve"> </v>
      </c>
      <c r="AP1659" t="str">
        <f t="shared" si="411"/>
        <v xml:space="preserve"> </v>
      </c>
      <c r="AQ1659" t="str">
        <f t="shared" si="412"/>
        <v xml:space="preserve"> </v>
      </c>
      <c r="AR1659" t="str">
        <f t="shared" si="413"/>
        <v xml:space="preserve"> </v>
      </c>
      <c r="AS1659" t="str">
        <f t="shared" si="414"/>
        <v xml:space="preserve"> </v>
      </c>
      <c r="AT1659" t="str">
        <f t="shared" si="415"/>
        <v xml:space="preserve"> </v>
      </c>
    </row>
    <row r="1660" spans="1:46" x14ac:dyDescent="0.3">
      <c r="A1660">
        <v>32</v>
      </c>
      <c r="B1660">
        <v>48</v>
      </c>
      <c r="C1660" t="s">
        <v>16</v>
      </c>
      <c r="D1660" t="s">
        <v>16</v>
      </c>
      <c r="E1660">
        <v>661.61810970585998</v>
      </c>
      <c r="F1660">
        <v>178.761062457013</v>
      </c>
      <c r="G1660">
        <v>479.14907909751798</v>
      </c>
      <c r="H1660">
        <v>163.56889648437499</v>
      </c>
      <c r="I1660">
        <v>7</v>
      </c>
      <c r="J1660">
        <v>2</v>
      </c>
      <c r="K1660">
        <v>2</v>
      </c>
      <c r="L1660">
        <v>49.427365883062002</v>
      </c>
      <c r="M1660">
        <v>49.1862567811934</v>
      </c>
      <c r="Q1660">
        <v>479.14907909999999</v>
      </c>
      <c r="S1660">
        <v>661.61810969999999</v>
      </c>
      <c r="T1660">
        <v>533.06767190000005</v>
      </c>
      <c r="V1660">
        <v>533.06767190000005</v>
      </c>
      <c r="X1660">
        <v>-53.918592830000001</v>
      </c>
      <c r="Y1660">
        <v>479.14907909999999</v>
      </c>
      <c r="AA1660" t="str">
        <f t="shared" si="400"/>
        <v>WA</v>
      </c>
      <c r="AB1660" t="str">
        <f t="shared" si="401"/>
        <v>OLD</v>
      </c>
      <c r="AF1660" t="str">
        <f t="shared" si="402"/>
        <v xml:space="preserve"> </v>
      </c>
      <c r="AG1660" t="str">
        <f t="shared" si="403"/>
        <v xml:space="preserve"> </v>
      </c>
      <c r="AH1660" t="str">
        <f t="shared" si="404"/>
        <v xml:space="preserve"> </v>
      </c>
      <c r="AI1660" t="str">
        <f t="shared" si="405"/>
        <v xml:space="preserve"> </v>
      </c>
      <c r="AJ1660" t="str">
        <f t="shared" si="406"/>
        <v xml:space="preserve"> </v>
      </c>
      <c r="AK1660" t="str">
        <f t="shared" si="407"/>
        <v xml:space="preserve"> </v>
      </c>
      <c r="AL1660">
        <f t="shared" si="408"/>
        <v>533.06767190000005</v>
      </c>
      <c r="AN1660" t="str">
        <f t="shared" si="409"/>
        <v xml:space="preserve"> </v>
      </c>
      <c r="AO1660" t="str">
        <f t="shared" si="410"/>
        <v xml:space="preserve"> </v>
      </c>
      <c r="AP1660" t="str">
        <f t="shared" si="411"/>
        <v xml:space="preserve"> </v>
      </c>
      <c r="AQ1660" t="str">
        <f t="shared" si="412"/>
        <v xml:space="preserve"> </v>
      </c>
      <c r="AR1660" t="str">
        <f t="shared" si="413"/>
        <v xml:space="preserve"> </v>
      </c>
      <c r="AS1660" t="str">
        <f t="shared" si="414"/>
        <v xml:space="preserve"> </v>
      </c>
      <c r="AT1660" t="str">
        <f t="shared" si="415"/>
        <v xml:space="preserve"> </v>
      </c>
    </row>
    <row r="1661" spans="1:46" x14ac:dyDescent="0.3">
      <c r="A1661">
        <v>32</v>
      </c>
      <c r="B1661">
        <v>49</v>
      </c>
      <c r="C1661" t="s">
        <v>16</v>
      </c>
      <c r="D1661" t="s">
        <v>16</v>
      </c>
      <c r="E1661">
        <v>391.62222536961201</v>
      </c>
      <c r="F1661">
        <v>107.631784683749</v>
      </c>
      <c r="G1661">
        <v>448.48885158942301</v>
      </c>
      <c r="H1661">
        <v>160.733870442708</v>
      </c>
      <c r="I1661">
        <v>0</v>
      </c>
      <c r="J1661">
        <v>0</v>
      </c>
      <c r="K1661">
        <v>0</v>
      </c>
      <c r="L1661">
        <v>49.4578313253012</v>
      </c>
      <c r="M1661">
        <v>49.216867469879503</v>
      </c>
      <c r="Q1661">
        <v>448.48885159999998</v>
      </c>
      <c r="S1661">
        <v>391.62222539999999</v>
      </c>
      <c r="T1661">
        <v>483.96758160000002</v>
      </c>
      <c r="V1661">
        <v>391.62222539999999</v>
      </c>
      <c r="X1661">
        <v>56.866626220000001</v>
      </c>
      <c r="Y1661">
        <v>391.62222539999999</v>
      </c>
      <c r="AA1661" t="str">
        <f t="shared" si="400"/>
        <v xml:space="preserve"> KNN</v>
      </c>
      <c r="AB1661" t="str">
        <f t="shared" si="401"/>
        <v xml:space="preserve"> KNN</v>
      </c>
      <c r="AF1661" t="str">
        <f t="shared" si="402"/>
        <v xml:space="preserve"> </v>
      </c>
      <c r="AG1661">
        <f t="shared" si="403"/>
        <v>391.62222539999999</v>
      </c>
      <c r="AH1661" t="str">
        <f t="shared" si="404"/>
        <v xml:space="preserve"> </v>
      </c>
      <c r="AI1661" t="str">
        <f t="shared" si="405"/>
        <v xml:space="preserve"> </v>
      </c>
      <c r="AJ1661" t="str">
        <f t="shared" si="406"/>
        <v xml:space="preserve"> </v>
      </c>
      <c r="AK1661" t="str">
        <f t="shared" si="407"/>
        <v xml:space="preserve"> </v>
      </c>
      <c r="AL1661" t="str">
        <f t="shared" si="408"/>
        <v xml:space="preserve"> </v>
      </c>
      <c r="AN1661" t="str">
        <f t="shared" si="409"/>
        <v xml:space="preserve"> </v>
      </c>
      <c r="AO1661">
        <f t="shared" si="410"/>
        <v>391.62222539999999</v>
      </c>
      <c r="AP1661" t="str">
        <f t="shared" si="411"/>
        <v xml:space="preserve"> </v>
      </c>
      <c r="AQ1661" t="str">
        <f t="shared" si="412"/>
        <v xml:space="preserve"> </v>
      </c>
      <c r="AR1661" t="str">
        <f t="shared" si="413"/>
        <v xml:space="preserve"> </v>
      </c>
      <c r="AS1661" t="str">
        <f t="shared" si="414"/>
        <v xml:space="preserve"> </v>
      </c>
      <c r="AT1661" t="str">
        <f t="shared" si="415"/>
        <v xml:space="preserve"> </v>
      </c>
    </row>
    <row r="1662" spans="1:46" x14ac:dyDescent="0.3">
      <c r="A1662">
        <v>32</v>
      </c>
      <c r="B1662">
        <v>50</v>
      </c>
      <c r="C1662" t="s">
        <v>16</v>
      </c>
      <c r="D1662" t="s">
        <v>16</v>
      </c>
      <c r="E1662">
        <v>417.98990169342301</v>
      </c>
      <c r="F1662">
        <v>142.35445606226</v>
      </c>
      <c r="G1662">
        <v>448.06030100125201</v>
      </c>
      <c r="H1662">
        <v>170.30001627604099</v>
      </c>
      <c r="I1662">
        <v>0</v>
      </c>
      <c r="J1662">
        <v>0</v>
      </c>
      <c r="K1662">
        <v>0</v>
      </c>
      <c r="L1662">
        <v>49.488260084286502</v>
      </c>
      <c r="M1662">
        <v>49.2474413004214</v>
      </c>
      <c r="Q1662">
        <v>448.06030099999998</v>
      </c>
      <c r="S1662">
        <v>417.98990170000002</v>
      </c>
      <c r="T1662">
        <v>556.40726240000004</v>
      </c>
      <c r="V1662">
        <v>417.98990170000002</v>
      </c>
      <c r="X1662">
        <v>30.070399309999999</v>
      </c>
      <c r="Y1662">
        <v>417.98990170000002</v>
      </c>
      <c r="AA1662" t="str">
        <f t="shared" si="400"/>
        <v xml:space="preserve"> KNN</v>
      </c>
      <c r="AB1662" t="str">
        <f t="shared" si="401"/>
        <v xml:space="preserve"> KNN</v>
      </c>
      <c r="AF1662" t="str">
        <f t="shared" si="402"/>
        <v xml:space="preserve"> </v>
      </c>
      <c r="AG1662">
        <f t="shared" si="403"/>
        <v>417.98990170000002</v>
      </c>
      <c r="AH1662" t="str">
        <f t="shared" si="404"/>
        <v xml:space="preserve"> </v>
      </c>
      <c r="AI1662" t="str">
        <f t="shared" si="405"/>
        <v xml:space="preserve"> </v>
      </c>
      <c r="AJ1662" t="str">
        <f t="shared" si="406"/>
        <v xml:space="preserve"> </v>
      </c>
      <c r="AK1662" t="str">
        <f t="shared" si="407"/>
        <v xml:space="preserve"> </v>
      </c>
      <c r="AL1662" t="str">
        <f t="shared" si="408"/>
        <v xml:space="preserve"> </v>
      </c>
      <c r="AN1662" t="str">
        <f t="shared" si="409"/>
        <v xml:space="preserve"> </v>
      </c>
      <c r="AO1662">
        <f t="shared" si="410"/>
        <v>417.98990170000002</v>
      </c>
      <c r="AP1662" t="str">
        <f t="shared" si="411"/>
        <v xml:space="preserve"> </v>
      </c>
      <c r="AQ1662" t="str">
        <f t="shared" si="412"/>
        <v xml:space="preserve"> </v>
      </c>
      <c r="AR1662" t="str">
        <f t="shared" si="413"/>
        <v xml:space="preserve"> </v>
      </c>
      <c r="AS1662" t="str">
        <f t="shared" si="414"/>
        <v xml:space="preserve"> </v>
      </c>
      <c r="AT1662" t="str">
        <f t="shared" si="415"/>
        <v xml:space="preserve"> </v>
      </c>
    </row>
    <row r="1663" spans="1:46" x14ac:dyDescent="0.3">
      <c r="A1663">
        <v>32</v>
      </c>
      <c r="B1663">
        <v>51</v>
      </c>
      <c r="C1663" t="s">
        <v>16</v>
      </c>
      <c r="D1663" t="s">
        <v>16</v>
      </c>
      <c r="E1663">
        <v>789.98947166583196</v>
      </c>
      <c r="F1663">
        <v>277.71736118639097</v>
      </c>
      <c r="G1663">
        <v>674.88956133577801</v>
      </c>
      <c r="H1663">
        <v>250.014567057291</v>
      </c>
      <c r="I1663">
        <v>8</v>
      </c>
      <c r="J1663">
        <v>4</v>
      </c>
      <c r="K1663">
        <v>4</v>
      </c>
      <c r="L1663">
        <v>49.458483754512599</v>
      </c>
      <c r="M1663">
        <v>49.217809867629299</v>
      </c>
      <c r="Q1663">
        <v>674.88956129999997</v>
      </c>
      <c r="S1663">
        <v>789.98947169999997</v>
      </c>
      <c r="T1663">
        <v>748.82418170000005</v>
      </c>
      <c r="V1663">
        <v>748.82418170000005</v>
      </c>
      <c r="X1663">
        <v>-73.934620409999994</v>
      </c>
      <c r="Y1663">
        <v>674.88956129999997</v>
      </c>
      <c r="AA1663" t="str">
        <f t="shared" si="400"/>
        <v>WA</v>
      </c>
      <c r="AB1663" t="str">
        <f t="shared" si="401"/>
        <v>OLD</v>
      </c>
      <c r="AF1663" t="str">
        <f t="shared" si="402"/>
        <v xml:space="preserve"> </v>
      </c>
      <c r="AG1663" t="str">
        <f t="shared" si="403"/>
        <v xml:space="preserve"> </v>
      </c>
      <c r="AH1663" t="str">
        <f t="shared" si="404"/>
        <v xml:space="preserve"> </v>
      </c>
      <c r="AI1663" t="str">
        <f t="shared" si="405"/>
        <v xml:space="preserve"> </v>
      </c>
      <c r="AJ1663" t="str">
        <f t="shared" si="406"/>
        <v xml:space="preserve"> </v>
      </c>
      <c r="AK1663" t="str">
        <f t="shared" si="407"/>
        <v xml:space="preserve"> </v>
      </c>
      <c r="AL1663">
        <f t="shared" si="408"/>
        <v>748.82418170000005</v>
      </c>
      <c r="AN1663" t="str">
        <f t="shared" si="409"/>
        <v xml:space="preserve"> </v>
      </c>
      <c r="AO1663" t="str">
        <f t="shared" si="410"/>
        <v xml:space="preserve"> </v>
      </c>
      <c r="AP1663" t="str">
        <f t="shared" si="411"/>
        <v xml:space="preserve"> </v>
      </c>
      <c r="AQ1663" t="str">
        <f t="shared" si="412"/>
        <v xml:space="preserve"> </v>
      </c>
      <c r="AR1663" t="str">
        <f t="shared" si="413"/>
        <v xml:space="preserve"> </v>
      </c>
      <c r="AS1663" t="str">
        <f t="shared" si="414"/>
        <v xml:space="preserve"> </v>
      </c>
      <c r="AT1663" t="str">
        <f t="shared" si="415"/>
        <v xml:space="preserve"> </v>
      </c>
    </row>
    <row r="1664" spans="1:46" x14ac:dyDescent="0.3">
      <c r="A1664">
        <v>32</v>
      </c>
      <c r="B1664">
        <v>52</v>
      </c>
      <c r="C1664" t="s">
        <v>17</v>
      </c>
      <c r="D1664" t="s">
        <v>17</v>
      </c>
      <c r="E1664">
        <v>617.61083457544203</v>
      </c>
      <c r="F1664">
        <v>223.26780260536401</v>
      </c>
      <c r="G1664">
        <v>452.36078889900801</v>
      </c>
      <c r="H1664">
        <v>174.964518229166</v>
      </c>
      <c r="I1664">
        <v>7</v>
      </c>
      <c r="J1664">
        <v>8</v>
      </c>
      <c r="K1664">
        <v>7</v>
      </c>
      <c r="L1664">
        <v>49.428743235117203</v>
      </c>
      <c r="M1664">
        <v>49.1882140709561</v>
      </c>
      <c r="Q1664">
        <v>452.36078889999999</v>
      </c>
      <c r="S1664">
        <v>617.61083459999998</v>
      </c>
      <c r="T1664">
        <v>650.57715270000006</v>
      </c>
      <c r="V1664">
        <v>617.61083459999998</v>
      </c>
      <c r="X1664">
        <v>-165.25004569999999</v>
      </c>
      <c r="Y1664">
        <v>452.36078889999999</v>
      </c>
      <c r="AA1664" t="str">
        <f t="shared" si="400"/>
        <v xml:space="preserve"> LR</v>
      </c>
      <c r="AB1664" t="str">
        <f t="shared" si="401"/>
        <v>OLD</v>
      </c>
      <c r="AF1664">
        <f t="shared" si="402"/>
        <v>617.61083459999998</v>
      </c>
      <c r="AG1664" t="str">
        <f t="shared" si="403"/>
        <v xml:space="preserve"> </v>
      </c>
      <c r="AH1664" t="str">
        <f t="shared" si="404"/>
        <v xml:space="preserve"> </v>
      </c>
      <c r="AI1664" t="str">
        <f t="shared" si="405"/>
        <v xml:space="preserve"> </v>
      </c>
      <c r="AJ1664" t="str">
        <f t="shared" si="406"/>
        <v xml:space="preserve"> </v>
      </c>
      <c r="AK1664" t="str">
        <f t="shared" si="407"/>
        <v xml:space="preserve"> </v>
      </c>
      <c r="AL1664" t="str">
        <f t="shared" si="408"/>
        <v xml:space="preserve"> </v>
      </c>
      <c r="AN1664" t="str">
        <f t="shared" si="409"/>
        <v xml:space="preserve"> </v>
      </c>
      <c r="AO1664" t="str">
        <f t="shared" si="410"/>
        <v xml:space="preserve"> </v>
      </c>
      <c r="AP1664" t="str">
        <f t="shared" si="411"/>
        <v xml:space="preserve"> </v>
      </c>
      <c r="AQ1664" t="str">
        <f t="shared" si="412"/>
        <v xml:space="preserve"> </v>
      </c>
      <c r="AR1664" t="str">
        <f t="shared" si="413"/>
        <v xml:space="preserve"> </v>
      </c>
      <c r="AS1664" t="str">
        <f t="shared" si="414"/>
        <v xml:space="preserve"> </v>
      </c>
      <c r="AT1664" t="str">
        <f t="shared" si="415"/>
        <v xml:space="preserve"> </v>
      </c>
    </row>
    <row r="1665" spans="1:46" x14ac:dyDescent="0.3">
      <c r="A1665">
        <v>32</v>
      </c>
      <c r="B1665">
        <v>53</v>
      </c>
      <c r="C1665" t="s">
        <v>17</v>
      </c>
      <c r="D1665" t="s">
        <v>17</v>
      </c>
      <c r="E1665">
        <v>498.58926091782399</v>
      </c>
      <c r="F1665">
        <v>221.703764688495</v>
      </c>
      <c r="G1665">
        <v>435.64819522178601</v>
      </c>
      <c r="H1665">
        <v>188.028238932291</v>
      </c>
      <c r="I1665">
        <v>1</v>
      </c>
      <c r="J1665">
        <v>2</v>
      </c>
      <c r="K1665">
        <v>1</v>
      </c>
      <c r="L1665">
        <v>49.399038461538403</v>
      </c>
      <c r="M1665">
        <v>49.158653846153797</v>
      </c>
      <c r="Q1665">
        <v>435.64819519999998</v>
      </c>
      <c r="S1665">
        <v>498.5892609</v>
      </c>
      <c r="T1665">
        <v>629.08788849999996</v>
      </c>
      <c r="V1665">
        <v>498.5892609</v>
      </c>
      <c r="X1665">
        <v>-62.941065700000003</v>
      </c>
      <c r="Y1665">
        <v>435.64819519999998</v>
      </c>
      <c r="AA1665" t="str">
        <f t="shared" si="400"/>
        <v xml:space="preserve"> LR</v>
      </c>
      <c r="AB1665" t="str">
        <f t="shared" si="401"/>
        <v>OLD</v>
      </c>
      <c r="AF1665">
        <f t="shared" si="402"/>
        <v>498.5892609</v>
      </c>
      <c r="AG1665" t="str">
        <f t="shared" si="403"/>
        <v xml:space="preserve"> </v>
      </c>
      <c r="AH1665" t="str">
        <f t="shared" si="404"/>
        <v xml:space="preserve"> </v>
      </c>
      <c r="AI1665" t="str">
        <f t="shared" si="405"/>
        <v xml:space="preserve"> </v>
      </c>
      <c r="AJ1665" t="str">
        <f t="shared" si="406"/>
        <v xml:space="preserve"> </v>
      </c>
      <c r="AK1665" t="str">
        <f t="shared" si="407"/>
        <v xml:space="preserve"> </v>
      </c>
      <c r="AL1665" t="str">
        <f t="shared" si="408"/>
        <v xml:space="preserve"> </v>
      </c>
      <c r="AN1665" t="str">
        <f t="shared" si="409"/>
        <v xml:space="preserve"> </v>
      </c>
      <c r="AO1665" t="str">
        <f t="shared" si="410"/>
        <v xml:space="preserve"> </v>
      </c>
      <c r="AP1665" t="str">
        <f t="shared" si="411"/>
        <v xml:space="preserve"> </v>
      </c>
      <c r="AQ1665" t="str">
        <f t="shared" si="412"/>
        <v xml:space="preserve"> </v>
      </c>
      <c r="AR1665" t="str">
        <f t="shared" si="413"/>
        <v xml:space="preserve"> </v>
      </c>
      <c r="AS1665" t="str">
        <f t="shared" si="414"/>
        <v xml:space="preserve"> </v>
      </c>
      <c r="AT1665" t="str">
        <f t="shared" si="415"/>
        <v xml:space="preserve"> </v>
      </c>
    </row>
    <row r="1666" spans="1:46" x14ac:dyDescent="0.3">
      <c r="A1666">
        <v>32</v>
      </c>
      <c r="B1666">
        <v>54</v>
      </c>
      <c r="C1666" t="s">
        <v>16</v>
      </c>
      <c r="D1666" t="s">
        <v>16</v>
      </c>
      <c r="E1666">
        <v>460.11301508903802</v>
      </c>
      <c r="F1666">
        <v>188.390084149085</v>
      </c>
      <c r="G1666">
        <v>366.91917820322902</v>
      </c>
      <c r="H1666">
        <v>154.497314453125</v>
      </c>
      <c r="I1666">
        <v>16</v>
      </c>
      <c r="J1666">
        <v>9</v>
      </c>
      <c r="K1666">
        <v>9</v>
      </c>
      <c r="L1666">
        <v>49.369369369369302</v>
      </c>
      <c r="M1666">
        <v>49.129129129129097</v>
      </c>
      <c r="Q1666">
        <v>366.91917819999998</v>
      </c>
      <c r="S1666">
        <v>460.11301509999998</v>
      </c>
      <c r="T1666">
        <v>439.65174230000002</v>
      </c>
      <c r="V1666">
        <v>439.65174230000002</v>
      </c>
      <c r="X1666">
        <v>-72.732564139999994</v>
      </c>
      <c r="Y1666">
        <v>366.91917819999998</v>
      </c>
      <c r="AA1666" t="str">
        <f t="shared" si="400"/>
        <v>WA</v>
      </c>
      <c r="AB1666" t="str">
        <f t="shared" si="401"/>
        <v>OLD</v>
      </c>
      <c r="AF1666" t="str">
        <f t="shared" si="402"/>
        <v xml:space="preserve"> </v>
      </c>
      <c r="AG1666" t="str">
        <f t="shared" si="403"/>
        <v xml:space="preserve"> </v>
      </c>
      <c r="AH1666" t="str">
        <f t="shared" si="404"/>
        <v xml:space="preserve"> </v>
      </c>
      <c r="AI1666" t="str">
        <f t="shared" si="405"/>
        <v xml:space="preserve"> </v>
      </c>
      <c r="AJ1666" t="str">
        <f t="shared" si="406"/>
        <v xml:space="preserve"> </v>
      </c>
      <c r="AK1666" t="str">
        <f t="shared" si="407"/>
        <v xml:space="preserve"> </v>
      </c>
      <c r="AL1666">
        <f t="shared" si="408"/>
        <v>439.65174230000002</v>
      </c>
      <c r="AN1666" t="str">
        <f t="shared" si="409"/>
        <v xml:space="preserve"> </v>
      </c>
      <c r="AO1666" t="str">
        <f t="shared" si="410"/>
        <v xml:space="preserve"> </v>
      </c>
      <c r="AP1666" t="str">
        <f t="shared" si="411"/>
        <v xml:space="preserve"> </v>
      </c>
      <c r="AQ1666" t="str">
        <f t="shared" si="412"/>
        <v xml:space="preserve"> </v>
      </c>
      <c r="AR1666" t="str">
        <f t="shared" si="413"/>
        <v xml:space="preserve"> </v>
      </c>
      <c r="AS1666" t="str">
        <f t="shared" si="414"/>
        <v xml:space="preserve"> </v>
      </c>
      <c r="AT1666" t="str">
        <f t="shared" si="415"/>
        <v xml:space="preserve"> </v>
      </c>
    </row>
    <row r="1667" spans="1:46" x14ac:dyDescent="0.3">
      <c r="A1667">
        <v>32</v>
      </c>
      <c r="B1667">
        <v>55</v>
      </c>
      <c r="C1667" t="s">
        <v>17</v>
      </c>
      <c r="D1667" t="s">
        <v>17</v>
      </c>
      <c r="E1667">
        <v>222.07514465495501</v>
      </c>
      <c r="F1667">
        <v>94.774069164285294</v>
      </c>
      <c r="G1667">
        <v>272.50354737752099</v>
      </c>
      <c r="H1667">
        <v>100.51241048177</v>
      </c>
      <c r="I1667">
        <v>0</v>
      </c>
      <c r="J1667">
        <v>0</v>
      </c>
      <c r="K1667">
        <v>0</v>
      </c>
      <c r="L1667">
        <v>49.399759903961503</v>
      </c>
      <c r="M1667">
        <v>49.1596638655462</v>
      </c>
      <c r="Q1667">
        <v>272.5035474</v>
      </c>
      <c r="S1667">
        <v>222.07514470000001</v>
      </c>
      <c r="T1667">
        <v>464.67192729999999</v>
      </c>
      <c r="V1667">
        <v>222.07514470000001</v>
      </c>
      <c r="X1667">
        <v>50.428402720000001</v>
      </c>
      <c r="Y1667">
        <v>222.07514470000001</v>
      </c>
      <c r="AA1667" t="str">
        <f t="shared" ref="AA1667:AA1730" si="416">IF(S1667=V1667, C1667, "WA")</f>
        <v xml:space="preserve"> LR</v>
      </c>
      <c r="AB1667" t="str">
        <f t="shared" ref="AB1667:AB1730" si="417">IF(V1667=Y1667, AA1667, "OLD")</f>
        <v xml:space="preserve"> LR</v>
      </c>
      <c r="AF1667">
        <f t="shared" ref="AF1667:AF1730" si="418">IF(AA1667=" LR", V1667, " ")</f>
        <v>222.07514470000001</v>
      </c>
      <c r="AG1667" t="str">
        <f t="shared" ref="AG1667:AG1730" si="419">IF(AA1667=" KNN", V1667, " ")</f>
        <v xml:space="preserve"> </v>
      </c>
      <c r="AH1667" t="str">
        <f t="shared" ref="AH1667:AH1730" si="420">IF(AA1667=" NN", V1667, " ")</f>
        <v xml:space="preserve"> </v>
      </c>
      <c r="AI1667" t="str">
        <f t="shared" ref="AI1667:AI1730" si="421">IF(AA1667=" RF", V1667, " ")</f>
        <v xml:space="preserve"> </v>
      </c>
      <c r="AJ1667" t="str">
        <f t="shared" ref="AJ1667:AJ1730" si="422">IF(AA1667=" SVR", V1667, " ")</f>
        <v xml:space="preserve"> </v>
      </c>
      <c r="AK1667" t="str">
        <f t="shared" ref="AK1667:AK1730" si="423">IF(AA1667=" POLY", V1667, " ")</f>
        <v xml:space="preserve"> </v>
      </c>
      <c r="AL1667" t="str">
        <f t="shared" ref="AL1667:AL1730" si="424">IF(AA1667="WA", V1667, " ")</f>
        <v xml:space="preserve"> </v>
      </c>
      <c r="AN1667">
        <f t="shared" ref="AN1667:AN1730" si="425">IF(AB1667=" LR", V1667," ")</f>
        <v>222.07514470000001</v>
      </c>
      <c r="AO1667" t="str">
        <f t="shared" ref="AO1667:AO1730" si="426">IF(AB1667=" KNN", V1667, " ")</f>
        <v xml:space="preserve"> </v>
      </c>
      <c r="AP1667" t="str">
        <f t="shared" ref="AP1667:AP1730" si="427">IF(AB1667=" NN", V1667, " ")</f>
        <v xml:space="preserve"> </v>
      </c>
      <c r="AQ1667" t="str">
        <f t="shared" ref="AQ1667:AQ1730" si="428">IF(AB1667=" RF", V1667, " ")</f>
        <v xml:space="preserve"> </v>
      </c>
      <c r="AR1667" t="str">
        <f t="shared" ref="AR1667:AR1730" si="429">IF(AB1667=" SVR", V1667, " ")</f>
        <v xml:space="preserve"> </v>
      </c>
      <c r="AS1667" t="str">
        <f t="shared" ref="AS1667:AS1730" si="430">IF(AB1667=" POLY", V1667, " ")</f>
        <v xml:space="preserve"> </v>
      </c>
      <c r="AT1667" t="str">
        <f t="shared" ref="AT1667:AT1730" si="431">IF(AB1667="WA", V1667, " ")</f>
        <v xml:space="preserve"> </v>
      </c>
    </row>
    <row r="1668" spans="1:46" x14ac:dyDescent="0.3">
      <c r="A1668">
        <v>32</v>
      </c>
      <c r="B1668">
        <v>56</v>
      </c>
      <c r="C1668" t="s">
        <v>16</v>
      </c>
      <c r="D1668" t="s">
        <v>16</v>
      </c>
      <c r="E1668">
        <v>221.55987263000401</v>
      </c>
      <c r="F1668">
        <v>94.935230618892604</v>
      </c>
      <c r="G1668">
        <v>242.37731948348599</v>
      </c>
      <c r="H1668">
        <v>120.132242838541</v>
      </c>
      <c r="I1668">
        <v>0</v>
      </c>
      <c r="J1668">
        <v>0</v>
      </c>
      <c r="K1668">
        <v>0</v>
      </c>
      <c r="L1668">
        <v>49.430113977204499</v>
      </c>
      <c r="M1668">
        <v>49.1901619676064</v>
      </c>
      <c r="Q1668">
        <v>242.3773195</v>
      </c>
      <c r="S1668">
        <v>221.55987260000001</v>
      </c>
      <c r="T1668">
        <v>410.59730999999999</v>
      </c>
      <c r="V1668">
        <v>221.55987260000001</v>
      </c>
      <c r="X1668">
        <v>20.81744685</v>
      </c>
      <c r="Y1668">
        <v>221.55987260000001</v>
      </c>
      <c r="AA1668" t="str">
        <f t="shared" si="416"/>
        <v xml:space="preserve"> KNN</v>
      </c>
      <c r="AB1668" t="str">
        <f t="shared" si="417"/>
        <v xml:space="preserve"> KNN</v>
      </c>
      <c r="AF1668" t="str">
        <f t="shared" si="418"/>
        <v xml:space="preserve"> </v>
      </c>
      <c r="AG1668">
        <f t="shared" si="419"/>
        <v>221.55987260000001</v>
      </c>
      <c r="AH1668" t="str">
        <f t="shared" si="420"/>
        <v xml:space="preserve"> </v>
      </c>
      <c r="AI1668" t="str">
        <f t="shared" si="421"/>
        <v xml:space="preserve"> </v>
      </c>
      <c r="AJ1668" t="str">
        <f t="shared" si="422"/>
        <v xml:space="preserve"> </v>
      </c>
      <c r="AK1668" t="str">
        <f t="shared" si="423"/>
        <v xml:space="preserve"> </v>
      </c>
      <c r="AL1668" t="str">
        <f t="shared" si="424"/>
        <v xml:space="preserve"> </v>
      </c>
      <c r="AN1668" t="str">
        <f t="shared" si="425"/>
        <v xml:space="preserve"> </v>
      </c>
      <c r="AO1668">
        <f t="shared" si="426"/>
        <v>221.55987260000001</v>
      </c>
      <c r="AP1668" t="str">
        <f t="shared" si="427"/>
        <v xml:space="preserve"> </v>
      </c>
      <c r="AQ1668" t="str">
        <f t="shared" si="428"/>
        <v xml:space="preserve"> </v>
      </c>
      <c r="AR1668" t="str">
        <f t="shared" si="429"/>
        <v xml:space="preserve"> </v>
      </c>
      <c r="AS1668" t="str">
        <f t="shared" si="430"/>
        <v xml:space="preserve"> </v>
      </c>
      <c r="AT1668" t="str">
        <f t="shared" si="431"/>
        <v xml:space="preserve"> </v>
      </c>
    </row>
    <row r="1669" spans="1:46" x14ac:dyDescent="0.3">
      <c r="A1669">
        <v>32</v>
      </c>
      <c r="B1669">
        <v>57</v>
      </c>
      <c r="C1669" t="s">
        <v>17</v>
      </c>
      <c r="D1669" t="s">
        <v>16</v>
      </c>
      <c r="E1669">
        <v>292.36311806728003</v>
      </c>
      <c r="F1669">
        <v>83.768640017808806</v>
      </c>
      <c r="G1669">
        <v>152.52837167775201</v>
      </c>
      <c r="H1669">
        <v>57.794120279947897</v>
      </c>
      <c r="I1669">
        <v>7</v>
      </c>
      <c r="J1669">
        <v>3</v>
      </c>
      <c r="K1669">
        <v>3</v>
      </c>
      <c r="L1669">
        <v>49.400479616306903</v>
      </c>
      <c r="M1669">
        <v>49.160671462829697</v>
      </c>
      <c r="Q1669">
        <v>152.52837170000001</v>
      </c>
      <c r="S1669">
        <v>292.36311810000001</v>
      </c>
      <c r="T1669">
        <v>311.06858319999998</v>
      </c>
      <c r="V1669">
        <v>292.36311810000001</v>
      </c>
      <c r="X1669">
        <v>-139.8347464</v>
      </c>
      <c r="Y1669">
        <v>152.52837170000001</v>
      </c>
      <c r="AA1669" t="str">
        <f t="shared" si="416"/>
        <v xml:space="preserve"> LR</v>
      </c>
      <c r="AB1669" t="str">
        <f t="shared" si="417"/>
        <v>OLD</v>
      </c>
      <c r="AF1669">
        <f t="shared" si="418"/>
        <v>292.36311810000001</v>
      </c>
      <c r="AG1669" t="str">
        <f t="shared" si="419"/>
        <v xml:space="preserve"> </v>
      </c>
      <c r="AH1669" t="str">
        <f t="shared" si="420"/>
        <v xml:space="preserve"> </v>
      </c>
      <c r="AI1669" t="str">
        <f t="shared" si="421"/>
        <v xml:space="preserve"> </v>
      </c>
      <c r="AJ1669" t="str">
        <f t="shared" si="422"/>
        <v xml:space="preserve"> </v>
      </c>
      <c r="AK1669" t="str">
        <f t="shared" si="423"/>
        <v xml:space="preserve"> </v>
      </c>
      <c r="AL1669" t="str">
        <f t="shared" si="424"/>
        <v xml:space="preserve"> </v>
      </c>
      <c r="AN1669" t="str">
        <f t="shared" si="425"/>
        <v xml:space="preserve"> </v>
      </c>
      <c r="AO1669" t="str">
        <f t="shared" si="426"/>
        <v xml:space="preserve"> </v>
      </c>
      <c r="AP1669" t="str">
        <f t="shared" si="427"/>
        <v xml:space="preserve"> </v>
      </c>
      <c r="AQ1669" t="str">
        <f t="shared" si="428"/>
        <v xml:space="preserve"> </v>
      </c>
      <c r="AR1669" t="str">
        <f t="shared" si="429"/>
        <v xml:space="preserve"> </v>
      </c>
      <c r="AS1669" t="str">
        <f t="shared" si="430"/>
        <v xml:space="preserve"> </v>
      </c>
      <c r="AT1669" t="str">
        <f t="shared" si="431"/>
        <v xml:space="preserve"> </v>
      </c>
    </row>
    <row r="1670" spans="1:46" x14ac:dyDescent="0.3">
      <c r="A1670">
        <v>32</v>
      </c>
      <c r="B1670">
        <v>58</v>
      </c>
      <c r="C1670" t="s">
        <v>17</v>
      </c>
      <c r="D1670" t="s">
        <v>16</v>
      </c>
      <c r="E1670">
        <v>288.50007563847998</v>
      </c>
      <c r="F1670">
        <v>76.270740082806697</v>
      </c>
      <c r="G1670">
        <v>207.747944233711</v>
      </c>
      <c r="H1670">
        <v>61.977665201822902</v>
      </c>
      <c r="I1670">
        <v>3</v>
      </c>
      <c r="J1670">
        <v>2</v>
      </c>
      <c r="K1670">
        <v>2</v>
      </c>
      <c r="L1670">
        <v>49.370880766926298</v>
      </c>
      <c r="M1670">
        <v>49.131216297183897</v>
      </c>
      <c r="Q1670">
        <v>207.74794420000001</v>
      </c>
      <c r="S1670">
        <v>288.5000756</v>
      </c>
      <c r="T1670">
        <v>360.4391766</v>
      </c>
      <c r="V1670">
        <v>288.5000756</v>
      </c>
      <c r="X1670">
        <v>-80.752131399999996</v>
      </c>
      <c r="Y1670">
        <v>207.74794420000001</v>
      </c>
      <c r="AA1670" t="str">
        <f t="shared" si="416"/>
        <v xml:space="preserve"> LR</v>
      </c>
      <c r="AB1670" t="str">
        <f t="shared" si="417"/>
        <v>OLD</v>
      </c>
      <c r="AF1670">
        <f t="shared" si="418"/>
        <v>288.5000756</v>
      </c>
      <c r="AG1670" t="str">
        <f t="shared" si="419"/>
        <v xml:space="preserve"> </v>
      </c>
      <c r="AH1670" t="str">
        <f t="shared" si="420"/>
        <v xml:space="preserve"> </v>
      </c>
      <c r="AI1670" t="str">
        <f t="shared" si="421"/>
        <v xml:space="preserve"> </v>
      </c>
      <c r="AJ1670" t="str">
        <f t="shared" si="422"/>
        <v xml:space="preserve"> </v>
      </c>
      <c r="AK1670" t="str">
        <f t="shared" si="423"/>
        <v xml:space="preserve"> </v>
      </c>
      <c r="AL1670" t="str">
        <f t="shared" si="424"/>
        <v xml:space="preserve"> </v>
      </c>
      <c r="AN1670" t="str">
        <f t="shared" si="425"/>
        <v xml:space="preserve"> </v>
      </c>
      <c r="AO1670" t="str">
        <f t="shared" si="426"/>
        <v xml:space="preserve"> </v>
      </c>
      <c r="AP1670" t="str">
        <f t="shared" si="427"/>
        <v xml:space="preserve"> </v>
      </c>
      <c r="AQ1670" t="str">
        <f t="shared" si="428"/>
        <v xml:space="preserve"> </v>
      </c>
      <c r="AR1670" t="str">
        <f t="shared" si="429"/>
        <v xml:space="preserve"> </v>
      </c>
      <c r="AS1670" t="str">
        <f t="shared" si="430"/>
        <v xml:space="preserve"> </v>
      </c>
      <c r="AT1670" t="str">
        <f t="shared" si="431"/>
        <v xml:space="preserve"> </v>
      </c>
    </row>
    <row r="1671" spans="1:46" x14ac:dyDescent="0.3">
      <c r="A1671">
        <v>32</v>
      </c>
      <c r="B1671">
        <v>59</v>
      </c>
      <c r="C1671" t="s">
        <v>16</v>
      </c>
      <c r="D1671" t="s">
        <v>16</v>
      </c>
      <c r="E1671">
        <v>325.74443315836697</v>
      </c>
      <c r="F1671">
        <v>105.370162883839</v>
      </c>
      <c r="G1671">
        <v>233.034859695568</v>
      </c>
      <c r="H1671">
        <v>78.083585611979103</v>
      </c>
      <c r="I1671">
        <v>10</v>
      </c>
      <c r="J1671">
        <v>9</v>
      </c>
      <c r="K1671">
        <v>8</v>
      </c>
      <c r="L1671">
        <v>49.341317365269397</v>
      </c>
      <c r="M1671">
        <v>49.101796407185603</v>
      </c>
      <c r="Q1671">
        <v>233.0348597</v>
      </c>
      <c r="S1671">
        <v>325.7444332</v>
      </c>
      <c r="T1671">
        <v>209.9942576</v>
      </c>
      <c r="V1671">
        <v>209.9942576</v>
      </c>
      <c r="X1671">
        <v>23.040602069999998</v>
      </c>
      <c r="Y1671">
        <v>209.9942576</v>
      </c>
      <c r="AA1671" t="str">
        <f t="shared" si="416"/>
        <v>WA</v>
      </c>
      <c r="AB1671" t="str">
        <f t="shared" si="417"/>
        <v>WA</v>
      </c>
      <c r="AF1671" t="str">
        <f t="shared" si="418"/>
        <v xml:space="preserve"> </v>
      </c>
      <c r="AG1671" t="str">
        <f t="shared" si="419"/>
        <v xml:space="preserve"> </v>
      </c>
      <c r="AH1671" t="str">
        <f t="shared" si="420"/>
        <v xml:space="preserve"> </v>
      </c>
      <c r="AI1671" t="str">
        <f t="shared" si="421"/>
        <v xml:space="preserve"> </v>
      </c>
      <c r="AJ1671" t="str">
        <f t="shared" si="422"/>
        <v xml:space="preserve"> </v>
      </c>
      <c r="AK1671" t="str">
        <f t="shared" si="423"/>
        <v xml:space="preserve"> </v>
      </c>
      <c r="AL1671">
        <f t="shared" si="424"/>
        <v>209.9942576</v>
      </c>
      <c r="AN1671" t="str">
        <f t="shared" si="425"/>
        <v xml:space="preserve"> </v>
      </c>
      <c r="AO1671" t="str">
        <f t="shared" si="426"/>
        <v xml:space="preserve"> </v>
      </c>
      <c r="AP1671" t="str">
        <f t="shared" si="427"/>
        <v xml:space="preserve"> </v>
      </c>
      <c r="AQ1671" t="str">
        <f t="shared" si="428"/>
        <v xml:space="preserve"> </v>
      </c>
      <c r="AR1671" t="str">
        <f t="shared" si="429"/>
        <v xml:space="preserve"> </v>
      </c>
      <c r="AS1671" t="str">
        <f t="shared" si="430"/>
        <v xml:space="preserve"> </v>
      </c>
      <c r="AT1671">
        <f t="shared" si="431"/>
        <v>209.9942576</v>
      </c>
    </row>
    <row r="1672" spans="1:46" x14ac:dyDescent="0.3">
      <c r="A1672">
        <v>32</v>
      </c>
      <c r="B1672">
        <v>60</v>
      </c>
      <c r="C1672" t="s">
        <v>16</v>
      </c>
      <c r="D1672" t="s">
        <v>16</v>
      </c>
      <c r="E1672">
        <v>346.74776376831801</v>
      </c>
      <c r="F1672">
        <v>95.510413274627098</v>
      </c>
      <c r="G1672">
        <v>218.10963412926</v>
      </c>
      <c r="H1672">
        <v>80.2257893880208</v>
      </c>
      <c r="I1672">
        <v>6</v>
      </c>
      <c r="J1672">
        <v>4</v>
      </c>
      <c r="K1672">
        <v>4</v>
      </c>
      <c r="L1672">
        <v>49.3117893476959</v>
      </c>
      <c r="M1672">
        <v>49.072411729503202</v>
      </c>
      <c r="Q1672">
        <v>218.10963409999999</v>
      </c>
      <c r="S1672">
        <v>346.74776379999997</v>
      </c>
      <c r="T1672">
        <v>300.58460580000002</v>
      </c>
      <c r="V1672">
        <v>300.58460580000002</v>
      </c>
      <c r="X1672">
        <v>-82.474971699999998</v>
      </c>
      <c r="Y1672">
        <v>218.10963409999999</v>
      </c>
      <c r="AA1672" t="str">
        <f t="shared" si="416"/>
        <v>WA</v>
      </c>
      <c r="AB1672" t="str">
        <f t="shared" si="417"/>
        <v>OLD</v>
      </c>
      <c r="AF1672" t="str">
        <f t="shared" si="418"/>
        <v xml:space="preserve"> </v>
      </c>
      <c r="AG1672" t="str">
        <f t="shared" si="419"/>
        <v xml:space="preserve"> </v>
      </c>
      <c r="AH1672" t="str">
        <f t="shared" si="420"/>
        <v xml:space="preserve"> </v>
      </c>
      <c r="AI1672" t="str">
        <f t="shared" si="421"/>
        <v xml:space="preserve"> </v>
      </c>
      <c r="AJ1672" t="str">
        <f t="shared" si="422"/>
        <v xml:space="preserve"> </v>
      </c>
      <c r="AK1672" t="str">
        <f t="shared" si="423"/>
        <v xml:space="preserve"> </v>
      </c>
      <c r="AL1672">
        <f t="shared" si="424"/>
        <v>300.58460580000002</v>
      </c>
      <c r="AN1672" t="str">
        <f t="shared" si="425"/>
        <v xml:space="preserve"> </v>
      </c>
      <c r="AO1672" t="str">
        <f t="shared" si="426"/>
        <v xml:space="preserve"> </v>
      </c>
      <c r="AP1672" t="str">
        <f t="shared" si="427"/>
        <v xml:space="preserve"> </v>
      </c>
      <c r="AQ1672" t="str">
        <f t="shared" si="428"/>
        <v xml:space="preserve"> </v>
      </c>
      <c r="AR1672" t="str">
        <f t="shared" si="429"/>
        <v xml:space="preserve"> </v>
      </c>
      <c r="AS1672" t="str">
        <f t="shared" si="430"/>
        <v xml:space="preserve"> </v>
      </c>
      <c r="AT1672" t="str">
        <f t="shared" si="431"/>
        <v xml:space="preserve"> </v>
      </c>
    </row>
    <row r="1673" spans="1:46" x14ac:dyDescent="0.3">
      <c r="A1673">
        <v>32</v>
      </c>
      <c r="B1673">
        <v>61</v>
      </c>
      <c r="C1673" t="s">
        <v>16</v>
      </c>
      <c r="D1673" t="s">
        <v>16</v>
      </c>
      <c r="E1673">
        <v>324.133138414325</v>
      </c>
      <c r="F1673">
        <v>87.788965667997005</v>
      </c>
      <c r="G1673">
        <v>256.28190858245603</v>
      </c>
      <c r="H1673">
        <v>55.749523925781197</v>
      </c>
      <c r="I1673">
        <v>4</v>
      </c>
      <c r="J1673">
        <v>5</v>
      </c>
      <c r="K1673">
        <v>4</v>
      </c>
      <c r="L1673">
        <v>49.282296650717697</v>
      </c>
      <c r="M1673">
        <v>49.043062200956903</v>
      </c>
      <c r="Q1673">
        <v>256.28190860000001</v>
      </c>
      <c r="S1673">
        <v>324.13313840000001</v>
      </c>
      <c r="T1673">
        <v>347.10917540000003</v>
      </c>
      <c r="V1673">
        <v>324.13313840000001</v>
      </c>
      <c r="X1673">
        <v>-67.851229829999994</v>
      </c>
      <c r="Y1673">
        <v>256.28190860000001</v>
      </c>
      <c r="AA1673" t="str">
        <f t="shared" si="416"/>
        <v xml:space="preserve"> KNN</v>
      </c>
      <c r="AB1673" t="str">
        <f t="shared" si="417"/>
        <v>OLD</v>
      </c>
      <c r="AF1673" t="str">
        <f t="shared" si="418"/>
        <v xml:space="preserve"> </v>
      </c>
      <c r="AG1673">
        <f t="shared" si="419"/>
        <v>324.13313840000001</v>
      </c>
      <c r="AH1673" t="str">
        <f t="shared" si="420"/>
        <v xml:space="preserve"> </v>
      </c>
      <c r="AI1673" t="str">
        <f t="shared" si="421"/>
        <v xml:space="preserve"> </v>
      </c>
      <c r="AJ1673" t="str">
        <f t="shared" si="422"/>
        <v xml:space="preserve"> </v>
      </c>
      <c r="AK1673" t="str">
        <f t="shared" si="423"/>
        <v xml:space="preserve"> </v>
      </c>
      <c r="AL1673" t="str">
        <f t="shared" si="424"/>
        <v xml:space="preserve"> </v>
      </c>
      <c r="AN1673" t="str">
        <f t="shared" si="425"/>
        <v xml:space="preserve"> </v>
      </c>
      <c r="AO1673" t="str">
        <f t="shared" si="426"/>
        <v xml:space="preserve"> </v>
      </c>
      <c r="AP1673" t="str">
        <f t="shared" si="427"/>
        <v xml:space="preserve"> </v>
      </c>
      <c r="AQ1673" t="str">
        <f t="shared" si="428"/>
        <v xml:space="preserve"> </v>
      </c>
      <c r="AR1673" t="str">
        <f t="shared" si="429"/>
        <v xml:space="preserve"> </v>
      </c>
      <c r="AS1673" t="str">
        <f t="shared" si="430"/>
        <v xml:space="preserve"> </v>
      </c>
      <c r="AT1673" t="str">
        <f t="shared" si="431"/>
        <v xml:space="preserve"> </v>
      </c>
    </row>
    <row r="1674" spans="1:46" x14ac:dyDescent="0.3">
      <c r="A1674">
        <v>32</v>
      </c>
      <c r="B1674">
        <v>62</v>
      </c>
      <c r="C1674" t="s">
        <v>16</v>
      </c>
      <c r="D1674" t="s">
        <v>16</v>
      </c>
      <c r="E1674">
        <v>215.57329192438499</v>
      </c>
      <c r="F1674">
        <v>72.981537007079197</v>
      </c>
      <c r="G1674">
        <v>235.73434907398001</v>
      </c>
      <c r="H1674">
        <v>64.748396809895794</v>
      </c>
      <c r="I1674">
        <v>0</v>
      </c>
      <c r="J1674">
        <v>2</v>
      </c>
      <c r="K1674">
        <v>0</v>
      </c>
      <c r="L1674">
        <v>49.312612074118299</v>
      </c>
      <c r="M1674">
        <v>49.013747758517603</v>
      </c>
      <c r="Q1674">
        <v>235.7343491</v>
      </c>
      <c r="S1674">
        <v>215.57329189999999</v>
      </c>
      <c r="T1674">
        <v>354.68495830000001</v>
      </c>
      <c r="V1674">
        <v>215.57329189999999</v>
      </c>
      <c r="X1674">
        <v>20.161057150000001</v>
      </c>
      <c r="Y1674">
        <v>215.57329189999999</v>
      </c>
      <c r="AA1674" t="str">
        <f t="shared" si="416"/>
        <v xml:space="preserve"> KNN</v>
      </c>
      <c r="AB1674" t="str">
        <f t="shared" si="417"/>
        <v xml:space="preserve"> KNN</v>
      </c>
      <c r="AF1674" t="str">
        <f t="shared" si="418"/>
        <v xml:space="preserve"> </v>
      </c>
      <c r="AG1674">
        <f t="shared" si="419"/>
        <v>215.57329189999999</v>
      </c>
      <c r="AH1674" t="str">
        <f t="shared" si="420"/>
        <v xml:space="preserve"> </v>
      </c>
      <c r="AI1674" t="str">
        <f t="shared" si="421"/>
        <v xml:space="preserve"> </v>
      </c>
      <c r="AJ1674" t="str">
        <f t="shared" si="422"/>
        <v xml:space="preserve"> </v>
      </c>
      <c r="AK1674" t="str">
        <f t="shared" si="423"/>
        <v xml:space="preserve"> </v>
      </c>
      <c r="AL1674" t="str">
        <f t="shared" si="424"/>
        <v xml:space="preserve"> </v>
      </c>
      <c r="AN1674" t="str">
        <f t="shared" si="425"/>
        <v xml:space="preserve"> </v>
      </c>
      <c r="AO1674">
        <f t="shared" si="426"/>
        <v>215.57329189999999</v>
      </c>
      <c r="AP1674" t="str">
        <f t="shared" si="427"/>
        <v xml:space="preserve"> </v>
      </c>
      <c r="AQ1674" t="str">
        <f t="shared" si="428"/>
        <v xml:space="preserve"> </v>
      </c>
      <c r="AR1674" t="str">
        <f t="shared" si="429"/>
        <v xml:space="preserve"> </v>
      </c>
      <c r="AS1674" t="str">
        <f t="shared" si="430"/>
        <v xml:space="preserve"> </v>
      </c>
      <c r="AT1674" t="str">
        <f t="shared" si="431"/>
        <v xml:space="preserve"> </v>
      </c>
    </row>
    <row r="1675" spans="1:46" x14ac:dyDescent="0.3">
      <c r="A1675">
        <v>32</v>
      </c>
      <c r="B1675">
        <v>63</v>
      </c>
      <c r="C1675" t="s">
        <v>16</v>
      </c>
      <c r="D1675" t="s">
        <v>16</v>
      </c>
      <c r="E1675">
        <v>100.573723987992</v>
      </c>
      <c r="F1675">
        <v>27.032806624259202</v>
      </c>
      <c r="G1675">
        <v>62.664292397398597</v>
      </c>
      <c r="H1675">
        <v>18.221392822265599</v>
      </c>
      <c r="I1675">
        <v>3</v>
      </c>
      <c r="J1675">
        <v>3</v>
      </c>
      <c r="K1675">
        <v>2</v>
      </c>
      <c r="L1675">
        <v>49.283154121863703</v>
      </c>
      <c r="M1675">
        <v>48.984468339307</v>
      </c>
      <c r="Q1675">
        <v>62.664292400000001</v>
      </c>
      <c r="S1675">
        <v>100.573724</v>
      </c>
      <c r="T1675">
        <v>191.61503930000001</v>
      </c>
      <c r="V1675">
        <v>100.573724</v>
      </c>
      <c r="X1675">
        <v>-37.909431589999997</v>
      </c>
      <c r="Y1675">
        <v>62.664292400000001</v>
      </c>
      <c r="AA1675" t="str">
        <f t="shared" si="416"/>
        <v xml:space="preserve"> KNN</v>
      </c>
      <c r="AB1675" t="str">
        <f t="shared" si="417"/>
        <v>OLD</v>
      </c>
      <c r="AF1675" t="str">
        <f t="shared" si="418"/>
        <v xml:space="preserve"> </v>
      </c>
      <c r="AG1675">
        <f t="shared" si="419"/>
        <v>100.573724</v>
      </c>
      <c r="AH1675" t="str">
        <f t="shared" si="420"/>
        <v xml:space="preserve"> </v>
      </c>
      <c r="AI1675" t="str">
        <f t="shared" si="421"/>
        <v xml:space="preserve"> </v>
      </c>
      <c r="AJ1675" t="str">
        <f t="shared" si="422"/>
        <v xml:space="preserve"> </v>
      </c>
      <c r="AK1675" t="str">
        <f t="shared" si="423"/>
        <v xml:space="preserve"> </v>
      </c>
      <c r="AL1675" t="str">
        <f t="shared" si="424"/>
        <v xml:space="preserve"> </v>
      </c>
      <c r="AN1675" t="str">
        <f t="shared" si="425"/>
        <v xml:space="preserve"> </v>
      </c>
      <c r="AO1675" t="str">
        <f t="shared" si="426"/>
        <v xml:space="preserve"> </v>
      </c>
      <c r="AP1675" t="str">
        <f t="shared" si="427"/>
        <v xml:space="preserve"> </v>
      </c>
      <c r="AQ1675" t="str">
        <f t="shared" si="428"/>
        <v xml:space="preserve"> </v>
      </c>
      <c r="AR1675" t="str">
        <f t="shared" si="429"/>
        <v xml:space="preserve"> </v>
      </c>
      <c r="AS1675" t="str">
        <f t="shared" si="430"/>
        <v xml:space="preserve"> </v>
      </c>
      <c r="AT1675" t="str">
        <f t="shared" si="431"/>
        <v xml:space="preserve"> </v>
      </c>
    </row>
    <row r="1676" spans="1:46" x14ac:dyDescent="0.3">
      <c r="A1676">
        <v>32</v>
      </c>
      <c r="B1676">
        <v>64</v>
      </c>
      <c r="C1676" t="s">
        <v>16</v>
      </c>
      <c r="D1676" t="s">
        <v>15</v>
      </c>
      <c r="E1676">
        <v>14.199701223561499</v>
      </c>
      <c r="F1676">
        <v>2.2796232370324399</v>
      </c>
      <c r="G1676">
        <v>64.024376867981502</v>
      </c>
      <c r="H1676">
        <v>15.6585896809895</v>
      </c>
      <c r="I1676">
        <v>0</v>
      </c>
      <c r="J1676">
        <v>0</v>
      </c>
      <c r="K1676">
        <v>0</v>
      </c>
      <c r="L1676">
        <v>49.313432835820898</v>
      </c>
      <c r="M1676">
        <v>49.014925373134297</v>
      </c>
      <c r="Q1676">
        <v>64.024376869999998</v>
      </c>
      <c r="S1676">
        <v>14.19970122</v>
      </c>
      <c r="T1676">
        <v>239.12694629999999</v>
      </c>
      <c r="V1676">
        <v>14.19970122</v>
      </c>
      <c r="X1676">
        <v>49.824675640000002</v>
      </c>
      <c r="Y1676">
        <v>14.19970122</v>
      </c>
      <c r="AA1676" t="str">
        <f t="shared" si="416"/>
        <v xml:space="preserve"> KNN</v>
      </c>
      <c r="AB1676" t="str">
        <f t="shared" si="417"/>
        <v xml:space="preserve"> KNN</v>
      </c>
      <c r="AF1676" t="str">
        <f t="shared" si="418"/>
        <v xml:space="preserve"> </v>
      </c>
      <c r="AG1676">
        <f t="shared" si="419"/>
        <v>14.19970122</v>
      </c>
      <c r="AH1676" t="str">
        <f t="shared" si="420"/>
        <v xml:space="preserve"> </v>
      </c>
      <c r="AI1676" t="str">
        <f t="shared" si="421"/>
        <v xml:space="preserve"> </v>
      </c>
      <c r="AJ1676" t="str">
        <f t="shared" si="422"/>
        <v xml:space="preserve"> </v>
      </c>
      <c r="AK1676" t="str">
        <f t="shared" si="423"/>
        <v xml:space="preserve"> </v>
      </c>
      <c r="AL1676" t="str">
        <f t="shared" si="424"/>
        <v xml:space="preserve"> </v>
      </c>
      <c r="AN1676" t="str">
        <f t="shared" si="425"/>
        <v xml:space="preserve"> </v>
      </c>
      <c r="AO1676">
        <f t="shared" si="426"/>
        <v>14.19970122</v>
      </c>
      <c r="AP1676" t="str">
        <f t="shared" si="427"/>
        <v xml:space="preserve"> </v>
      </c>
      <c r="AQ1676" t="str">
        <f t="shared" si="428"/>
        <v xml:space="preserve"> </v>
      </c>
      <c r="AR1676" t="str">
        <f t="shared" si="429"/>
        <v xml:space="preserve"> </v>
      </c>
      <c r="AS1676" t="str">
        <f t="shared" si="430"/>
        <v xml:space="preserve"> </v>
      </c>
      <c r="AT1676" t="str">
        <f t="shared" si="431"/>
        <v xml:space="preserve"> </v>
      </c>
    </row>
    <row r="1677" spans="1:46" x14ac:dyDescent="0.3">
      <c r="A1677">
        <v>33</v>
      </c>
      <c r="B1677">
        <v>1</v>
      </c>
      <c r="C1677" t="s">
        <v>14</v>
      </c>
      <c r="D1677" t="s">
        <v>14</v>
      </c>
      <c r="E1677">
        <v>5.5486941892984198E-2</v>
      </c>
      <c r="F1677">
        <v>7.1633333961168902E-3</v>
      </c>
      <c r="G1677">
        <v>405.57808537115602</v>
      </c>
      <c r="H1677">
        <v>73.015885416666606</v>
      </c>
      <c r="I1677">
        <v>0</v>
      </c>
      <c r="J1677">
        <v>0</v>
      </c>
      <c r="K1677">
        <v>0</v>
      </c>
      <c r="L1677">
        <v>49.343675417660997</v>
      </c>
      <c r="M1677">
        <v>49.045346062052502</v>
      </c>
      <c r="Q1677">
        <v>405.57808540000002</v>
      </c>
      <c r="S1677">
        <v>5.5486941999999997E-2</v>
      </c>
      <c r="T1677">
        <v>513.77871370000003</v>
      </c>
      <c r="V1677">
        <v>5.5486941999999997E-2</v>
      </c>
      <c r="X1677">
        <v>405.52259839999999</v>
      </c>
      <c r="Y1677">
        <v>5.5486941999999997E-2</v>
      </c>
      <c r="AA1677" t="str">
        <f t="shared" si="416"/>
        <v xml:space="preserve"> RF</v>
      </c>
      <c r="AB1677" t="str">
        <f t="shared" si="417"/>
        <v xml:space="preserve"> RF</v>
      </c>
      <c r="AF1677" t="str">
        <f t="shared" si="418"/>
        <v xml:space="preserve"> </v>
      </c>
      <c r="AG1677" t="str">
        <f t="shared" si="419"/>
        <v xml:space="preserve"> </v>
      </c>
      <c r="AH1677" t="str">
        <f t="shared" si="420"/>
        <v xml:space="preserve"> </v>
      </c>
      <c r="AI1677">
        <f t="shared" si="421"/>
        <v>5.5486941999999997E-2</v>
      </c>
      <c r="AJ1677" t="str">
        <f t="shared" si="422"/>
        <v xml:space="preserve"> </v>
      </c>
      <c r="AK1677" t="str">
        <f t="shared" si="423"/>
        <v xml:space="preserve"> </v>
      </c>
      <c r="AL1677" t="str">
        <f t="shared" si="424"/>
        <v xml:space="preserve"> </v>
      </c>
      <c r="AN1677" t="str">
        <f t="shared" si="425"/>
        <v xml:space="preserve"> </v>
      </c>
      <c r="AO1677" t="str">
        <f t="shared" si="426"/>
        <v xml:space="preserve"> </v>
      </c>
      <c r="AP1677" t="str">
        <f t="shared" si="427"/>
        <v xml:space="preserve"> </v>
      </c>
      <c r="AQ1677">
        <f t="shared" si="428"/>
        <v>5.5486941999999997E-2</v>
      </c>
      <c r="AR1677" t="str">
        <f t="shared" si="429"/>
        <v xml:space="preserve"> </v>
      </c>
      <c r="AS1677" t="str">
        <f t="shared" si="430"/>
        <v xml:space="preserve"> </v>
      </c>
      <c r="AT1677" t="str">
        <f t="shared" si="431"/>
        <v xml:space="preserve"> </v>
      </c>
    </row>
    <row r="1678" spans="1:46" x14ac:dyDescent="0.3">
      <c r="A1678">
        <v>33</v>
      </c>
      <c r="B1678">
        <v>2</v>
      </c>
      <c r="C1678" t="s">
        <v>16</v>
      </c>
      <c r="D1678" t="s">
        <v>16</v>
      </c>
      <c r="E1678">
        <v>4.2445454830829998</v>
      </c>
      <c r="F1678">
        <v>1.25267997902064</v>
      </c>
      <c r="G1678">
        <v>255.46637906646899</v>
      </c>
      <c r="H1678">
        <v>81.029052734375</v>
      </c>
      <c r="I1678">
        <v>0</v>
      </c>
      <c r="J1678">
        <v>0</v>
      </c>
      <c r="K1678">
        <v>0</v>
      </c>
      <c r="L1678">
        <v>49.373881932021398</v>
      </c>
      <c r="M1678">
        <v>49.075730471079297</v>
      </c>
      <c r="Q1678">
        <v>255.46637910000001</v>
      </c>
      <c r="S1678">
        <v>4.2445454829999996</v>
      </c>
      <c r="T1678">
        <v>428.95945810000001</v>
      </c>
      <c r="V1678">
        <v>4.2445454829999996</v>
      </c>
      <c r="X1678">
        <v>251.2218336</v>
      </c>
      <c r="Y1678">
        <v>4.2445454829999996</v>
      </c>
      <c r="AA1678" t="str">
        <f t="shared" si="416"/>
        <v xml:space="preserve"> KNN</v>
      </c>
      <c r="AB1678" t="str">
        <f t="shared" si="417"/>
        <v xml:space="preserve"> KNN</v>
      </c>
      <c r="AF1678" t="str">
        <f t="shared" si="418"/>
        <v xml:space="preserve"> </v>
      </c>
      <c r="AG1678">
        <f t="shared" si="419"/>
        <v>4.2445454829999996</v>
      </c>
      <c r="AH1678" t="str">
        <f t="shared" si="420"/>
        <v xml:space="preserve"> </v>
      </c>
      <c r="AI1678" t="str">
        <f t="shared" si="421"/>
        <v xml:space="preserve"> </v>
      </c>
      <c r="AJ1678" t="str">
        <f t="shared" si="422"/>
        <v xml:space="preserve"> </v>
      </c>
      <c r="AK1678" t="str">
        <f t="shared" si="423"/>
        <v xml:space="preserve"> </v>
      </c>
      <c r="AL1678" t="str">
        <f t="shared" si="424"/>
        <v xml:space="preserve"> </v>
      </c>
      <c r="AN1678" t="str">
        <f t="shared" si="425"/>
        <v xml:space="preserve"> </v>
      </c>
      <c r="AO1678">
        <f t="shared" si="426"/>
        <v>4.2445454829999996</v>
      </c>
      <c r="AP1678" t="str">
        <f t="shared" si="427"/>
        <v xml:space="preserve"> </v>
      </c>
      <c r="AQ1678" t="str">
        <f t="shared" si="428"/>
        <v xml:space="preserve"> </v>
      </c>
      <c r="AR1678" t="str">
        <f t="shared" si="429"/>
        <v xml:space="preserve"> </v>
      </c>
      <c r="AS1678" t="str">
        <f t="shared" si="430"/>
        <v xml:space="preserve"> </v>
      </c>
      <c r="AT1678" t="str">
        <f t="shared" si="431"/>
        <v xml:space="preserve"> </v>
      </c>
    </row>
    <row r="1679" spans="1:46" x14ac:dyDescent="0.3">
      <c r="A1679">
        <v>33</v>
      </c>
      <c r="B1679">
        <v>3</v>
      </c>
      <c r="C1679" t="s">
        <v>16</v>
      </c>
      <c r="D1679" t="s">
        <v>16</v>
      </c>
      <c r="E1679">
        <v>26.549292279287599</v>
      </c>
      <c r="F1679">
        <v>7.8507405305192597</v>
      </c>
      <c r="G1679">
        <v>332.55122412444399</v>
      </c>
      <c r="H1679">
        <v>96.346647135416603</v>
      </c>
      <c r="I1679">
        <v>0</v>
      </c>
      <c r="J1679">
        <v>0</v>
      </c>
      <c r="K1679">
        <v>0</v>
      </c>
      <c r="L1679">
        <v>49.404052443384899</v>
      </c>
      <c r="M1679">
        <v>49.106078665077398</v>
      </c>
      <c r="Q1679">
        <v>332.55122410000001</v>
      </c>
      <c r="S1679">
        <v>26.54929228</v>
      </c>
      <c r="T1679">
        <v>457.77272379999999</v>
      </c>
      <c r="V1679">
        <v>26.54929228</v>
      </c>
      <c r="X1679">
        <v>306.00193180000002</v>
      </c>
      <c r="Y1679">
        <v>26.54929228</v>
      </c>
      <c r="AA1679" t="str">
        <f t="shared" si="416"/>
        <v xml:space="preserve"> KNN</v>
      </c>
      <c r="AB1679" t="str">
        <f t="shared" si="417"/>
        <v xml:space="preserve"> KNN</v>
      </c>
      <c r="AF1679" t="str">
        <f t="shared" si="418"/>
        <v xml:space="preserve"> </v>
      </c>
      <c r="AG1679">
        <f t="shared" si="419"/>
        <v>26.54929228</v>
      </c>
      <c r="AH1679" t="str">
        <f t="shared" si="420"/>
        <v xml:space="preserve"> </v>
      </c>
      <c r="AI1679" t="str">
        <f t="shared" si="421"/>
        <v xml:space="preserve"> </v>
      </c>
      <c r="AJ1679" t="str">
        <f t="shared" si="422"/>
        <v xml:space="preserve"> </v>
      </c>
      <c r="AK1679" t="str">
        <f t="shared" si="423"/>
        <v xml:space="preserve"> </v>
      </c>
      <c r="AL1679" t="str">
        <f t="shared" si="424"/>
        <v xml:space="preserve"> </v>
      </c>
      <c r="AN1679" t="str">
        <f t="shared" si="425"/>
        <v xml:space="preserve"> </v>
      </c>
      <c r="AO1679">
        <f t="shared" si="426"/>
        <v>26.54929228</v>
      </c>
      <c r="AP1679" t="str">
        <f t="shared" si="427"/>
        <v xml:space="preserve"> </v>
      </c>
      <c r="AQ1679" t="str">
        <f t="shared" si="428"/>
        <v xml:space="preserve"> </v>
      </c>
      <c r="AR1679" t="str">
        <f t="shared" si="429"/>
        <v xml:space="preserve"> </v>
      </c>
      <c r="AS1679" t="str">
        <f t="shared" si="430"/>
        <v xml:space="preserve"> </v>
      </c>
      <c r="AT1679" t="str">
        <f t="shared" si="431"/>
        <v xml:space="preserve"> </v>
      </c>
    </row>
    <row r="1680" spans="1:46" x14ac:dyDescent="0.3">
      <c r="A1680">
        <v>33</v>
      </c>
      <c r="B1680">
        <v>4</v>
      </c>
      <c r="C1680" t="s">
        <v>16</v>
      </c>
      <c r="D1680" t="s">
        <v>16</v>
      </c>
      <c r="E1680">
        <v>57.232488475990401</v>
      </c>
      <c r="F1680">
        <v>18.9683514443891</v>
      </c>
      <c r="G1680">
        <v>195.77078433719299</v>
      </c>
      <c r="H1680">
        <v>60.227323404947903</v>
      </c>
      <c r="I1680">
        <v>0</v>
      </c>
      <c r="J1680">
        <v>0</v>
      </c>
      <c r="K1680">
        <v>0</v>
      </c>
      <c r="L1680">
        <v>49.434187016080998</v>
      </c>
      <c r="M1680">
        <v>49.136390708755201</v>
      </c>
      <c r="Q1680">
        <v>195.7707843</v>
      </c>
      <c r="S1680">
        <v>57.232488480000001</v>
      </c>
      <c r="T1680">
        <v>373.73683160000002</v>
      </c>
      <c r="V1680">
        <v>57.232488480000001</v>
      </c>
      <c r="X1680">
        <v>138.53829590000001</v>
      </c>
      <c r="Y1680">
        <v>57.232488480000001</v>
      </c>
      <c r="AA1680" t="str">
        <f t="shared" si="416"/>
        <v xml:space="preserve"> KNN</v>
      </c>
      <c r="AB1680" t="str">
        <f t="shared" si="417"/>
        <v xml:space="preserve"> KNN</v>
      </c>
      <c r="AF1680" t="str">
        <f t="shared" si="418"/>
        <v xml:space="preserve"> </v>
      </c>
      <c r="AG1680">
        <f t="shared" si="419"/>
        <v>57.232488480000001</v>
      </c>
      <c r="AH1680" t="str">
        <f t="shared" si="420"/>
        <v xml:space="preserve"> </v>
      </c>
      <c r="AI1680" t="str">
        <f t="shared" si="421"/>
        <v xml:space="preserve"> </v>
      </c>
      <c r="AJ1680" t="str">
        <f t="shared" si="422"/>
        <v xml:space="preserve"> </v>
      </c>
      <c r="AK1680" t="str">
        <f t="shared" si="423"/>
        <v xml:space="preserve"> </v>
      </c>
      <c r="AL1680" t="str">
        <f t="shared" si="424"/>
        <v xml:space="preserve"> </v>
      </c>
      <c r="AN1680" t="str">
        <f t="shared" si="425"/>
        <v xml:space="preserve"> </v>
      </c>
      <c r="AO1680">
        <f t="shared" si="426"/>
        <v>57.232488480000001</v>
      </c>
      <c r="AP1680" t="str">
        <f t="shared" si="427"/>
        <v xml:space="preserve"> </v>
      </c>
      <c r="AQ1680" t="str">
        <f t="shared" si="428"/>
        <v xml:space="preserve"> </v>
      </c>
      <c r="AR1680" t="str">
        <f t="shared" si="429"/>
        <v xml:space="preserve"> </v>
      </c>
      <c r="AS1680" t="str">
        <f t="shared" si="430"/>
        <v xml:space="preserve"> </v>
      </c>
      <c r="AT1680" t="str">
        <f t="shared" si="431"/>
        <v xml:space="preserve"> </v>
      </c>
    </row>
    <row r="1681" spans="1:46" x14ac:dyDescent="0.3">
      <c r="A1681">
        <v>33</v>
      </c>
      <c r="B1681">
        <v>5</v>
      </c>
      <c r="C1681" t="s">
        <v>16</v>
      </c>
      <c r="D1681" t="s">
        <v>16</v>
      </c>
      <c r="E1681">
        <v>80.143780613100304</v>
      </c>
      <c r="F1681">
        <v>26.526333454109299</v>
      </c>
      <c r="G1681">
        <v>526.78213396684805</v>
      </c>
      <c r="H1681">
        <v>188.42636718750001</v>
      </c>
      <c r="I1681">
        <v>0</v>
      </c>
      <c r="J1681">
        <v>0</v>
      </c>
      <c r="K1681">
        <v>0</v>
      </c>
      <c r="L1681">
        <v>49.464285714285701</v>
      </c>
      <c r="M1681">
        <v>49.1666666666666</v>
      </c>
      <c r="Q1681">
        <v>526.78213400000004</v>
      </c>
      <c r="S1681">
        <v>80.143780609999993</v>
      </c>
      <c r="T1681">
        <v>742.21566949999999</v>
      </c>
      <c r="V1681">
        <v>80.143780609999993</v>
      </c>
      <c r="X1681">
        <v>446.63835340000003</v>
      </c>
      <c r="Y1681">
        <v>80.143780609999993</v>
      </c>
      <c r="AA1681" t="str">
        <f t="shared" si="416"/>
        <v xml:space="preserve"> KNN</v>
      </c>
      <c r="AB1681" t="str">
        <f t="shared" si="417"/>
        <v xml:space="preserve"> KNN</v>
      </c>
      <c r="AF1681" t="str">
        <f t="shared" si="418"/>
        <v xml:space="preserve"> </v>
      </c>
      <c r="AG1681">
        <f t="shared" si="419"/>
        <v>80.143780609999993</v>
      </c>
      <c r="AH1681" t="str">
        <f t="shared" si="420"/>
        <v xml:space="preserve"> </v>
      </c>
      <c r="AI1681" t="str">
        <f t="shared" si="421"/>
        <v xml:space="preserve"> </v>
      </c>
      <c r="AJ1681" t="str">
        <f t="shared" si="422"/>
        <v xml:space="preserve"> </v>
      </c>
      <c r="AK1681" t="str">
        <f t="shared" si="423"/>
        <v xml:space="preserve"> </v>
      </c>
      <c r="AL1681" t="str">
        <f t="shared" si="424"/>
        <v xml:space="preserve"> </v>
      </c>
      <c r="AN1681" t="str">
        <f t="shared" si="425"/>
        <v xml:space="preserve"> </v>
      </c>
      <c r="AO1681">
        <f t="shared" si="426"/>
        <v>80.143780609999993</v>
      </c>
      <c r="AP1681" t="str">
        <f t="shared" si="427"/>
        <v xml:space="preserve"> </v>
      </c>
      <c r="AQ1681" t="str">
        <f t="shared" si="428"/>
        <v xml:space="preserve"> </v>
      </c>
      <c r="AR1681" t="str">
        <f t="shared" si="429"/>
        <v xml:space="preserve"> </v>
      </c>
      <c r="AS1681" t="str">
        <f t="shared" si="430"/>
        <v xml:space="preserve"> </v>
      </c>
      <c r="AT1681" t="str">
        <f t="shared" si="431"/>
        <v xml:space="preserve"> </v>
      </c>
    </row>
    <row r="1682" spans="1:46" x14ac:dyDescent="0.3">
      <c r="A1682">
        <v>33</v>
      </c>
      <c r="B1682">
        <v>6</v>
      </c>
      <c r="C1682" t="s">
        <v>17</v>
      </c>
      <c r="D1682" t="s">
        <v>17</v>
      </c>
      <c r="E1682">
        <v>189.500723859451</v>
      </c>
      <c r="F1682">
        <v>82.236315759642395</v>
      </c>
      <c r="G1682">
        <v>394.75397401419502</v>
      </c>
      <c r="H1682">
        <v>167.49643554687501</v>
      </c>
      <c r="I1682">
        <v>0</v>
      </c>
      <c r="J1682">
        <v>0</v>
      </c>
      <c r="K1682">
        <v>0</v>
      </c>
      <c r="L1682">
        <v>49.494348602022598</v>
      </c>
      <c r="M1682">
        <v>49.196906603212298</v>
      </c>
      <c r="Q1682">
        <v>394.75397400000003</v>
      </c>
      <c r="S1682">
        <v>189.5007239</v>
      </c>
      <c r="T1682">
        <v>559.39267659999996</v>
      </c>
      <c r="V1682">
        <v>189.5007239</v>
      </c>
      <c r="X1682">
        <v>205.2532502</v>
      </c>
      <c r="Y1682">
        <v>189.5007239</v>
      </c>
      <c r="AA1682" t="str">
        <f t="shared" si="416"/>
        <v xml:space="preserve"> LR</v>
      </c>
      <c r="AB1682" t="str">
        <f t="shared" si="417"/>
        <v xml:space="preserve"> LR</v>
      </c>
      <c r="AF1682">
        <f t="shared" si="418"/>
        <v>189.5007239</v>
      </c>
      <c r="AG1682" t="str">
        <f t="shared" si="419"/>
        <v xml:space="preserve"> </v>
      </c>
      <c r="AH1682" t="str">
        <f t="shared" si="420"/>
        <v xml:space="preserve"> </v>
      </c>
      <c r="AI1682" t="str">
        <f t="shared" si="421"/>
        <v xml:space="preserve"> </v>
      </c>
      <c r="AJ1682" t="str">
        <f t="shared" si="422"/>
        <v xml:space="preserve"> </v>
      </c>
      <c r="AK1682" t="str">
        <f t="shared" si="423"/>
        <v xml:space="preserve"> </v>
      </c>
      <c r="AL1682" t="str">
        <f t="shared" si="424"/>
        <v xml:space="preserve"> </v>
      </c>
      <c r="AN1682">
        <f t="shared" si="425"/>
        <v>189.5007239</v>
      </c>
      <c r="AO1682" t="str">
        <f t="shared" si="426"/>
        <v xml:space="preserve"> </v>
      </c>
      <c r="AP1682" t="str">
        <f t="shared" si="427"/>
        <v xml:space="preserve"> </v>
      </c>
      <c r="AQ1682" t="str">
        <f t="shared" si="428"/>
        <v xml:space="preserve"> </v>
      </c>
      <c r="AR1682" t="str">
        <f t="shared" si="429"/>
        <v xml:space="preserve"> </v>
      </c>
      <c r="AS1682" t="str">
        <f t="shared" si="430"/>
        <v xml:space="preserve"> </v>
      </c>
      <c r="AT1682" t="str">
        <f t="shared" si="431"/>
        <v xml:space="preserve"> </v>
      </c>
    </row>
    <row r="1683" spans="1:46" x14ac:dyDescent="0.3">
      <c r="A1683">
        <v>33</v>
      </c>
      <c r="B1683">
        <v>7</v>
      </c>
      <c r="C1683" t="s">
        <v>16</v>
      </c>
      <c r="D1683" t="s">
        <v>16</v>
      </c>
      <c r="E1683">
        <v>215.230927164468</v>
      </c>
      <c r="F1683">
        <v>75.613660495621801</v>
      </c>
      <c r="G1683">
        <v>305.08467403875397</v>
      </c>
      <c r="H1683">
        <v>154.05319010416599</v>
      </c>
      <c r="I1683">
        <v>0</v>
      </c>
      <c r="J1683">
        <v>0</v>
      </c>
      <c r="K1683">
        <v>0</v>
      </c>
      <c r="L1683">
        <v>49.524375743162899</v>
      </c>
      <c r="M1683">
        <v>49.227110582639703</v>
      </c>
      <c r="Q1683">
        <v>305.08467400000001</v>
      </c>
      <c r="S1683">
        <v>215.2309272</v>
      </c>
      <c r="T1683">
        <v>476.08089460000002</v>
      </c>
      <c r="V1683">
        <v>215.2309272</v>
      </c>
      <c r="X1683">
        <v>89.853746869999995</v>
      </c>
      <c r="Y1683">
        <v>215.2309272</v>
      </c>
      <c r="AA1683" t="str">
        <f t="shared" si="416"/>
        <v xml:space="preserve"> KNN</v>
      </c>
      <c r="AB1683" t="str">
        <f t="shared" si="417"/>
        <v xml:space="preserve"> KNN</v>
      </c>
      <c r="AF1683" t="str">
        <f t="shared" si="418"/>
        <v xml:space="preserve"> </v>
      </c>
      <c r="AG1683">
        <f t="shared" si="419"/>
        <v>215.2309272</v>
      </c>
      <c r="AH1683" t="str">
        <f t="shared" si="420"/>
        <v xml:space="preserve"> </v>
      </c>
      <c r="AI1683" t="str">
        <f t="shared" si="421"/>
        <v xml:space="preserve"> </v>
      </c>
      <c r="AJ1683" t="str">
        <f t="shared" si="422"/>
        <v xml:space="preserve"> </v>
      </c>
      <c r="AK1683" t="str">
        <f t="shared" si="423"/>
        <v xml:space="preserve"> </v>
      </c>
      <c r="AL1683" t="str">
        <f t="shared" si="424"/>
        <v xml:space="preserve"> </v>
      </c>
      <c r="AN1683" t="str">
        <f t="shared" si="425"/>
        <v xml:space="preserve"> </v>
      </c>
      <c r="AO1683">
        <f t="shared" si="426"/>
        <v>215.2309272</v>
      </c>
      <c r="AP1683" t="str">
        <f t="shared" si="427"/>
        <v xml:space="preserve"> </v>
      </c>
      <c r="AQ1683" t="str">
        <f t="shared" si="428"/>
        <v xml:space="preserve"> </v>
      </c>
      <c r="AR1683" t="str">
        <f t="shared" si="429"/>
        <v xml:space="preserve"> </v>
      </c>
      <c r="AS1683" t="str">
        <f t="shared" si="430"/>
        <v xml:space="preserve"> </v>
      </c>
      <c r="AT1683" t="str">
        <f t="shared" si="431"/>
        <v xml:space="preserve"> </v>
      </c>
    </row>
    <row r="1684" spans="1:46" x14ac:dyDescent="0.3">
      <c r="A1684">
        <v>33</v>
      </c>
      <c r="B1684">
        <v>8</v>
      </c>
      <c r="C1684" t="s">
        <v>18</v>
      </c>
      <c r="D1684" t="s">
        <v>15</v>
      </c>
      <c r="E1684">
        <v>108.60379303389099</v>
      </c>
      <c r="F1684">
        <v>27.6062393359806</v>
      </c>
      <c r="G1684">
        <v>93.899186853064194</v>
      </c>
      <c r="H1684">
        <v>43.905281575520803</v>
      </c>
      <c r="I1684">
        <v>1</v>
      </c>
      <c r="J1684">
        <v>0</v>
      </c>
      <c r="K1684">
        <v>0</v>
      </c>
      <c r="L1684">
        <v>49.494949494949402</v>
      </c>
      <c r="M1684">
        <v>49.257278669043302</v>
      </c>
      <c r="Q1684">
        <v>93.899186850000007</v>
      </c>
      <c r="S1684">
        <v>108.603793</v>
      </c>
      <c r="T1684">
        <v>236.28478580000001</v>
      </c>
      <c r="V1684">
        <v>108.603793</v>
      </c>
      <c r="X1684">
        <v>-14.704606180000001</v>
      </c>
      <c r="Y1684">
        <v>93.899186850000007</v>
      </c>
      <c r="AA1684" t="str">
        <f t="shared" si="416"/>
        <v xml:space="preserve"> NN</v>
      </c>
      <c r="AB1684" t="str">
        <f t="shared" si="417"/>
        <v>OLD</v>
      </c>
      <c r="AF1684" t="str">
        <f t="shared" si="418"/>
        <v xml:space="preserve"> </v>
      </c>
      <c r="AG1684" t="str">
        <f t="shared" si="419"/>
        <v xml:space="preserve"> </v>
      </c>
      <c r="AH1684">
        <f t="shared" si="420"/>
        <v>108.603793</v>
      </c>
      <c r="AI1684" t="str">
        <f t="shared" si="421"/>
        <v xml:space="preserve"> </v>
      </c>
      <c r="AJ1684" t="str">
        <f t="shared" si="422"/>
        <v xml:space="preserve"> </v>
      </c>
      <c r="AK1684" t="str">
        <f t="shared" si="423"/>
        <v xml:space="preserve"> </v>
      </c>
      <c r="AL1684" t="str">
        <f t="shared" si="424"/>
        <v xml:space="preserve"> </v>
      </c>
      <c r="AN1684" t="str">
        <f t="shared" si="425"/>
        <v xml:space="preserve"> </v>
      </c>
      <c r="AO1684" t="str">
        <f t="shared" si="426"/>
        <v xml:space="preserve"> </v>
      </c>
      <c r="AP1684" t="str">
        <f t="shared" si="427"/>
        <v xml:space="preserve"> </v>
      </c>
      <c r="AQ1684" t="str">
        <f t="shared" si="428"/>
        <v xml:space="preserve"> </v>
      </c>
      <c r="AR1684" t="str">
        <f t="shared" si="429"/>
        <v xml:space="preserve"> </v>
      </c>
      <c r="AS1684" t="str">
        <f t="shared" si="430"/>
        <v xml:space="preserve"> </v>
      </c>
      <c r="AT1684" t="str">
        <f t="shared" si="431"/>
        <v xml:space="preserve"> </v>
      </c>
    </row>
    <row r="1685" spans="1:46" x14ac:dyDescent="0.3">
      <c r="A1685">
        <v>33</v>
      </c>
      <c r="B1685">
        <v>9</v>
      </c>
      <c r="C1685" t="s">
        <v>16</v>
      </c>
      <c r="D1685" t="s">
        <v>15</v>
      </c>
      <c r="E1685">
        <v>40.343558959968298</v>
      </c>
      <c r="F1685">
        <v>6.4388546354228202</v>
      </c>
      <c r="G1685">
        <v>87.350530073758904</v>
      </c>
      <c r="H1685">
        <v>29.8639811197916</v>
      </c>
      <c r="I1685">
        <v>0</v>
      </c>
      <c r="J1685">
        <v>0</v>
      </c>
      <c r="K1685">
        <v>0</v>
      </c>
      <c r="L1685">
        <v>49.524940617577101</v>
      </c>
      <c r="M1685">
        <v>49.287410926365702</v>
      </c>
      <c r="Q1685">
        <v>87.350530070000005</v>
      </c>
      <c r="S1685">
        <v>40.343558960000003</v>
      </c>
      <c r="T1685">
        <v>158.35158970000001</v>
      </c>
      <c r="V1685">
        <v>40.343558960000003</v>
      </c>
      <c r="X1685">
        <v>47.006971110000002</v>
      </c>
      <c r="Y1685">
        <v>40.343558960000003</v>
      </c>
      <c r="AA1685" t="str">
        <f t="shared" si="416"/>
        <v xml:space="preserve"> KNN</v>
      </c>
      <c r="AB1685" t="str">
        <f t="shared" si="417"/>
        <v xml:space="preserve"> KNN</v>
      </c>
      <c r="AF1685" t="str">
        <f t="shared" si="418"/>
        <v xml:space="preserve"> </v>
      </c>
      <c r="AG1685">
        <f t="shared" si="419"/>
        <v>40.343558960000003</v>
      </c>
      <c r="AH1685" t="str">
        <f t="shared" si="420"/>
        <v xml:space="preserve"> </v>
      </c>
      <c r="AI1685" t="str">
        <f t="shared" si="421"/>
        <v xml:space="preserve"> </v>
      </c>
      <c r="AJ1685" t="str">
        <f t="shared" si="422"/>
        <v xml:space="preserve"> </v>
      </c>
      <c r="AK1685" t="str">
        <f t="shared" si="423"/>
        <v xml:space="preserve"> </v>
      </c>
      <c r="AL1685" t="str">
        <f t="shared" si="424"/>
        <v xml:space="preserve"> </v>
      </c>
      <c r="AN1685" t="str">
        <f t="shared" si="425"/>
        <v xml:space="preserve"> </v>
      </c>
      <c r="AO1685">
        <f t="shared" si="426"/>
        <v>40.343558960000003</v>
      </c>
      <c r="AP1685" t="str">
        <f t="shared" si="427"/>
        <v xml:space="preserve"> </v>
      </c>
      <c r="AQ1685" t="str">
        <f t="shared" si="428"/>
        <v xml:space="preserve"> </v>
      </c>
      <c r="AR1685" t="str">
        <f t="shared" si="429"/>
        <v xml:space="preserve"> </v>
      </c>
      <c r="AS1685" t="str">
        <f t="shared" si="430"/>
        <v xml:space="preserve"> </v>
      </c>
      <c r="AT1685" t="str">
        <f t="shared" si="431"/>
        <v xml:space="preserve"> </v>
      </c>
    </row>
    <row r="1686" spans="1:46" x14ac:dyDescent="0.3">
      <c r="A1686">
        <v>33</v>
      </c>
      <c r="B1686">
        <v>10</v>
      </c>
      <c r="C1686" t="s">
        <v>14</v>
      </c>
      <c r="D1686" t="s">
        <v>14</v>
      </c>
      <c r="E1686">
        <v>0.73776462628111295</v>
      </c>
      <c r="F1686">
        <v>9.5245003700256306E-2</v>
      </c>
      <c r="G1686">
        <v>100.94781552036299</v>
      </c>
      <c r="H1686">
        <v>32.2224304199218</v>
      </c>
      <c r="I1686">
        <v>0</v>
      </c>
      <c r="J1686">
        <v>0</v>
      </c>
      <c r="K1686">
        <v>0</v>
      </c>
      <c r="L1686">
        <v>49.554896142433201</v>
      </c>
      <c r="M1686">
        <v>49.317507418397597</v>
      </c>
      <c r="Q1686">
        <v>100.9478155</v>
      </c>
      <c r="S1686">
        <v>0.73776462600000003</v>
      </c>
      <c r="T1686">
        <v>188.8389541</v>
      </c>
      <c r="V1686">
        <v>0.73776462600000003</v>
      </c>
      <c r="X1686">
        <v>100.2100509</v>
      </c>
      <c r="Y1686">
        <v>0.73776462600000003</v>
      </c>
      <c r="AA1686" t="str">
        <f t="shared" si="416"/>
        <v xml:space="preserve"> RF</v>
      </c>
      <c r="AB1686" t="str">
        <f t="shared" si="417"/>
        <v xml:space="preserve"> RF</v>
      </c>
      <c r="AF1686" t="str">
        <f t="shared" si="418"/>
        <v xml:space="preserve"> </v>
      </c>
      <c r="AG1686" t="str">
        <f t="shared" si="419"/>
        <v xml:space="preserve"> </v>
      </c>
      <c r="AH1686" t="str">
        <f t="shared" si="420"/>
        <v xml:space="preserve"> </v>
      </c>
      <c r="AI1686">
        <f t="shared" si="421"/>
        <v>0.73776462600000003</v>
      </c>
      <c r="AJ1686" t="str">
        <f t="shared" si="422"/>
        <v xml:space="preserve"> </v>
      </c>
      <c r="AK1686" t="str">
        <f t="shared" si="423"/>
        <v xml:space="preserve"> </v>
      </c>
      <c r="AL1686" t="str">
        <f t="shared" si="424"/>
        <v xml:space="preserve"> </v>
      </c>
      <c r="AN1686" t="str">
        <f t="shared" si="425"/>
        <v xml:space="preserve"> </v>
      </c>
      <c r="AO1686" t="str">
        <f t="shared" si="426"/>
        <v xml:space="preserve"> </v>
      </c>
      <c r="AP1686" t="str">
        <f t="shared" si="427"/>
        <v xml:space="preserve"> </v>
      </c>
      <c r="AQ1686">
        <f t="shared" si="428"/>
        <v>0.73776462600000003</v>
      </c>
      <c r="AR1686" t="str">
        <f t="shared" si="429"/>
        <v xml:space="preserve"> </v>
      </c>
      <c r="AS1686" t="str">
        <f t="shared" si="430"/>
        <v xml:space="preserve"> </v>
      </c>
      <c r="AT1686" t="str">
        <f t="shared" si="431"/>
        <v xml:space="preserve"> </v>
      </c>
    </row>
    <row r="1687" spans="1:46" x14ac:dyDescent="0.3">
      <c r="A1687">
        <v>33</v>
      </c>
      <c r="B1687">
        <v>11</v>
      </c>
      <c r="C1687" t="s">
        <v>17</v>
      </c>
      <c r="D1687" t="s">
        <v>15</v>
      </c>
      <c r="E1687">
        <v>74.864951718556796</v>
      </c>
      <c r="F1687">
        <v>22.268363141192999</v>
      </c>
      <c r="G1687">
        <v>105.292474604471</v>
      </c>
      <c r="H1687">
        <v>39.284794108072902</v>
      </c>
      <c r="I1687">
        <v>0</v>
      </c>
      <c r="J1687">
        <v>0</v>
      </c>
      <c r="K1687">
        <v>0</v>
      </c>
      <c r="L1687">
        <v>49.584816132858798</v>
      </c>
      <c r="M1687">
        <v>49.3475682087781</v>
      </c>
      <c r="Q1687">
        <v>105.29247460000001</v>
      </c>
      <c r="S1687">
        <v>74.864951719999993</v>
      </c>
      <c r="T1687">
        <v>189.2065881</v>
      </c>
      <c r="V1687">
        <v>74.864951719999993</v>
      </c>
      <c r="X1687">
        <v>30.427522889999999</v>
      </c>
      <c r="Y1687">
        <v>74.864951719999993</v>
      </c>
      <c r="AA1687" t="str">
        <f t="shared" si="416"/>
        <v xml:space="preserve"> LR</v>
      </c>
      <c r="AB1687" t="str">
        <f t="shared" si="417"/>
        <v xml:space="preserve"> LR</v>
      </c>
      <c r="AF1687">
        <f t="shared" si="418"/>
        <v>74.864951719999993</v>
      </c>
      <c r="AG1687" t="str">
        <f t="shared" si="419"/>
        <v xml:space="preserve"> </v>
      </c>
      <c r="AH1687" t="str">
        <f t="shared" si="420"/>
        <v xml:space="preserve"> </v>
      </c>
      <c r="AI1687" t="str">
        <f t="shared" si="421"/>
        <v xml:space="preserve"> </v>
      </c>
      <c r="AJ1687" t="str">
        <f t="shared" si="422"/>
        <v xml:space="preserve"> </v>
      </c>
      <c r="AK1687" t="str">
        <f t="shared" si="423"/>
        <v xml:space="preserve"> </v>
      </c>
      <c r="AL1687" t="str">
        <f t="shared" si="424"/>
        <v xml:space="preserve"> </v>
      </c>
      <c r="AN1687">
        <f t="shared" si="425"/>
        <v>74.864951719999993</v>
      </c>
      <c r="AO1687" t="str">
        <f t="shared" si="426"/>
        <v xml:space="preserve"> </v>
      </c>
      <c r="AP1687" t="str">
        <f t="shared" si="427"/>
        <v xml:space="preserve"> </v>
      </c>
      <c r="AQ1687" t="str">
        <f t="shared" si="428"/>
        <v xml:space="preserve"> </v>
      </c>
      <c r="AR1687" t="str">
        <f t="shared" si="429"/>
        <v xml:space="preserve"> </v>
      </c>
      <c r="AS1687" t="str">
        <f t="shared" si="430"/>
        <v xml:space="preserve"> </v>
      </c>
      <c r="AT1687" t="str">
        <f t="shared" si="431"/>
        <v xml:space="preserve"> </v>
      </c>
    </row>
    <row r="1688" spans="1:46" x14ac:dyDescent="0.3">
      <c r="A1688">
        <v>33</v>
      </c>
      <c r="B1688">
        <v>12</v>
      </c>
      <c r="C1688" t="s">
        <v>16</v>
      </c>
      <c r="D1688" t="s">
        <v>16</v>
      </c>
      <c r="E1688">
        <v>130.43295384211399</v>
      </c>
      <c r="F1688">
        <v>31.423392111541901</v>
      </c>
      <c r="G1688">
        <v>72.533548272506295</v>
      </c>
      <c r="H1688">
        <v>28.614149983723902</v>
      </c>
      <c r="I1688">
        <v>3</v>
      </c>
      <c r="J1688">
        <v>1</v>
      </c>
      <c r="K1688">
        <v>1</v>
      </c>
      <c r="L1688">
        <v>49.555423829282702</v>
      </c>
      <c r="M1688">
        <v>49.318316538233503</v>
      </c>
      <c r="Q1688">
        <v>72.533548269999997</v>
      </c>
      <c r="S1688">
        <v>130.43295380000001</v>
      </c>
      <c r="T1688">
        <v>222.53947220000001</v>
      </c>
      <c r="V1688">
        <v>130.43295380000001</v>
      </c>
      <c r="X1688">
        <v>-57.899405569999999</v>
      </c>
      <c r="Y1688">
        <v>72.533548269999997</v>
      </c>
      <c r="AA1688" t="str">
        <f t="shared" si="416"/>
        <v xml:space="preserve"> KNN</v>
      </c>
      <c r="AB1688" t="str">
        <f t="shared" si="417"/>
        <v>OLD</v>
      </c>
      <c r="AF1688" t="str">
        <f t="shared" si="418"/>
        <v xml:space="preserve"> </v>
      </c>
      <c r="AG1688">
        <f t="shared" si="419"/>
        <v>130.43295380000001</v>
      </c>
      <c r="AH1688" t="str">
        <f t="shared" si="420"/>
        <v xml:space="preserve"> </v>
      </c>
      <c r="AI1688" t="str">
        <f t="shared" si="421"/>
        <v xml:space="preserve"> </v>
      </c>
      <c r="AJ1688" t="str">
        <f t="shared" si="422"/>
        <v xml:space="preserve"> </v>
      </c>
      <c r="AK1688" t="str">
        <f t="shared" si="423"/>
        <v xml:space="preserve"> </v>
      </c>
      <c r="AL1688" t="str">
        <f t="shared" si="424"/>
        <v xml:space="preserve"> </v>
      </c>
      <c r="AN1688" t="str">
        <f t="shared" si="425"/>
        <v xml:space="preserve"> </v>
      </c>
      <c r="AO1688" t="str">
        <f t="shared" si="426"/>
        <v xml:space="preserve"> </v>
      </c>
      <c r="AP1688" t="str">
        <f t="shared" si="427"/>
        <v xml:space="preserve"> </v>
      </c>
      <c r="AQ1688" t="str">
        <f t="shared" si="428"/>
        <v xml:space="preserve"> </v>
      </c>
      <c r="AR1688" t="str">
        <f t="shared" si="429"/>
        <v xml:space="preserve"> </v>
      </c>
      <c r="AS1688" t="str">
        <f t="shared" si="430"/>
        <v xml:space="preserve"> </v>
      </c>
      <c r="AT1688" t="str">
        <f t="shared" si="431"/>
        <v xml:space="preserve"> </v>
      </c>
    </row>
    <row r="1689" spans="1:46" x14ac:dyDescent="0.3">
      <c r="A1689">
        <v>33</v>
      </c>
      <c r="B1689">
        <v>13</v>
      </c>
      <c r="C1689" t="s">
        <v>16</v>
      </c>
      <c r="D1689" t="s">
        <v>16</v>
      </c>
      <c r="E1689">
        <v>93.946173722844804</v>
      </c>
      <c r="F1689">
        <v>30.1069472000712</v>
      </c>
      <c r="G1689">
        <v>86.895030664397893</v>
      </c>
      <c r="H1689">
        <v>27.342576090494699</v>
      </c>
      <c r="I1689">
        <v>3</v>
      </c>
      <c r="J1689">
        <v>1</v>
      </c>
      <c r="K1689">
        <v>1</v>
      </c>
      <c r="L1689">
        <v>49.526066350710899</v>
      </c>
      <c r="M1689">
        <v>49.289099526066302</v>
      </c>
      <c r="Q1689">
        <v>86.895030660000003</v>
      </c>
      <c r="S1689">
        <v>93.946173720000004</v>
      </c>
      <c r="T1689">
        <v>87.004419740000003</v>
      </c>
      <c r="V1689">
        <v>87.004419740000003</v>
      </c>
      <c r="X1689">
        <v>-0.109389079</v>
      </c>
      <c r="Y1689">
        <v>86.895030660000003</v>
      </c>
      <c r="AA1689" t="str">
        <f t="shared" si="416"/>
        <v>WA</v>
      </c>
      <c r="AB1689" t="str">
        <f t="shared" si="417"/>
        <v>OLD</v>
      </c>
      <c r="AF1689" t="str">
        <f t="shared" si="418"/>
        <v xml:space="preserve"> </v>
      </c>
      <c r="AG1689" t="str">
        <f t="shared" si="419"/>
        <v xml:space="preserve"> </v>
      </c>
      <c r="AH1689" t="str">
        <f t="shared" si="420"/>
        <v xml:space="preserve"> </v>
      </c>
      <c r="AI1689" t="str">
        <f t="shared" si="421"/>
        <v xml:space="preserve"> </v>
      </c>
      <c r="AJ1689" t="str">
        <f t="shared" si="422"/>
        <v xml:space="preserve"> </v>
      </c>
      <c r="AK1689" t="str">
        <f t="shared" si="423"/>
        <v xml:space="preserve"> </v>
      </c>
      <c r="AL1689">
        <f t="shared" si="424"/>
        <v>87.004419740000003</v>
      </c>
      <c r="AN1689" t="str">
        <f t="shared" si="425"/>
        <v xml:space="preserve"> </v>
      </c>
      <c r="AO1689" t="str">
        <f t="shared" si="426"/>
        <v xml:space="preserve"> </v>
      </c>
      <c r="AP1689" t="str">
        <f t="shared" si="427"/>
        <v xml:space="preserve"> </v>
      </c>
      <c r="AQ1689" t="str">
        <f t="shared" si="428"/>
        <v xml:space="preserve"> </v>
      </c>
      <c r="AR1689" t="str">
        <f t="shared" si="429"/>
        <v xml:space="preserve"> </v>
      </c>
      <c r="AS1689" t="str">
        <f t="shared" si="430"/>
        <v xml:space="preserve"> </v>
      </c>
      <c r="AT1689" t="str">
        <f t="shared" si="431"/>
        <v xml:space="preserve"> </v>
      </c>
    </row>
    <row r="1690" spans="1:46" x14ac:dyDescent="0.3">
      <c r="A1690">
        <v>33</v>
      </c>
      <c r="B1690">
        <v>14</v>
      </c>
      <c r="C1690" t="s">
        <v>16</v>
      </c>
      <c r="D1690" t="s">
        <v>16</v>
      </c>
      <c r="E1690">
        <v>89.686222090105602</v>
      </c>
      <c r="F1690">
        <v>28.524826099900899</v>
      </c>
      <c r="G1690">
        <v>85.663768595597006</v>
      </c>
      <c r="H1690">
        <v>34.317517089843697</v>
      </c>
      <c r="I1690">
        <v>1</v>
      </c>
      <c r="J1690">
        <v>0</v>
      </c>
      <c r="K1690">
        <v>0</v>
      </c>
      <c r="L1690">
        <v>49.496743635287103</v>
      </c>
      <c r="M1690">
        <v>49.319123741859002</v>
      </c>
      <c r="Q1690">
        <v>85.663768599999997</v>
      </c>
      <c r="S1690">
        <v>89.686222090000001</v>
      </c>
      <c r="T1690">
        <v>216.04377729999999</v>
      </c>
      <c r="V1690">
        <v>89.686222090000001</v>
      </c>
      <c r="X1690">
        <v>-4.0224534949999997</v>
      </c>
      <c r="Y1690">
        <v>85.663768599999997</v>
      </c>
      <c r="AA1690" t="str">
        <f t="shared" si="416"/>
        <v xml:space="preserve"> KNN</v>
      </c>
      <c r="AB1690" t="str">
        <f t="shared" si="417"/>
        <v>OLD</v>
      </c>
      <c r="AF1690" t="str">
        <f t="shared" si="418"/>
        <v xml:space="preserve"> </v>
      </c>
      <c r="AG1690">
        <f t="shared" si="419"/>
        <v>89.686222090000001</v>
      </c>
      <c r="AH1690" t="str">
        <f t="shared" si="420"/>
        <v xml:space="preserve"> </v>
      </c>
      <c r="AI1690" t="str">
        <f t="shared" si="421"/>
        <v xml:space="preserve"> </v>
      </c>
      <c r="AJ1690" t="str">
        <f t="shared" si="422"/>
        <v xml:space="preserve"> </v>
      </c>
      <c r="AK1690" t="str">
        <f t="shared" si="423"/>
        <v xml:space="preserve"> </v>
      </c>
      <c r="AL1690" t="str">
        <f t="shared" si="424"/>
        <v xml:space="preserve"> </v>
      </c>
      <c r="AN1690" t="str">
        <f t="shared" si="425"/>
        <v xml:space="preserve"> </v>
      </c>
      <c r="AO1690" t="str">
        <f t="shared" si="426"/>
        <v xml:space="preserve"> </v>
      </c>
      <c r="AP1690" t="str">
        <f t="shared" si="427"/>
        <v xml:space="preserve"> </v>
      </c>
      <c r="AQ1690" t="str">
        <f t="shared" si="428"/>
        <v xml:space="preserve"> </v>
      </c>
      <c r="AR1690" t="str">
        <f t="shared" si="429"/>
        <v xml:space="preserve"> </v>
      </c>
      <c r="AS1690" t="str">
        <f t="shared" si="430"/>
        <v xml:space="preserve"> </v>
      </c>
      <c r="AT1690" t="str">
        <f t="shared" si="431"/>
        <v xml:space="preserve"> </v>
      </c>
    </row>
    <row r="1691" spans="1:46" x14ac:dyDescent="0.3">
      <c r="A1691">
        <v>33</v>
      </c>
      <c r="B1691">
        <v>15</v>
      </c>
      <c r="C1691" t="s">
        <v>18</v>
      </c>
      <c r="D1691" t="s">
        <v>15</v>
      </c>
      <c r="E1691">
        <v>16.3856744596673</v>
      </c>
      <c r="F1691">
        <v>5.95961028307409</v>
      </c>
      <c r="G1691">
        <v>119.89701744274799</v>
      </c>
      <c r="H1691">
        <v>46.3712768554687</v>
      </c>
      <c r="I1691">
        <v>0</v>
      </c>
      <c r="J1691">
        <v>0</v>
      </c>
      <c r="K1691">
        <v>0</v>
      </c>
      <c r="L1691">
        <v>49.526627218934898</v>
      </c>
      <c r="M1691">
        <v>49.349112426035497</v>
      </c>
      <c r="Q1691">
        <v>119.8970174</v>
      </c>
      <c r="S1691">
        <v>16.385674460000001</v>
      </c>
      <c r="T1691">
        <v>285.84831750000001</v>
      </c>
      <c r="V1691">
        <v>16.385674460000001</v>
      </c>
      <c r="X1691">
        <v>103.511343</v>
      </c>
      <c r="Y1691">
        <v>16.385674460000001</v>
      </c>
      <c r="AA1691" t="str">
        <f t="shared" si="416"/>
        <v xml:space="preserve"> NN</v>
      </c>
      <c r="AB1691" t="str">
        <f t="shared" si="417"/>
        <v xml:space="preserve"> NN</v>
      </c>
      <c r="AF1691" t="str">
        <f t="shared" si="418"/>
        <v xml:space="preserve"> </v>
      </c>
      <c r="AG1691" t="str">
        <f t="shared" si="419"/>
        <v xml:space="preserve"> </v>
      </c>
      <c r="AH1691">
        <f t="shared" si="420"/>
        <v>16.385674460000001</v>
      </c>
      <c r="AI1691" t="str">
        <f t="shared" si="421"/>
        <v xml:space="preserve"> </v>
      </c>
      <c r="AJ1691" t="str">
        <f t="shared" si="422"/>
        <v xml:space="preserve"> </v>
      </c>
      <c r="AK1691" t="str">
        <f t="shared" si="423"/>
        <v xml:space="preserve"> </v>
      </c>
      <c r="AL1691" t="str">
        <f t="shared" si="424"/>
        <v xml:space="preserve"> </v>
      </c>
      <c r="AN1691" t="str">
        <f t="shared" si="425"/>
        <v xml:space="preserve"> </v>
      </c>
      <c r="AO1691" t="str">
        <f t="shared" si="426"/>
        <v xml:space="preserve"> </v>
      </c>
      <c r="AP1691">
        <f t="shared" si="427"/>
        <v>16.385674460000001</v>
      </c>
      <c r="AQ1691" t="str">
        <f t="shared" si="428"/>
        <v xml:space="preserve"> </v>
      </c>
      <c r="AR1691" t="str">
        <f t="shared" si="429"/>
        <v xml:space="preserve"> </v>
      </c>
      <c r="AS1691" t="str">
        <f t="shared" si="430"/>
        <v xml:space="preserve"> </v>
      </c>
      <c r="AT1691" t="str">
        <f t="shared" si="431"/>
        <v xml:space="preserve"> </v>
      </c>
    </row>
    <row r="1692" spans="1:46" x14ac:dyDescent="0.3">
      <c r="A1692">
        <v>33</v>
      </c>
      <c r="B1692">
        <v>16</v>
      </c>
      <c r="C1692" t="s">
        <v>18</v>
      </c>
      <c r="D1692" t="s">
        <v>15</v>
      </c>
      <c r="E1692">
        <v>34.875950883202002</v>
      </c>
      <c r="F1692">
        <v>13.475555865621001</v>
      </c>
      <c r="G1692">
        <v>253.55022513629601</v>
      </c>
      <c r="H1692">
        <v>77.487776692708294</v>
      </c>
      <c r="I1692">
        <v>0</v>
      </c>
      <c r="J1692">
        <v>0</v>
      </c>
      <c r="K1692">
        <v>0</v>
      </c>
      <c r="L1692">
        <v>49.556475458308597</v>
      </c>
      <c r="M1692">
        <v>49.379065641632103</v>
      </c>
      <c r="Q1692">
        <v>253.55022510000001</v>
      </c>
      <c r="S1692">
        <v>34.875950879999998</v>
      </c>
      <c r="T1692">
        <v>420.97156669999998</v>
      </c>
      <c r="V1692">
        <v>34.875950879999998</v>
      </c>
      <c r="X1692">
        <v>218.67427430000001</v>
      </c>
      <c r="Y1692">
        <v>34.875950879999998</v>
      </c>
      <c r="AA1692" t="str">
        <f t="shared" si="416"/>
        <v xml:space="preserve"> NN</v>
      </c>
      <c r="AB1692" t="str">
        <f t="shared" si="417"/>
        <v xml:space="preserve"> NN</v>
      </c>
      <c r="AF1692" t="str">
        <f t="shared" si="418"/>
        <v xml:space="preserve"> </v>
      </c>
      <c r="AG1692" t="str">
        <f t="shared" si="419"/>
        <v xml:space="preserve"> </v>
      </c>
      <c r="AH1692">
        <f t="shared" si="420"/>
        <v>34.875950879999998</v>
      </c>
      <c r="AI1692" t="str">
        <f t="shared" si="421"/>
        <v xml:space="preserve"> </v>
      </c>
      <c r="AJ1692" t="str">
        <f t="shared" si="422"/>
        <v xml:space="preserve"> </v>
      </c>
      <c r="AK1692" t="str">
        <f t="shared" si="423"/>
        <v xml:space="preserve"> </v>
      </c>
      <c r="AL1692" t="str">
        <f t="shared" si="424"/>
        <v xml:space="preserve"> </v>
      </c>
      <c r="AN1692" t="str">
        <f t="shared" si="425"/>
        <v xml:space="preserve"> </v>
      </c>
      <c r="AO1692" t="str">
        <f t="shared" si="426"/>
        <v xml:space="preserve"> </v>
      </c>
      <c r="AP1692">
        <f t="shared" si="427"/>
        <v>34.875950879999998</v>
      </c>
      <c r="AQ1692" t="str">
        <f t="shared" si="428"/>
        <v xml:space="preserve"> </v>
      </c>
      <c r="AR1692" t="str">
        <f t="shared" si="429"/>
        <v xml:space="preserve"> </v>
      </c>
      <c r="AS1692" t="str">
        <f t="shared" si="430"/>
        <v xml:space="preserve"> </v>
      </c>
      <c r="AT1692" t="str">
        <f t="shared" si="431"/>
        <v xml:space="preserve"> </v>
      </c>
    </row>
    <row r="1693" spans="1:46" x14ac:dyDescent="0.3">
      <c r="A1693">
        <v>33</v>
      </c>
      <c r="B1693">
        <v>17</v>
      </c>
      <c r="C1693" t="s">
        <v>16</v>
      </c>
      <c r="D1693" t="s">
        <v>16</v>
      </c>
      <c r="E1693">
        <v>101.164475301625</v>
      </c>
      <c r="F1693">
        <v>33.603933079700298</v>
      </c>
      <c r="G1693">
        <v>290.04435005702101</v>
      </c>
      <c r="H1693">
        <v>92.461645507812506</v>
      </c>
      <c r="I1693">
        <v>0</v>
      </c>
      <c r="J1693">
        <v>0</v>
      </c>
      <c r="K1693">
        <v>0</v>
      </c>
      <c r="L1693">
        <v>49.586288416075597</v>
      </c>
      <c r="M1693">
        <v>49.408983451536599</v>
      </c>
      <c r="Q1693">
        <v>290.04435009999997</v>
      </c>
      <c r="S1693">
        <v>101.16447530000001</v>
      </c>
      <c r="T1693">
        <v>554.69249070000001</v>
      </c>
      <c r="V1693">
        <v>101.16447530000001</v>
      </c>
      <c r="X1693">
        <v>188.87987480000001</v>
      </c>
      <c r="Y1693">
        <v>101.16447530000001</v>
      </c>
      <c r="AA1693" t="str">
        <f t="shared" si="416"/>
        <v xml:space="preserve"> KNN</v>
      </c>
      <c r="AB1693" t="str">
        <f t="shared" si="417"/>
        <v xml:space="preserve"> KNN</v>
      </c>
      <c r="AF1693" t="str">
        <f t="shared" si="418"/>
        <v xml:space="preserve"> </v>
      </c>
      <c r="AG1693">
        <f t="shared" si="419"/>
        <v>101.16447530000001</v>
      </c>
      <c r="AH1693" t="str">
        <f t="shared" si="420"/>
        <v xml:space="preserve"> </v>
      </c>
      <c r="AI1693" t="str">
        <f t="shared" si="421"/>
        <v xml:space="preserve"> </v>
      </c>
      <c r="AJ1693" t="str">
        <f t="shared" si="422"/>
        <v xml:space="preserve"> </v>
      </c>
      <c r="AK1693" t="str">
        <f t="shared" si="423"/>
        <v xml:space="preserve"> </v>
      </c>
      <c r="AL1693" t="str">
        <f t="shared" si="424"/>
        <v xml:space="preserve"> </v>
      </c>
      <c r="AN1693" t="str">
        <f t="shared" si="425"/>
        <v xml:space="preserve"> </v>
      </c>
      <c r="AO1693">
        <f t="shared" si="426"/>
        <v>101.16447530000001</v>
      </c>
      <c r="AP1693" t="str">
        <f t="shared" si="427"/>
        <v xml:space="preserve"> </v>
      </c>
      <c r="AQ1693" t="str">
        <f t="shared" si="428"/>
        <v xml:space="preserve"> </v>
      </c>
      <c r="AR1693" t="str">
        <f t="shared" si="429"/>
        <v xml:space="preserve"> </v>
      </c>
      <c r="AS1693" t="str">
        <f t="shared" si="430"/>
        <v xml:space="preserve"> </v>
      </c>
      <c r="AT1693" t="str">
        <f t="shared" si="431"/>
        <v xml:space="preserve"> </v>
      </c>
    </row>
    <row r="1694" spans="1:46" x14ac:dyDescent="0.3">
      <c r="A1694">
        <v>33</v>
      </c>
      <c r="B1694">
        <v>18</v>
      </c>
      <c r="C1694" t="s">
        <v>17</v>
      </c>
      <c r="D1694" t="s">
        <v>16</v>
      </c>
      <c r="E1694">
        <v>256.79348736384497</v>
      </c>
      <c r="F1694">
        <v>72.926379059716297</v>
      </c>
      <c r="G1694">
        <v>246.10750530340701</v>
      </c>
      <c r="H1694">
        <v>102.52662760416599</v>
      </c>
      <c r="I1694">
        <v>1</v>
      </c>
      <c r="J1694">
        <v>0</v>
      </c>
      <c r="K1694">
        <v>0</v>
      </c>
      <c r="L1694">
        <v>49.556999409332498</v>
      </c>
      <c r="M1694">
        <v>49.438865918487799</v>
      </c>
      <c r="Q1694">
        <v>246.10750530000001</v>
      </c>
      <c r="S1694">
        <v>256.7934874</v>
      </c>
      <c r="T1694">
        <v>317.12269190000001</v>
      </c>
      <c r="V1694">
        <v>256.7934874</v>
      </c>
      <c r="X1694">
        <v>-10.685982060000001</v>
      </c>
      <c r="Y1694">
        <v>246.10750530000001</v>
      </c>
      <c r="AA1694" t="str">
        <f t="shared" si="416"/>
        <v xml:space="preserve"> LR</v>
      </c>
      <c r="AB1694" t="str">
        <f t="shared" si="417"/>
        <v>OLD</v>
      </c>
      <c r="AF1694">
        <f t="shared" si="418"/>
        <v>256.7934874</v>
      </c>
      <c r="AG1694" t="str">
        <f t="shared" si="419"/>
        <v xml:space="preserve"> </v>
      </c>
      <c r="AH1694" t="str">
        <f t="shared" si="420"/>
        <v xml:space="preserve"> </v>
      </c>
      <c r="AI1694" t="str">
        <f t="shared" si="421"/>
        <v xml:space="preserve"> </v>
      </c>
      <c r="AJ1694" t="str">
        <f t="shared" si="422"/>
        <v xml:space="preserve"> </v>
      </c>
      <c r="AK1694" t="str">
        <f t="shared" si="423"/>
        <v xml:space="preserve"> </v>
      </c>
      <c r="AL1694" t="str">
        <f t="shared" si="424"/>
        <v xml:space="preserve"> </v>
      </c>
      <c r="AN1694" t="str">
        <f t="shared" si="425"/>
        <v xml:space="preserve"> </v>
      </c>
      <c r="AO1694" t="str">
        <f t="shared" si="426"/>
        <v xml:space="preserve"> </v>
      </c>
      <c r="AP1694" t="str">
        <f t="shared" si="427"/>
        <v xml:space="preserve"> </v>
      </c>
      <c r="AQ1694" t="str">
        <f t="shared" si="428"/>
        <v xml:space="preserve"> </v>
      </c>
      <c r="AR1694" t="str">
        <f t="shared" si="429"/>
        <v xml:space="preserve"> </v>
      </c>
      <c r="AS1694" t="str">
        <f t="shared" si="430"/>
        <v xml:space="preserve"> </v>
      </c>
      <c r="AT1694" t="str">
        <f t="shared" si="431"/>
        <v xml:space="preserve"> </v>
      </c>
    </row>
    <row r="1695" spans="1:46" x14ac:dyDescent="0.3">
      <c r="A1695">
        <v>33</v>
      </c>
      <c r="B1695">
        <v>19</v>
      </c>
      <c r="C1695" t="s">
        <v>16</v>
      </c>
      <c r="D1695" t="s">
        <v>16</v>
      </c>
      <c r="E1695">
        <v>22.479579679131501</v>
      </c>
      <c r="F1695">
        <v>8.0453400159432</v>
      </c>
      <c r="G1695">
        <v>276.834201283006</v>
      </c>
      <c r="H1695">
        <v>133.53754882812501</v>
      </c>
      <c r="I1695">
        <v>0</v>
      </c>
      <c r="J1695">
        <v>0</v>
      </c>
      <c r="K1695">
        <v>0</v>
      </c>
      <c r="L1695">
        <v>49.586776859504099</v>
      </c>
      <c r="M1695">
        <v>49.468713105076702</v>
      </c>
      <c r="Q1695">
        <v>276.83420130000002</v>
      </c>
      <c r="S1695">
        <v>22.479579680000001</v>
      </c>
      <c r="T1695">
        <v>427.1713747</v>
      </c>
      <c r="V1695">
        <v>22.479579680000001</v>
      </c>
      <c r="X1695">
        <v>254.3546216</v>
      </c>
      <c r="Y1695">
        <v>22.479579680000001</v>
      </c>
      <c r="AA1695" t="str">
        <f t="shared" si="416"/>
        <v xml:space="preserve"> KNN</v>
      </c>
      <c r="AB1695" t="str">
        <f t="shared" si="417"/>
        <v xml:space="preserve"> KNN</v>
      </c>
      <c r="AF1695" t="str">
        <f t="shared" si="418"/>
        <v xml:space="preserve"> </v>
      </c>
      <c r="AG1695">
        <f t="shared" si="419"/>
        <v>22.479579680000001</v>
      </c>
      <c r="AH1695" t="str">
        <f t="shared" si="420"/>
        <v xml:space="preserve"> </v>
      </c>
      <c r="AI1695" t="str">
        <f t="shared" si="421"/>
        <v xml:space="preserve"> </v>
      </c>
      <c r="AJ1695" t="str">
        <f t="shared" si="422"/>
        <v xml:space="preserve"> </v>
      </c>
      <c r="AK1695" t="str">
        <f t="shared" si="423"/>
        <v xml:space="preserve"> </v>
      </c>
      <c r="AL1695" t="str">
        <f t="shared" si="424"/>
        <v xml:space="preserve"> </v>
      </c>
      <c r="AN1695" t="str">
        <f t="shared" si="425"/>
        <v xml:space="preserve"> </v>
      </c>
      <c r="AO1695">
        <f t="shared" si="426"/>
        <v>22.479579680000001</v>
      </c>
      <c r="AP1695" t="str">
        <f t="shared" si="427"/>
        <v xml:space="preserve"> </v>
      </c>
      <c r="AQ1695" t="str">
        <f t="shared" si="428"/>
        <v xml:space="preserve"> </v>
      </c>
      <c r="AR1695" t="str">
        <f t="shared" si="429"/>
        <v xml:space="preserve"> </v>
      </c>
      <c r="AS1695" t="str">
        <f t="shared" si="430"/>
        <v xml:space="preserve"> </v>
      </c>
      <c r="AT1695" t="str">
        <f t="shared" si="431"/>
        <v xml:space="preserve"> </v>
      </c>
    </row>
    <row r="1696" spans="1:46" x14ac:dyDescent="0.3">
      <c r="A1696">
        <v>33</v>
      </c>
      <c r="B1696">
        <v>20</v>
      </c>
      <c r="C1696" t="s">
        <v>17</v>
      </c>
      <c r="D1696" t="s">
        <v>16</v>
      </c>
      <c r="E1696">
        <v>154.01914078585401</v>
      </c>
      <c r="F1696">
        <v>55.994313454386202</v>
      </c>
      <c r="G1696">
        <v>283.88856381803498</v>
      </c>
      <c r="H1696">
        <v>130.10639648437501</v>
      </c>
      <c r="I1696">
        <v>0</v>
      </c>
      <c r="J1696">
        <v>0</v>
      </c>
      <c r="K1696">
        <v>0</v>
      </c>
      <c r="L1696">
        <v>49.616519174041201</v>
      </c>
      <c r="M1696">
        <v>49.498525073746301</v>
      </c>
      <c r="Q1696">
        <v>283.88856379999999</v>
      </c>
      <c r="S1696">
        <v>154.0191408</v>
      </c>
      <c r="T1696">
        <v>391.14168360000002</v>
      </c>
      <c r="V1696">
        <v>154.0191408</v>
      </c>
      <c r="X1696">
        <v>129.86942300000001</v>
      </c>
      <c r="Y1696">
        <v>154.0191408</v>
      </c>
      <c r="AA1696" t="str">
        <f t="shared" si="416"/>
        <v xml:space="preserve"> LR</v>
      </c>
      <c r="AB1696" t="str">
        <f t="shared" si="417"/>
        <v xml:space="preserve"> LR</v>
      </c>
      <c r="AF1696">
        <f t="shared" si="418"/>
        <v>154.0191408</v>
      </c>
      <c r="AG1696" t="str">
        <f t="shared" si="419"/>
        <v xml:space="preserve"> </v>
      </c>
      <c r="AH1696" t="str">
        <f t="shared" si="420"/>
        <v xml:space="preserve"> </v>
      </c>
      <c r="AI1696" t="str">
        <f t="shared" si="421"/>
        <v xml:space="preserve"> </v>
      </c>
      <c r="AJ1696" t="str">
        <f t="shared" si="422"/>
        <v xml:space="preserve"> </v>
      </c>
      <c r="AK1696" t="str">
        <f t="shared" si="423"/>
        <v xml:space="preserve"> </v>
      </c>
      <c r="AL1696" t="str">
        <f t="shared" si="424"/>
        <v xml:space="preserve"> </v>
      </c>
      <c r="AN1696">
        <f t="shared" si="425"/>
        <v>154.0191408</v>
      </c>
      <c r="AO1696" t="str">
        <f t="shared" si="426"/>
        <v xml:space="preserve"> </v>
      </c>
      <c r="AP1696" t="str">
        <f t="shared" si="427"/>
        <v xml:space="preserve"> </v>
      </c>
      <c r="AQ1696" t="str">
        <f t="shared" si="428"/>
        <v xml:space="preserve"> </v>
      </c>
      <c r="AR1696" t="str">
        <f t="shared" si="429"/>
        <v xml:space="preserve"> </v>
      </c>
      <c r="AS1696" t="str">
        <f t="shared" si="430"/>
        <v xml:space="preserve"> </v>
      </c>
      <c r="AT1696" t="str">
        <f t="shared" si="431"/>
        <v xml:space="preserve"> </v>
      </c>
    </row>
    <row r="1697" spans="1:46" x14ac:dyDescent="0.3">
      <c r="A1697">
        <v>33</v>
      </c>
      <c r="B1697">
        <v>21</v>
      </c>
      <c r="C1697" t="s">
        <v>16</v>
      </c>
      <c r="D1697" t="s">
        <v>16</v>
      </c>
      <c r="E1697">
        <v>512.07875745337105</v>
      </c>
      <c r="F1697">
        <v>216.61915053780001</v>
      </c>
      <c r="G1697">
        <v>258.728211643029</v>
      </c>
      <c r="H1697">
        <v>129.302823893229</v>
      </c>
      <c r="I1697">
        <v>17</v>
      </c>
      <c r="J1697">
        <v>13</v>
      </c>
      <c r="K1697">
        <v>13</v>
      </c>
      <c r="L1697">
        <v>49.587264150943398</v>
      </c>
      <c r="M1697">
        <v>49.469339622641499</v>
      </c>
      <c r="Q1697">
        <v>258.72821160000001</v>
      </c>
      <c r="S1697">
        <v>512.07875750000005</v>
      </c>
      <c r="T1697">
        <v>300.40257709999997</v>
      </c>
      <c r="V1697">
        <v>300.40257709999997</v>
      </c>
      <c r="X1697">
        <v>-41.674365469999998</v>
      </c>
      <c r="Y1697">
        <v>258.72821160000001</v>
      </c>
      <c r="AA1697" t="str">
        <f t="shared" si="416"/>
        <v>WA</v>
      </c>
      <c r="AB1697" t="str">
        <f t="shared" si="417"/>
        <v>OLD</v>
      </c>
      <c r="AF1697" t="str">
        <f t="shared" si="418"/>
        <v xml:space="preserve"> </v>
      </c>
      <c r="AG1697" t="str">
        <f t="shared" si="419"/>
        <v xml:space="preserve"> </v>
      </c>
      <c r="AH1697" t="str">
        <f t="shared" si="420"/>
        <v xml:space="preserve"> </v>
      </c>
      <c r="AI1697" t="str">
        <f t="shared" si="421"/>
        <v xml:space="preserve"> </v>
      </c>
      <c r="AJ1697" t="str">
        <f t="shared" si="422"/>
        <v xml:space="preserve"> </v>
      </c>
      <c r="AK1697" t="str">
        <f t="shared" si="423"/>
        <v xml:space="preserve"> </v>
      </c>
      <c r="AL1697">
        <f t="shared" si="424"/>
        <v>300.40257709999997</v>
      </c>
      <c r="AN1697" t="str">
        <f t="shared" si="425"/>
        <v xml:space="preserve"> </v>
      </c>
      <c r="AO1697" t="str">
        <f t="shared" si="426"/>
        <v xml:space="preserve"> </v>
      </c>
      <c r="AP1697" t="str">
        <f t="shared" si="427"/>
        <v xml:space="preserve"> </v>
      </c>
      <c r="AQ1697" t="str">
        <f t="shared" si="428"/>
        <v xml:space="preserve"> </v>
      </c>
      <c r="AR1697" t="str">
        <f t="shared" si="429"/>
        <v xml:space="preserve"> </v>
      </c>
      <c r="AS1697" t="str">
        <f t="shared" si="430"/>
        <v xml:space="preserve"> </v>
      </c>
      <c r="AT1697" t="str">
        <f t="shared" si="431"/>
        <v xml:space="preserve"> </v>
      </c>
    </row>
    <row r="1698" spans="1:46" x14ac:dyDescent="0.3">
      <c r="A1698">
        <v>33</v>
      </c>
      <c r="B1698">
        <v>22</v>
      </c>
      <c r="C1698" t="s">
        <v>16</v>
      </c>
      <c r="D1698" t="s">
        <v>16</v>
      </c>
      <c r="E1698">
        <v>485.34237626643699</v>
      </c>
      <c r="F1698">
        <v>184.77890655440899</v>
      </c>
      <c r="G1698">
        <v>366.44008150492101</v>
      </c>
      <c r="H1698">
        <v>173.00598958333299</v>
      </c>
      <c r="I1698">
        <v>11</v>
      </c>
      <c r="J1698">
        <v>4</v>
      </c>
      <c r="K1698">
        <v>4</v>
      </c>
      <c r="L1698">
        <v>49.558043606364102</v>
      </c>
      <c r="M1698">
        <v>49.440188568061203</v>
      </c>
      <c r="Q1698">
        <v>366.44008150000002</v>
      </c>
      <c r="S1698">
        <v>485.34237630000001</v>
      </c>
      <c r="T1698">
        <v>387.9498701</v>
      </c>
      <c r="V1698">
        <v>387.9498701</v>
      </c>
      <c r="X1698">
        <v>-21.509788570000001</v>
      </c>
      <c r="Y1698">
        <v>366.44008150000002</v>
      </c>
      <c r="AA1698" t="str">
        <f t="shared" si="416"/>
        <v>WA</v>
      </c>
      <c r="AB1698" t="str">
        <f t="shared" si="417"/>
        <v>OLD</v>
      </c>
      <c r="AF1698" t="str">
        <f t="shared" si="418"/>
        <v xml:space="preserve"> </v>
      </c>
      <c r="AG1698" t="str">
        <f t="shared" si="419"/>
        <v xml:space="preserve"> </v>
      </c>
      <c r="AH1698" t="str">
        <f t="shared" si="420"/>
        <v xml:space="preserve"> </v>
      </c>
      <c r="AI1698" t="str">
        <f t="shared" si="421"/>
        <v xml:space="preserve"> </v>
      </c>
      <c r="AJ1698" t="str">
        <f t="shared" si="422"/>
        <v xml:space="preserve"> </v>
      </c>
      <c r="AK1698" t="str">
        <f t="shared" si="423"/>
        <v xml:space="preserve"> </v>
      </c>
      <c r="AL1698">
        <f t="shared" si="424"/>
        <v>387.9498701</v>
      </c>
      <c r="AN1698" t="str">
        <f t="shared" si="425"/>
        <v xml:space="preserve"> </v>
      </c>
      <c r="AO1698" t="str">
        <f t="shared" si="426"/>
        <v xml:space="preserve"> </v>
      </c>
      <c r="AP1698" t="str">
        <f t="shared" si="427"/>
        <v xml:space="preserve"> </v>
      </c>
      <c r="AQ1698" t="str">
        <f t="shared" si="428"/>
        <v xml:space="preserve"> </v>
      </c>
      <c r="AR1698" t="str">
        <f t="shared" si="429"/>
        <v xml:space="preserve"> </v>
      </c>
      <c r="AS1698" t="str">
        <f t="shared" si="430"/>
        <v xml:space="preserve"> </v>
      </c>
      <c r="AT1698" t="str">
        <f t="shared" si="431"/>
        <v xml:space="preserve"> </v>
      </c>
    </row>
    <row r="1699" spans="1:46" x14ac:dyDescent="0.3">
      <c r="A1699">
        <v>33</v>
      </c>
      <c r="B1699">
        <v>23</v>
      </c>
      <c r="C1699" t="s">
        <v>16</v>
      </c>
      <c r="D1699" t="s">
        <v>16</v>
      </c>
      <c r="E1699">
        <v>267.423073720226</v>
      </c>
      <c r="F1699">
        <v>92.599418080048196</v>
      </c>
      <c r="G1699">
        <v>199.123339080748</v>
      </c>
      <c r="H1699">
        <v>66.630643717447896</v>
      </c>
      <c r="I1699">
        <v>2</v>
      </c>
      <c r="J1699">
        <v>1</v>
      </c>
      <c r="K1699">
        <v>1</v>
      </c>
      <c r="L1699">
        <v>49.528857479387497</v>
      </c>
      <c r="M1699">
        <v>49.411071849234297</v>
      </c>
      <c r="Q1699">
        <v>199.12333910000001</v>
      </c>
      <c r="S1699">
        <v>267.42307369999997</v>
      </c>
      <c r="T1699">
        <v>300.54349580000002</v>
      </c>
      <c r="V1699">
        <v>267.42307369999997</v>
      </c>
      <c r="X1699">
        <v>-68.299734639999997</v>
      </c>
      <c r="Y1699">
        <v>199.12333910000001</v>
      </c>
      <c r="AA1699" t="str">
        <f t="shared" si="416"/>
        <v xml:space="preserve"> KNN</v>
      </c>
      <c r="AB1699" t="str">
        <f t="shared" si="417"/>
        <v>OLD</v>
      </c>
      <c r="AF1699" t="str">
        <f t="shared" si="418"/>
        <v xml:space="preserve"> </v>
      </c>
      <c r="AG1699">
        <f t="shared" si="419"/>
        <v>267.42307369999997</v>
      </c>
      <c r="AH1699" t="str">
        <f t="shared" si="420"/>
        <v xml:space="preserve"> </v>
      </c>
      <c r="AI1699" t="str">
        <f t="shared" si="421"/>
        <v xml:space="preserve"> </v>
      </c>
      <c r="AJ1699" t="str">
        <f t="shared" si="422"/>
        <v xml:space="preserve"> </v>
      </c>
      <c r="AK1699" t="str">
        <f t="shared" si="423"/>
        <v xml:space="preserve"> </v>
      </c>
      <c r="AL1699" t="str">
        <f t="shared" si="424"/>
        <v xml:space="preserve"> </v>
      </c>
      <c r="AN1699" t="str">
        <f t="shared" si="425"/>
        <v xml:space="preserve"> </v>
      </c>
      <c r="AO1699" t="str">
        <f t="shared" si="426"/>
        <v xml:space="preserve"> </v>
      </c>
      <c r="AP1699" t="str">
        <f t="shared" si="427"/>
        <v xml:space="preserve"> </v>
      </c>
      <c r="AQ1699" t="str">
        <f t="shared" si="428"/>
        <v xml:space="preserve"> </v>
      </c>
      <c r="AR1699" t="str">
        <f t="shared" si="429"/>
        <v xml:space="preserve"> </v>
      </c>
      <c r="AS1699" t="str">
        <f t="shared" si="430"/>
        <v xml:space="preserve"> </v>
      </c>
      <c r="AT1699" t="str">
        <f t="shared" si="431"/>
        <v xml:space="preserve"> </v>
      </c>
    </row>
    <row r="1700" spans="1:46" x14ac:dyDescent="0.3">
      <c r="A1700">
        <v>33</v>
      </c>
      <c r="B1700">
        <v>24</v>
      </c>
      <c r="C1700" t="s">
        <v>16</v>
      </c>
      <c r="D1700" t="s">
        <v>16</v>
      </c>
      <c r="E1700">
        <v>143.91538275245099</v>
      </c>
      <c r="F1700">
        <v>47.327250083203303</v>
      </c>
      <c r="G1700">
        <v>97.927811422496305</v>
      </c>
      <c r="H1700">
        <v>35.132678222656203</v>
      </c>
      <c r="I1700">
        <v>3</v>
      </c>
      <c r="J1700">
        <v>2</v>
      </c>
      <c r="K1700">
        <v>2</v>
      </c>
      <c r="L1700">
        <v>49.4997057092407</v>
      </c>
      <c r="M1700">
        <v>49.3819894055326</v>
      </c>
      <c r="Q1700">
        <v>97.927811419999998</v>
      </c>
      <c r="S1700">
        <v>143.9153828</v>
      </c>
      <c r="T1700">
        <v>257.7149761</v>
      </c>
      <c r="V1700">
        <v>143.9153828</v>
      </c>
      <c r="X1700">
        <v>-45.987571330000002</v>
      </c>
      <c r="Y1700">
        <v>97.927811419999998</v>
      </c>
      <c r="AA1700" t="str">
        <f t="shared" si="416"/>
        <v xml:space="preserve"> KNN</v>
      </c>
      <c r="AB1700" t="str">
        <f t="shared" si="417"/>
        <v>OLD</v>
      </c>
      <c r="AF1700" t="str">
        <f t="shared" si="418"/>
        <v xml:space="preserve"> </v>
      </c>
      <c r="AG1700">
        <f t="shared" si="419"/>
        <v>143.9153828</v>
      </c>
      <c r="AH1700" t="str">
        <f t="shared" si="420"/>
        <v xml:space="preserve"> </v>
      </c>
      <c r="AI1700" t="str">
        <f t="shared" si="421"/>
        <v xml:space="preserve"> </v>
      </c>
      <c r="AJ1700" t="str">
        <f t="shared" si="422"/>
        <v xml:space="preserve"> </v>
      </c>
      <c r="AK1700" t="str">
        <f t="shared" si="423"/>
        <v xml:space="preserve"> </v>
      </c>
      <c r="AL1700" t="str">
        <f t="shared" si="424"/>
        <v xml:space="preserve"> </v>
      </c>
      <c r="AN1700" t="str">
        <f t="shared" si="425"/>
        <v xml:space="preserve"> </v>
      </c>
      <c r="AO1700" t="str">
        <f t="shared" si="426"/>
        <v xml:space="preserve"> </v>
      </c>
      <c r="AP1700" t="str">
        <f t="shared" si="427"/>
        <v xml:space="preserve"> </v>
      </c>
      <c r="AQ1700" t="str">
        <f t="shared" si="428"/>
        <v xml:space="preserve"> </v>
      </c>
      <c r="AR1700" t="str">
        <f t="shared" si="429"/>
        <v xml:space="preserve"> </v>
      </c>
      <c r="AS1700" t="str">
        <f t="shared" si="430"/>
        <v xml:space="preserve"> </v>
      </c>
      <c r="AT1700" t="str">
        <f t="shared" si="431"/>
        <v xml:space="preserve"> </v>
      </c>
    </row>
    <row r="1701" spans="1:46" x14ac:dyDescent="0.3">
      <c r="A1701">
        <v>33</v>
      </c>
      <c r="B1701">
        <v>25</v>
      </c>
      <c r="C1701" t="s">
        <v>16</v>
      </c>
      <c r="D1701" t="s">
        <v>16</v>
      </c>
      <c r="E1701">
        <v>7.5831809370473202</v>
      </c>
      <c r="F1701">
        <v>1.74391332960554</v>
      </c>
      <c r="G1701">
        <v>68.704003552680007</v>
      </c>
      <c r="H1701">
        <v>17.531976318359298</v>
      </c>
      <c r="I1701">
        <v>0</v>
      </c>
      <c r="J1701">
        <v>0</v>
      </c>
      <c r="K1701">
        <v>0</v>
      </c>
      <c r="L1701">
        <v>49.529411764705799</v>
      </c>
      <c r="M1701">
        <v>49.411764705882298</v>
      </c>
      <c r="Q1701">
        <v>68.704003549999996</v>
      </c>
      <c r="S1701">
        <v>7.5831809369999998</v>
      </c>
      <c r="T1701">
        <v>394.00023179999999</v>
      </c>
      <c r="V1701">
        <v>7.5831809369999998</v>
      </c>
      <c r="X1701">
        <v>61.120822619999998</v>
      </c>
      <c r="Y1701">
        <v>7.5831809369999998</v>
      </c>
      <c r="AA1701" t="str">
        <f t="shared" si="416"/>
        <v xml:space="preserve"> KNN</v>
      </c>
      <c r="AB1701" t="str">
        <f t="shared" si="417"/>
        <v xml:space="preserve"> KNN</v>
      </c>
      <c r="AF1701" t="str">
        <f t="shared" si="418"/>
        <v xml:space="preserve"> </v>
      </c>
      <c r="AG1701">
        <f t="shared" si="419"/>
        <v>7.5831809369999998</v>
      </c>
      <c r="AH1701" t="str">
        <f t="shared" si="420"/>
        <v xml:space="preserve"> </v>
      </c>
      <c r="AI1701" t="str">
        <f t="shared" si="421"/>
        <v xml:space="preserve"> </v>
      </c>
      <c r="AJ1701" t="str">
        <f t="shared" si="422"/>
        <v xml:space="preserve"> </v>
      </c>
      <c r="AK1701" t="str">
        <f t="shared" si="423"/>
        <v xml:space="preserve"> </v>
      </c>
      <c r="AL1701" t="str">
        <f t="shared" si="424"/>
        <v xml:space="preserve"> </v>
      </c>
      <c r="AN1701" t="str">
        <f t="shared" si="425"/>
        <v xml:space="preserve"> </v>
      </c>
      <c r="AO1701">
        <f t="shared" si="426"/>
        <v>7.5831809369999998</v>
      </c>
      <c r="AP1701" t="str">
        <f t="shared" si="427"/>
        <v xml:space="preserve"> </v>
      </c>
      <c r="AQ1701" t="str">
        <f t="shared" si="428"/>
        <v xml:space="preserve"> </v>
      </c>
      <c r="AR1701" t="str">
        <f t="shared" si="429"/>
        <v xml:space="preserve"> </v>
      </c>
      <c r="AS1701" t="str">
        <f t="shared" si="430"/>
        <v xml:space="preserve"> </v>
      </c>
      <c r="AT1701" t="str">
        <f t="shared" si="431"/>
        <v xml:space="preserve"> </v>
      </c>
    </row>
    <row r="1702" spans="1:46" x14ac:dyDescent="0.3">
      <c r="A1702">
        <v>33</v>
      </c>
      <c r="B1702">
        <v>26</v>
      </c>
      <c r="C1702" t="s">
        <v>16</v>
      </c>
      <c r="D1702" t="s">
        <v>16</v>
      </c>
      <c r="E1702">
        <v>154.14837529420399</v>
      </c>
      <c r="F1702">
        <v>46.437535927905898</v>
      </c>
      <c r="G1702">
        <v>116.52381283811999</v>
      </c>
      <c r="H1702">
        <v>45.233207194010397</v>
      </c>
      <c r="I1702">
        <v>1</v>
      </c>
      <c r="J1702">
        <v>1</v>
      </c>
      <c r="K1702">
        <v>1</v>
      </c>
      <c r="L1702">
        <v>49.500293944738303</v>
      </c>
      <c r="M1702">
        <v>49.382716049382701</v>
      </c>
      <c r="Q1702">
        <v>116.5238128</v>
      </c>
      <c r="S1702">
        <v>154.1483753</v>
      </c>
      <c r="T1702">
        <v>329.54455999999999</v>
      </c>
      <c r="V1702">
        <v>154.1483753</v>
      </c>
      <c r="X1702">
        <v>-37.62456246</v>
      </c>
      <c r="Y1702">
        <v>116.5238128</v>
      </c>
      <c r="AA1702" t="str">
        <f t="shared" si="416"/>
        <v xml:space="preserve"> KNN</v>
      </c>
      <c r="AB1702" t="str">
        <f t="shared" si="417"/>
        <v>OLD</v>
      </c>
      <c r="AF1702" t="str">
        <f t="shared" si="418"/>
        <v xml:space="preserve"> </v>
      </c>
      <c r="AG1702">
        <f t="shared" si="419"/>
        <v>154.1483753</v>
      </c>
      <c r="AH1702" t="str">
        <f t="shared" si="420"/>
        <v xml:space="preserve"> </v>
      </c>
      <c r="AI1702" t="str">
        <f t="shared" si="421"/>
        <v xml:space="preserve"> </v>
      </c>
      <c r="AJ1702" t="str">
        <f t="shared" si="422"/>
        <v xml:space="preserve"> </v>
      </c>
      <c r="AK1702" t="str">
        <f t="shared" si="423"/>
        <v xml:space="preserve"> </v>
      </c>
      <c r="AL1702" t="str">
        <f t="shared" si="424"/>
        <v xml:space="preserve"> </v>
      </c>
      <c r="AN1702" t="str">
        <f t="shared" si="425"/>
        <v xml:space="preserve"> </v>
      </c>
      <c r="AO1702" t="str">
        <f t="shared" si="426"/>
        <v xml:space="preserve"> </v>
      </c>
      <c r="AP1702" t="str">
        <f t="shared" si="427"/>
        <v xml:space="preserve"> </v>
      </c>
      <c r="AQ1702" t="str">
        <f t="shared" si="428"/>
        <v xml:space="preserve"> </v>
      </c>
      <c r="AR1702" t="str">
        <f t="shared" si="429"/>
        <v xml:space="preserve"> </v>
      </c>
      <c r="AS1702" t="str">
        <f t="shared" si="430"/>
        <v xml:space="preserve"> </v>
      </c>
      <c r="AT1702" t="str">
        <f t="shared" si="431"/>
        <v xml:space="preserve"> </v>
      </c>
    </row>
    <row r="1703" spans="1:46" x14ac:dyDescent="0.3">
      <c r="A1703">
        <v>33</v>
      </c>
      <c r="B1703">
        <v>27</v>
      </c>
      <c r="C1703" t="s">
        <v>16</v>
      </c>
      <c r="D1703" t="s">
        <v>16</v>
      </c>
      <c r="E1703">
        <v>213.865850931659</v>
      </c>
      <c r="F1703">
        <v>57.938917996503697</v>
      </c>
      <c r="G1703">
        <v>226.78666553981199</v>
      </c>
      <c r="H1703">
        <v>77.752270507812497</v>
      </c>
      <c r="I1703">
        <v>0</v>
      </c>
      <c r="J1703">
        <v>0</v>
      </c>
      <c r="K1703">
        <v>0</v>
      </c>
      <c r="L1703">
        <v>49.529964747355997</v>
      </c>
      <c r="M1703">
        <v>49.412455934195002</v>
      </c>
      <c r="Q1703">
        <v>226.7866655</v>
      </c>
      <c r="S1703">
        <v>213.8658509</v>
      </c>
      <c r="T1703">
        <v>440.12229930000001</v>
      </c>
      <c r="V1703">
        <v>213.8658509</v>
      </c>
      <c r="X1703">
        <v>12.920814610000001</v>
      </c>
      <c r="Y1703">
        <v>213.8658509</v>
      </c>
      <c r="AA1703" t="str">
        <f t="shared" si="416"/>
        <v xml:space="preserve"> KNN</v>
      </c>
      <c r="AB1703" t="str">
        <f t="shared" si="417"/>
        <v xml:space="preserve"> KNN</v>
      </c>
      <c r="AF1703" t="str">
        <f t="shared" si="418"/>
        <v xml:space="preserve"> </v>
      </c>
      <c r="AG1703">
        <f t="shared" si="419"/>
        <v>213.8658509</v>
      </c>
      <c r="AH1703" t="str">
        <f t="shared" si="420"/>
        <v xml:space="preserve"> </v>
      </c>
      <c r="AI1703" t="str">
        <f t="shared" si="421"/>
        <v xml:space="preserve"> </v>
      </c>
      <c r="AJ1703" t="str">
        <f t="shared" si="422"/>
        <v xml:space="preserve"> </v>
      </c>
      <c r="AK1703" t="str">
        <f t="shared" si="423"/>
        <v xml:space="preserve"> </v>
      </c>
      <c r="AL1703" t="str">
        <f t="shared" si="424"/>
        <v xml:space="preserve"> </v>
      </c>
      <c r="AN1703" t="str">
        <f t="shared" si="425"/>
        <v xml:space="preserve"> </v>
      </c>
      <c r="AO1703">
        <f t="shared" si="426"/>
        <v>213.8658509</v>
      </c>
      <c r="AP1703" t="str">
        <f t="shared" si="427"/>
        <v xml:space="preserve"> </v>
      </c>
      <c r="AQ1703" t="str">
        <f t="shared" si="428"/>
        <v xml:space="preserve"> </v>
      </c>
      <c r="AR1703" t="str">
        <f t="shared" si="429"/>
        <v xml:space="preserve"> </v>
      </c>
      <c r="AS1703" t="str">
        <f t="shared" si="430"/>
        <v xml:space="preserve"> </v>
      </c>
      <c r="AT1703" t="str">
        <f t="shared" si="431"/>
        <v xml:space="preserve"> </v>
      </c>
    </row>
    <row r="1704" spans="1:46" x14ac:dyDescent="0.3">
      <c r="A1704">
        <v>33</v>
      </c>
      <c r="B1704">
        <v>28</v>
      </c>
      <c r="C1704" t="s">
        <v>16</v>
      </c>
      <c r="D1704" t="s">
        <v>16</v>
      </c>
      <c r="E1704">
        <v>158.67798158518201</v>
      </c>
      <c r="F1704">
        <v>65.351662472121006</v>
      </c>
      <c r="G1704">
        <v>194.39156145951</v>
      </c>
      <c r="H1704">
        <v>69.175227864583306</v>
      </c>
      <c r="I1704">
        <v>0</v>
      </c>
      <c r="J1704">
        <v>0</v>
      </c>
      <c r="K1704">
        <v>0</v>
      </c>
      <c r="L1704">
        <v>49.559600704638797</v>
      </c>
      <c r="M1704">
        <v>49.442160892542503</v>
      </c>
      <c r="Q1704">
        <v>194.39156149999999</v>
      </c>
      <c r="S1704">
        <v>158.67798160000001</v>
      </c>
      <c r="T1704">
        <v>371.06884930000001</v>
      </c>
      <c r="V1704">
        <v>158.67798160000001</v>
      </c>
      <c r="X1704">
        <v>35.713579869999997</v>
      </c>
      <c r="Y1704">
        <v>158.67798160000001</v>
      </c>
      <c r="AA1704" t="str">
        <f t="shared" si="416"/>
        <v xml:space="preserve"> KNN</v>
      </c>
      <c r="AB1704" t="str">
        <f t="shared" si="417"/>
        <v xml:space="preserve"> KNN</v>
      </c>
      <c r="AF1704" t="str">
        <f t="shared" si="418"/>
        <v xml:space="preserve"> </v>
      </c>
      <c r="AG1704">
        <f t="shared" si="419"/>
        <v>158.67798160000001</v>
      </c>
      <c r="AH1704" t="str">
        <f t="shared" si="420"/>
        <v xml:space="preserve"> </v>
      </c>
      <c r="AI1704" t="str">
        <f t="shared" si="421"/>
        <v xml:space="preserve"> </v>
      </c>
      <c r="AJ1704" t="str">
        <f t="shared" si="422"/>
        <v xml:space="preserve"> </v>
      </c>
      <c r="AK1704" t="str">
        <f t="shared" si="423"/>
        <v xml:space="preserve"> </v>
      </c>
      <c r="AL1704" t="str">
        <f t="shared" si="424"/>
        <v xml:space="preserve"> </v>
      </c>
      <c r="AN1704" t="str">
        <f t="shared" si="425"/>
        <v xml:space="preserve"> </v>
      </c>
      <c r="AO1704">
        <f t="shared" si="426"/>
        <v>158.67798160000001</v>
      </c>
      <c r="AP1704" t="str">
        <f t="shared" si="427"/>
        <v xml:space="preserve"> </v>
      </c>
      <c r="AQ1704" t="str">
        <f t="shared" si="428"/>
        <v xml:space="preserve"> </v>
      </c>
      <c r="AR1704" t="str">
        <f t="shared" si="429"/>
        <v xml:space="preserve"> </v>
      </c>
      <c r="AS1704" t="str">
        <f t="shared" si="430"/>
        <v xml:space="preserve"> </v>
      </c>
      <c r="AT1704" t="str">
        <f t="shared" si="431"/>
        <v xml:space="preserve"> </v>
      </c>
    </row>
    <row r="1705" spans="1:46" x14ac:dyDescent="0.3">
      <c r="A1705">
        <v>33</v>
      </c>
      <c r="B1705">
        <v>29</v>
      </c>
      <c r="C1705" t="s">
        <v>16</v>
      </c>
      <c r="D1705" t="s">
        <v>16</v>
      </c>
      <c r="E1705">
        <v>177.97167833149899</v>
      </c>
      <c r="F1705">
        <v>58.443280120406797</v>
      </c>
      <c r="G1705">
        <v>190.32834567312</v>
      </c>
      <c r="H1705">
        <v>73.313671874999997</v>
      </c>
      <c r="I1705">
        <v>0</v>
      </c>
      <c r="J1705">
        <v>0</v>
      </c>
      <c r="K1705">
        <v>0</v>
      </c>
      <c r="L1705">
        <v>49.589201877934201</v>
      </c>
      <c r="M1705">
        <v>49.471830985915403</v>
      </c>
      <c r="Q1705">
        <v>190.3283457</v>
      </c>
      <c r="S1705">
        <v>177.97167830000001</v>
      </c>
      <c r="T1705">
        <v>279.48584740000001</v>
      </c>
      <c r="V1705">
        <v>177.97167830000001</v>
      </c>
      <c r="X1705">
        <v>12.35666734</v>
      </c>
      <c r="Y1705">
        <v>177.97167830000001</v>
      </c>
      <c r="AA1705" t="str">
        <f t="shared" si="416"/>
        <v xml:space="preserve"> KNN</v>
      </c>
      <c r="AB1705" t="str">
        <f t="shared" si="417"/>
        <v xml:space="preserve"> KNN</v>
      </c>
      <c r="AF1705" t="str">
        <f t="shared" si="418"/>
        <v xml:space="preserve"> </v>
      </c>
      <c r="AG1705">
        <f t="shared" si="419"/>
        <v>177.97167830000001</v>
      </c>
      <c r="AH1705" t="str">
        <f t="shared" si="420"/>
        <v xml:space="preserve"> </v>
      </c>
      <c r="AI1705" t="str">
        <f t="shared" si="421"/>
        <v xml:space="preserve"> </v>
      </c>
      <c r="AJ1705" t="str">
        <f t="shared" si="422"/>
        <v xml:space="preserve"> </v>
      </c>
      <c r="AK1705" t="str">
        <f t="shared" si="423"/>
        <v xml:space="preserve"> </v>
      </c>
      <c r="AL1705" t="str">
        <f t="shared" si="424"/>
        <v xml:space="preserve"> </v>
      </c>
      <c r="AN1705" t="str">
        <f t="shared" si="425"/>
        <v xml:space="preserve"> </v>
      </c>
      <c r="AO1705">
        <f t="shared" si="426"/>
        <v>177.97167830000001</v>
      </c>
      <c r="AP1705" t="str">
        <f t="shared" si="427"/>
        <v xml:space="preserve"> </v>
      </c>
      <c r="AQ1705" t="str">
        <f t="shared" si="428"/>
        <v xml:space="preserve"> </v>
      </c>
      <c r="AR1705" t="str">
        <f t="shared" si="429"/>
        <v xml:space="preserve"> </v>
      </c>
      <c r="AS1705" t="str">
        <f t="shared" si="430"/>
        <v xml:space="preserve"> </v>
      </c>
      <c r="AT1705" t="str">
        <f t="shared" si="431"/>
        <v xml:space="preserve"> </v>
      </c>
    </row>
    <row r="1706" spans="1:46" x14ac:dyDescent="0.3">
      <c r="A1706">
        <v>33</v>
      </c>
      <c r="B1706">
        <v>30</v>
      </c>
      <c r="C1706" t="s">
        <v>16</v>
      </c>
      <c r="D1706" t="s">
        <v>16</v>
      </c>
      <c r="E1706">
        <v>543.71320281378098</v>
      </c>
      <c r="F1706">
        <v>151.83579617378601</v>
      </c>
      <c r="G1706">
        <v>275.69900555980701</v>
      </c>
      <c r="H1706">
        <v>92.667504882812494</v>
      </c>
      <c r="I1706">
        <v>10</v>
      </c>
      <c r="J1706">
        <v>9</v>
      </c>
      <c r="K1706">
        <v>8</v>
      </c>
      <c r="L1706">
        <v>49.560117302052703</v>
      </c>
      <c r="M1706">
        <v>49.4428152492668</v>
      </c>
      <c r="Q1706">
        <v>275.69900560000002</v>
      </c>
      <c r="S1706">
        <v>543.71320279999998</v>
      </c>
      <c r="T1706">
        <v>531.00786140000002</v>
      </c>
      <c r="V1706">
        <v>531.00786140000002</v>
      </c>
      <c r="X1706">
        <v>-255.3088558</v>
      </c>
      <c r="Y1706">
        <v>275.69900560000002</v>
      </c>
      <c r="AA1706" t="str">
        <f t="shared" si="416"/>
        <v>WA</v>
      </c>
      <c r="AB1706" t="str">
        <f t="shared" si="417"/>
        <v>OLD</v>
      </c>
      <c r="AF1706" t="str">
        <f t="shared" si="418"/>
        <v xml:space="preserve"> </v>
      </c>
      <c r="AG1706" t="str">
        <f t="shared" si="419"/>
        <v xml:space="preserve"> </v>
      </c>
      <c r="AH1706" t="str">
        <f t="shared" si="420"/>
        <v xml:space="preserve"> </v>
      </c>
      <c r="AI1706" t="str">
        <f t="shared" si="421"/>
        <v xml:space="preserve"> </v>
      </c>
      <c r="AJ1706" t="str">
        <f t="shared" si="422"/>
        <v xml:space="preserve"> </v>
      </c>
      <c r="AK1706" t="str">
        <f t="shared" si="423"/>
        <v xml:space="preserve"> </v>
      </c>
      <c r="AL1706">
        <f t="shared" si="424"/>
        <v>531.00786140000002</v>
      </c>
      <c r="AN1706" t="str">
        <f t="shared" si="425"/>
        <v xml:space="preserve"> </v>
      </c>
      <c r="AO1706" t="str">
        <f t="shared" si="426"/>
        <v xml:space="preserve"> </v>
      </c>
      <c r="AP1706" t="str">
        <f t="shared" si="427"/>
        <v xml:space="preserve"> </v>
      </c>
      <c r="AQ1706" t="str">
        <f t="shared" si="428"/>
        <v xml:space="preserve"> </v>
      </c>
      <c r="AR1706" t="str">
        <f t="shared" si="429"/>
        <v xml:space="preserve"> </v>
      </c>
      <c r="AS1706" t="str">
        <f t="shared" si="430"/>
        <v xml:space="preserve"> </v>
      </c>
      <c r="AT1706" t="str">
        <f t="shared" si="431"/>
        <v xml:space="preserve"> </v>
      </c>
    </row>
    <row r="1707" spans="1:46" x14ac:dyDescent="0.3">
      <c r="A1707">
        <v>33</v>
      </c>
      <c r="B1707">
        <v>31</v>
      </c>
      <c r="C1707" t="s">
        <v>16</v>
      </c>
      <c r="D1707" t="s">
        <v>16</v>
      </c>
      <c r="E1707">
        <v>432.92627203078001</v>
      </c>
      <c r="F1707">
        <v>109.931904568558</v>
      </c>
      <c r="G1707">
        <v>260.92238628884701</v>
      </c>
      <c r="H1707">
        <v>73.839624023437494</v>
      </c>
      <c r="I1707">
        <v>6</v>
      </c>
      <c r="J1707">
        <v>5</v>
      </c>
      <c r="K1707">
        <v>5</v>
      </c>
      <c r="L1707">
        <v>49.531066822977699</v>
      </c>
      <c r="M1707">
        <v>49.413833528722101</v>
      </c>
      <c r="Q1707">
        <v>260.92238630000003</v>
      </c>
      <c r="S1707">
        <v>432.92627199999998</v>
      </c>
      <c r="T1707">
        <v>396.35721949999999</v>
      </c>
      <c r="V1707">
        <v>396.35721949999999</v>
      </c>
      <c r="X1707">
        <v>-135.43483320000001</v>
      </c>
      <c r="Y1707">
        <v>260.92238630000003</v>
      </c>
      <c r="AA1707" t="str">
        <f t="shared" si="416"/>
        <v>WA</v>
      </c>
      <c r="AB1707" t="str">
        <f t="shared" si="417"/>
        <v>OLD</v>
      </c>
      <c r="AF1707" t="str">
        <f t="shared" si="418"/>
        <v xml:space="preserve"> </v>
      </c>
      <c r="AG1707" t="str">
        <f t="shared" si="419"/>
        <v xml:space="preserve"> </v>
      </c>
      <c r="AH1707" t="str">
        <f t="shared" si="420"/>
        <v xml:space="preserve"> </v>
      </c>
      <c r="AI1707" t="str">
        <f t="shared" si="421"/>
        <v xml:space="preserve"> </v>
      </c>
      <c r="AJ1707" t="str">
        <f t="shared" si="422"/>
        <v xml:space="preserve"> </v>
      </c>
      <c r="AK1707" t="str">
        <f t="shared" si="423"/>
        <v xml:space="preserve"> </v>
      </c>
      <c r="AL1707">
        <f t="shared" si="424"/>
        <v>396.35721949999999</v>
      </c>
      <c r="AN1707" t="str">
        <f t="shared" si="425"/>
        <v xml:space="preserve"> </v>
      </c>
      <c r="AO1707" t="str">
        <f t="shared" si="426"/>
        <v xml:space="preserve"> </v>
      </c>
      <c r="AP1707" t="str">
        <f t="shared" si="427"/>
        <v xml:space="preserve"> </v>
      </c>
      <c r="AQ1707" t="str">
        <f t="shared" si="428"/>
        <v xml:space="preserve"> </v>
      </c>
      <c r="AR1707" t="str">
        <f t="shared" si="429"/>
        <v xml:space="preserve"> </v>
      </c>
      <c r="AS1707" t="str">
        <f t="shared" si="430"/>
        <v xml:space="preserve"> </v>
      </c>
      <c r="AT1707" t="str">
        <f t="shared" si="431"/>
        <v xml:space="preserve"> </v>
      </c>
    </row>
    <row r="1708" spans="1:46" x14ac:dyDescent="0.3">
      <c r="A1708">
        <v>33</v>
      </c>
      <c r="B1708">
        <v>32</v>
      </c>
      <c r="C1708" t="s">
        <v>16</v>
      </c>
      <c r="D1708" t="s">
        <v>16</v>
      </c>
      <c r="E1708">
        <v>161.75891598279401</v>
      </c>
      <c r="F1708">
        <v>41.079182596098804</v>
      </c>
      <c r="G1708">
        <v>82.019408272270098</v>
      </c>
      <c r="H1708">
        <v>20.115065511067701</v>
      </c>
      <c r="I1708">
        <v>4</v>
      </c>
      <c r="J1708">
        <v>4</v>
      </c>
      <c r="K1708">
        <v>3</v>
      </c>
      <c r="L1708">
        <v>49.502050380785001</v>
      </c>
      <c r="M1708">
        <v>49.384885764499103</v>
      </c>
      <c r="Q1708">
        <v>82.01940827</v>
      </c>
      <c r="S1708">
        <v>161.758916</v>
      </c>
      <c r="T1708">
        <v>195.26093650000001</v>
      </c>
      <c r="V1708">
        <v>161.758916</v>
      </c>
      <c r="X1708">
        <v>-79.739507709999998</v>
      </c>
      <c r="Y1708">
        <v>82.01940827</v>
      </c>
      <c r="AA1708" t="str">
        <f t="shared" si="416"/>
        <v xml:space="preserve"> KNN</v>
      </c>
      <c r="AB1708" t="str">
        <f t="shared" si="417"/>
        <v>OLD</v>
      </c>
      <c r="AF1708" t="str">
        <f t="shared" si="418"/>
        <v xml:space="preserve"> </v>
      </c>
      <c r="AG1708">
        <f t="shared" si="419"/>
        <v>161.758916</v>
      </c>
      <c r="AH1708" t="str">
        <f t="shared" si="420"/>
        <v xml:space="preserve"> </v>
      </c>
      <c r="AI1708" t="str">
        <f t="shared" si="421"/>
        <v xml:space="preserve"> </v>
      </c>
      <c r="AJ1708" t="str">
        <f t="shared" si="422"/>
        <v xml:space="preserve"> </v>
      </c>
      <c r="AK1708" t="str">
        <f t="shared" si="423"/>
        <v xml:space="preserve"> </v>
      </c>
      <c r="AL1708" t="str">
        <f t="shared" si="424"/>
        <v xml:space="preserve"> </v>
      </c>
      <c r="AN1708" t="str">
        <f t="shared" si="425"/>
        <v xml:space="preserve"> </v>
      </c>
      <c r="AO1708" t="str">
        <f t="shared" si="426"/>
        <v xml:space="preserve"> </v>
      </c>
      <c r="AP1708" t="str">
        <f t="shared" si="427"/>
        <v xml:space="preserve"> </v>
      </c>
      <c r="AQ1708" t="str">
        <f t="shared" si="428"/>
        <v xml:space="preserve"> </v>
      </c>
      <c r="AR1708" t="str">
        <f t="shared" si="429"/>
        <v xml:space="preserve"> </v>
      </c>
      <c r="AS1708" t="str">
        <f t="shared" si="430"/>
        <v xml:space="preserve"> </v>
      </c>
      <c r="AT1708" t="str">
        <f t="shared" si="431"/>
        <v xml:space="preserve"> </v>
      </c>
    </row>
    <row r="1709" spans="1:46" x14ac:dyDescent="0.3">
      <c r="A1709">
        <v>33</v>
      </c>
      <c r="B1709">
        <v>33</v>
      </c>
      <c r="C1709" t="s">
        <v>18</v>
      </c>
      <c r="D1709" t="s">
        <v>15</v>
      </c>
      <c r="E1709">
        <v>107.95605253776699</v>
      </c>
      <c r="F1709">
        <v>23.3411999802141</v>
      </c>
      <c r="G1709">
        <v>48.503221542491303</v>
      </c>
      <c r="H1709">
        <v>12.7489868164062</v>
      </c>
      <c r="I1709">
        <v>6</v>
      </c>
      <c r="J1709">
        <v>3</v>
      </c>
      <c r="K1709">
        <v>3</v>
      </c>
      <c r="L1709">
        <v>49.473067915690798</v>
      </c>
      <c r="M1709">
        <v>49.355971896955502</v>
      </c>
      <c r="Q1709">
        <v>48.503221539999998</v>
      </c>
      <c r="S1709">
        <v>107.9560525</v>
      </c>
      <c r="T1709">
        <v>144.09551070000001</v>
      </c>
      <c r="V1709">
        <v>107.9560525</v>
      </c>
      <c r="X1709">
        <v>-59.452831000000003</v>
      </c>
      <c r="Y1709">
        <v>48.503221539999998</v>
      </c>
      <c r="AA1709" t="str">
        <f t="shared" si="416"/>
        <v xml:space="preserve"> NN</v>
      </c>
      <c r="AB1709" t="str">
        <f t="shared" si="417"/>
        <v>OLD</v>
      </c>
      <c r="AF1709" t="str">
        <f t="shared" si="418"/>
        <v xml:space="preserve"> </v>
      </c>
      <c r="AG1709" t="str">
        <f t="shared" si="419"/>
        <v xml:space="preserve"> </v>
      </c>
      <c r="AH1709">
        <f t="shared" si="420"/>
        <v>107.9560525</v>
      </c>
      <c r="AI1709" t="str">
        <f t="shared" si="421"/>
        <v xml:space="preserve"> </v>
      </c>
      <c r="AJ1709" t="str">
        <f t="shared" si="422"/>
        <v xml:space="preserve"> </v>
      </c>
      <c r="AK1709" t="str">
        <f t="shared" si="423"/>
        <v xml:space="preserve"> </v>
      </c>
      <c r="AL1709" t="str">
        <f t="shared" si="424"/>
        <v xml:space="preserve"> </v>
      </c>
      <c r="AN1709" t="str">
        <f t="shared" si="425"/>
        <v xml:space="preserve"> </v>
      </c>
      <c r="AO1709" t="str">
        <f t="shared" si="426"/>
        <v xml:space="preserve"> </v>
      </c>
      <c r="AP1709" t="str">
        <f t="shared" si="427"/>
        <v xml:space="preserve"> </v>
      </c>
      <c r="AQ1709" t="str">
        <f t="shared" si="428"/>
        <v xml:space="preserve"> </v>
      </c>
      <c r="AR1709" t="str">
        <f t="shared" si="429"/>
        <v xml:space="preserve"> </v>
      </c>
      <c r="AS1709" t="str">
        <f t="shared" si="430"/>
        <v xml:space="preserve"> </v>
      </c>
      <c r="AT1709" t="str">
        <f t="shared" si="431"/>
        <v xml:space="preserve"> </v>
      </c>
    </row>
    <row r="1710" spans="1:46" x14ac:dyDescent="0.3">
      <c r="A1710">
        <v>33</v>
      </c>
      <c r="B1710">
        <v>34</v>
      </c>
      <c r="C1710" t="s">
        <v>17</v>
      </c>
      <c r="D1710" t="s">
        <v>17</v>
      </c>
      <c r="E1710">
        <v>139.93662913837201</v>
      </c>
      <c r="F1710">
        <v>53.260863628187202</v>
      </c>
      <c r="G1710">
        <v>74.564527424238307</v>
      </c>
      <c r="H1710">
        <v>34.993050130208303</v>
      </c>
      <c r="I1710">
        <v>2</v>
      </c>
      <c r="J1710">
        <v>6</v>
      </c>
      <c r="K1710">
        <v>1</v>
      </c>
      <c r="L1710">
        <v>49.444119368051403</v>
      </c>
      <c r="M1710">
        <v>49.327091866588603</v>
      </c>
      <c r="Q1710">
        <v>74.564527420000005</v>
      </c>
      <c r="S1710">
        <v>139.9366291</v>
      </c>
      <c r="T1710">
        <v>175.69735009999999</v>
      </c>
      <c r="V1710">
        <v>139.9366291</v>
      </c>
      <c r="X1710">
        <v>-65.372101709999995</v>
      </c>
      <c r="Y1710">
        <v>74.564527420000005</v>
      </c>
      <c r="AA1710" t="str">
        <f t="shared" si="416"/>
        <v xml:space="preserve"> LR</v>
      </c>
      <c r="AB1710" t="str">
        <f t="shared" si="417"/>
        <v>OLD</v>
      </c>
      <c r="AF1710">
        <f t="shared" si="418"/>
        <v>139.9366291</v>
      </c>
      <c r="AG1710" t="str">
        <f t="shared" si="419"/>
        <v xml:space="preserve"> </v>
      </c>
      <c r="AH1710" t="str">
        <f t="shared" si="420"/>
        <v xml:space="preserve"> </v>
      </c>
      <c r="AI1710" t="str">
        <f t="shared" si="421"/>
        <v xml:space="preserve"> </v>
      </c>
      <c r="AJ1710" t="str">
        <f t="shared" si="422"/>
        <v xml:space="preserve"> </v>
      </c>
      <c r="AK1710" t="str">
        <f t="shared" si="423"/>
        <v xml:space="preserve"> </v>
      </c>
      <c r="AL1710" t="str">
        <f t="shared" si="424"/>
        <v xml:space="preserve"> </v>
      </c>
      <c r="AN1710" t="str">
        <f t="shared" si="425"/>
        <v xml:space="preserve"> </v>
      </c>
      <c r="AO1710" t="str">
        <f t="shared" si="426"/>
        <v xml:space="preserve"> </v>
      </c>
      <c r="AP1710" t="str">
        <f t="shared" si="427"/>
        <v xml:space="preserve"> </v>
      </c>
      <c r="AQ1710" t="str">
        <f t="shared" si="428"/>
        <v xml:space="preserve"> </v>
      </c>
      <c r="AR1710" t="str">
        <f t="shared" si="429"/>
        <v xml:space="preserve"> </v>
      </c>
      <c r="AS1710" t="str">
        <f t="shared" si="430"/>
        <v xml:space="preserve"> </v>
      </c>
      <c r="AT1710" t="str">
        <f t="shared" si="431"/>
        <v xml:space="preserve"> </v>
      </c>
    </row>
    <row r="1711" spans="1:46" x14ac:dyDescent="0.3">
      <c r="A1711">
        <v>33</v>
      </c>
      <c r="B1711">
        <v>35</v>
      </c>
      <c r="C1711" t="s">
        <v>17</v>
      </c>
      <c r="D1711" t="s">
        <v>16</v>
      </c>
      <c r="E1711">
        <v>365.98470638449601</v>
      </c>
      <c r="F1711">
        <v>159.87186508831499</v>
      </c>
      <c r="G1711">
        <v>432.20234458719199</v>
      </c>
      <c r="H1711">
        <v>131.65791015625001</v>
      </c>
      <c r="I1711">
        <v>0</v>
      </c>
      <c r="J1711">
        <v>8</v>
      </c>
      <c r="K1711">
        <v>0</v>
      </c>
      <c r="L1711">
        <v>49.473684210526301</v>
      </c>
      <c r="M1711">
        <v>49.298245614034997</v>
      </c>
      <c r="Q1711">
        <v>432.2023446</v>
      </c>
      <c r="S1711">
        <v>365.98470639999999</v>
      </c>
      <c r="T1711">
        <v>568.94115369999997</v>
      </c>
      <c r="V1711">
        <v>365.98470639999999</v>
      </c>
      <c r="X1711">
        <v>66.217638199999996</v>
      </c>
      <c r="Y1711">
        <v>365.98470639999999</v>
      </c>
      <c r="AA1711" t="str">
        <f t="shared" si="416"/>
        <v xml:space="preserve"> LR</v>
      </c>
      <c r="AB1711" t="str">
        <f t="shared" si="417"/>
        <v xml:space="preserve"> LR</v>
      </c>
      <c r="AF1711">
        <f t="shared" si="418"/>
        <v>365.98470639999999</v>
      </c>
      <c r="AG1711" t="str">
        <f t="shared" si="419"/>
        <v xml:space="preserve"> </v>
      </c>
      <c r="AH1711" t="str">
        <f t="shared" si="420"/>
        <v xml:space="preserve"> </v>
      </c>
      <c r="AI1711" t="str">
        <f t="shared" si="421"/>
        <v xml:space="preserve"> </v>
      </c>
      <c r="AJ1711" t="str">
        <f t="shared" si="422"/>
        <v xml:space="preserve"> </v>
      </c>
      <c r="AK1711" t="str">
        <f t="shared" si="423"/>
        <v xml:space="preserve"> </v>
      </c>
      <c r="AL1711" t="str">
        <f t="shared" si="424"/>
        <v xml:space="preserve"> </v>
      </c>
      <c r="AN1711">
        <f t="shared" si="425"/>
        <v>365.98470639999999</v>
      </c>
      <c r="AO1711" t="str">
        <f t="shared" si="426"/>
        <v xml:space="preserve"> </v>
      </c>
      <c r="AP1711" t="str">
        <f t="shared" si="427"/>
        <v xml:space="preserve"> </v>
      </c>
      <c r="AQ1711" t="str">
        <f t="shared" si="428"/>
        <v xml:space="preserve"> </v>
      </c>
      <c r="AR1711" t="str">
        <f t="shared" si="429"/>
        <v xml:space="preserve"> </v>
      </c>
      <c r="AS1711" t="str">
        <f t="shared" si="430"/>
        <v xml:space="preserve"> </v>
      </c>
      <c r="AT1711" t="str">
        <f t="shared" si="431"/>
        <v xml:space="preserve"> </v>
      </c>
    </row>
    <row r="1712" spans="1:46" x14ac:dyDescent="0.3">
      <c r="A1712">
        <v>33</v>
      </c>
      <c r="B1712">
        <v>36</v>
      </c>
      <c r="C1712" t="s">
        <v>17</v>
      </c>
      <c r="D1712" t="s">
        <v>16</v>
      </c>
      <c r="E1712">
        <v>314.77974225517897</v>
      </c>
      <c r="F1712">
        <v>112.616948803301</v>
      </c>
      <c r="G1712">
        <v>311.16026149451199</v>
      </c>
      <c r="H1712">
        <v>87.8624267578125</v>
      </c>
      <c r="I1712">
        <v>2</v>
      </c>
      <c r="J1712">
        <v>8</v>
      </c>
      <c r="K1712">
        <v>2</v>
      </c>
      <c r="L1712">
        <v>49.444769140853303</v>
      </c>
      <c r="M1712">
        <v>49.269433080070101</v>
      </c>
      <c r="Q1712">
        <v>311.16026149999999</v>
      </c>
      <c r="S1712">
        <v>314.77974230000001</v>
      </c>
      <c r="T1712">
        <v>376.75695330000002</v>
      </c>
      <c r="V1712">
        <v>314.77974230000001</v>
      </c>
      <c r="X1712">
        <v>-3.6194807610000002</v>
      </c>
      <c r="Y1712">
        <v>311.16026149999999</v>
      </c>
      <c r="AA1712" t="str">
        <f t="shared" si="416"/>
        <v xml:space="preserve"> LR</v>
      </c>
      <c r="AB1712" t="str">
        <f t="shared" si="417"/>
        <v>OLD</v>
      </c>
      <c r="AF1712">
        <f t="shared" si="418"/>
        <v>314.77974230000001</v>
      </c>
      <c r="AG1712" t="str">
        <f t="shared" si="419"/>
        <v xml:space="preserve"> </v>
      </c>
      <c r="AH1712" t="str">
        <f t="shared" si="420"/>
        <v xml:space="preserve"> </v>
      </c>
      <c r="AI1712" t="str">
        <f t="shared" si="421"/>
        <v xml:space="preserve"> </v>
      </c>
      <c r="AJ1712" t="str">
        <f t="shared" si="422"/>
        <v xml:space="preserve"> </v>
      </c>
      <c r="AK1712" t="str">
        <f t="shared" si="423"/>
        <v xml:space="preserve"> </v>
      </c>
      <c r="AL1712" t="str">
        <f t="shared" si="424"/>
        <v xml:space="preserve"> </v>
      </c>
      <c r="AN1712" t="str">
        <f t="shared" si="425"/>
        <v xml:space="preserve"> </v>
      </c>
      <c r="AO1712" t="str">
        <f t="shared" si="426"/>
        <v xml:space="preserve"> </v>
      </c>
      <c r="AP1712" t="str">
        <f t="shared" si="427"/>
        <v xml:space="preserve"> </v>
      </c>
      <c r="AQ1712" t="str">
        <f t="shared" si="428"/>
        <v xml:space="preserve"> </v>
      </c>
      <c r="AR1712" t="str">
        <f t="shared" si="429"/>
        <v xml:space="preserve"> </v>
      </c>
      <c r="AS1712" t="str">
        <f t="shared" si="430"/>
        <v xml:space="preserve"> </v>
      </c>
      <c r="AT1712" t="str">
        <f t="shared" si="431"/>
        <v xml:space="preserve"> </v>
      </c>
    </row>
    <row r="1713" spans="1:46" x14ac:dyDescent="0.3">
      <c r="A1713">
        <v>33</v>
      </c>
      <c r="B1713">
        <v>37</v>
      </c>
      <c r="C1713" t="s">
        <v>16</v>
      </c>
      <c r="D1713" t="s">
        <v>16</v>
      </c>
      <c r="E1713">
        <v>162.89365576691401</v>
      </c>
      <c r="F1713">
        <v>61.4617602525012</v>
      </c>
      <c r="G1713">
        <v>160.78619343712299</v>
      </c>
      <c r="H1713">
        <v>56.044938151041599</v>
      </c>
      <c r="I1713">
        <v>1</v>
      </c>
      <c r="J1713">
        <v>1</v>
      </c>
      <c r="K1713">
        <v>1</v>
      </c>
      <c r="L1713">
        <v>49.4158878504672</v>
      </c>
      <c r="M1713">
        <v>49.240654205607399</v>
      </c>
      <c r="Q1713">
        <v>160.7861934</v>
      </c>
      <c r="S1713">
        <v>162.8936558</v>
      </c>
      <c r="T1713">
        <v>242.87448230000001</v>
      </c>
      <c r="V1713">
        <v>162.8936558</v>
      </c>
      <c r="X1713">
        <v>-2.1074623300000002</v>
      </c>
      <c r="Y1713">
        <v>160.7861934</v>
      </c>
      <c r="AA1713" t="str">
        <f t="shared" si="416"/>
        <v xml:space="preserve"> KNN</v>
      </c>
      <c r="AB1713" t="str">
        <f t="shared" si="417"/>
        <v>OLD</v>
      </c>
      <c r="AF1713" t="str">
        <f t="shared" si="418"/>
        <v xml:space="preserve"> </v>
      </c>
      <c r="AG1713">
        <f t="shared" si="419"/>
        <v>162.8936558</v>
      </c>
      <c r="AH1713" t="str">
        <f t="shared" si="420"/>
        <v xml:space="preserve"> </v>
      </c>
      <c r="AI1713" t="str">
        <f t="shared" si="421"/>
        <v xml:space="preserve"> </v>
      </c>
      <c r="AJ1713" t="str">
        <f t="shared" si="422"/>
        <v xml:space="preserve"> </v>
      </c>
      <c r="AK1713" t="str">
        <f t="shared" si="423"/>
        <v xml:space="preserve"> </v>
      </c>
      <c r="AL1713" t="str">
        <f t="shared" si="424"/>
        <v xml:space="preserve"> </v>
      </c>
      <c r="AN1713" t="str">
        <f t="shared" si="425"/>
        <v xml:space="preserve"> </v>
      </c>
      <c r="AO1713" t="str">
        <f t="shared" si="426"/>
        <v xml:space="preserve"> </v>
      </c>
      <c r="AP1713" t="str">
        <f t="shared" si="427"/>
        <v xml:space="preserve"> </v>
      </c>
      <c r="AQ1713" t="str">
        <f t="shared" si="428"/>
        <v xml:space="preserve"> </v>
      </c>
      <c r="AR1713" t="str">
        <f t="shared" si="429"/>
        <v xml:space="preserve"> </v>
      </c>
      <c r="AS1713" t="str">
        <f t="shared" si="430"/>
        <v xml:space="preserve"> </v>
      </c>
      <c r="AT1713" t="str">
        <f t="shared" si="431"/>
        <v xml:space="preserve"> </v>
      </c>
    </row>
    <row r="1714" spans="1:46" x14ac:dyDescent="0.3">
      <c r="A1714">
        <v>33</v>
      </c>
      <c r="B1714">
        <v>38</v>
      </c>
      <c r="C1714" t="s">
        <v>16</v>
      </c>
      <c r="D1714" t="s">
        <v>18</v>
      </c>
      <c r="E1714">
        <v>208.70350706656501</v>
      </c>
      <c r="F1714">
        <v>85.307628597092005</v>
      </c>
      <c r="G1714">
        <v>170.686554830777</v>
      </c>
      <c r="H1714">
        <v>62.107865397135399</v>
      </c>
      <c r="I1714">
        <v>1</v>
      </c>
      <c r="J1714">
        <v>8</v>
      </c>
      <c r="K1714">
        <v>1</v>
      </c>
      <c r="L1714">
        <v>49.387040280210101</v>
      </c>
      <c r="M1714">
        <v>49.211908931698702</v>
      </c>
      <c r="Q1714">
        <v>170.68655480000001</v>
      </c>
      <c r="S1714">
        <v>208.7035071</v>
      </c>
      <c r="T1714">
        <v>232.53538159999999</v>
      </c>
      <c r="V1714">
        <v>208.7035071</v>
      </c>
      <c r="X1714">
        <v>-38.016952240000002</v>
      </c>
      <c r="Y1714">
        <v>170.68655480000001</v>
      </c>
      <c r="AA1714" t="str">
        <f t="shared" si="416"/>
        <v xml:space="preserve"> KNN</v>
      </c>
      <c r="AB1714" t="str">
        <f t="shared" si="417"/>
        <v>OLD</v>
      </c>
      <c r="AF1714" t="str">
        <f t="shared" si="418"/>
        <v xml:space="preserve"> </v>
      </c>
      <c r="AG1714">
        <f t="shared" si="419"/>
        <v>208.7035071</v>
      </c>
      <c r="AH1714" t="str">
        <f t="shared" si="420"/>
        <v xml:space="preserve"> </v>
      </c>
      <c r="AI1714" t="str">
        <f t="shared" si="421"/>
        <v xml:space="preserve"> </v>
      </c>
      <c r="AJ1714" t="str">
        <f t="shared" si="422"/>
        <v xml:space="preserve"> </v>
      </c>
      <c r="AK1714" t="str">
        <f t="shared" si="423"/>
        <v xml:space="preserve"> </v>
      </c>
      <c r="AL1714" t="str">
        <f t="shared" si="424"/>
        <v xml:space="preserve"> </v>
      </c>
      <c r="AN1714" t="str">
        <f t="shared" si="425"/>
        <v xml:space="preserve"> </v>
      </c>
      <c r="AO1714" t="str">
        <f t="shared" si="426"/>
        <v xml:space="preserve"> </v>
      </c>
      <c r="AP1714" t="str">
        <f t="shared" si="427"/>
        <v xml:space="preserve"> </v>
      </c>
      <c r="AQ1714" t="str">
        <f t="shared" si="428"/>
        <v xml:space="preserve"> </v>
      </c>
      <c r="AR1714" t="str">
        <f t="shared" si="429"/>
        <v xml:space="preserve"> </v>
      </c>
      <c r="AS1714" t="str">
        <f t="shared" si="430"/>
        <v xml:space="preserve"> </v>
      </c>
      <c r="AT1714" t="str">
        <f t="shared" si="431"/>
        <v xml:space="preserve"> </v>
      </c>
    </row>
    <row r="1715" spans="1:46" x14ac:dyDescent="0.3">
      <c r="A1715">
        <v>33</v>
      </c>
      <c r="B1715">
        <v>39</v>
      </c>
      <c r="C1715" t="s">
        <v>16</v>
      </c>
      <c r="D1715" t="s">
        <v>16</v>
      </c>
      <c r="E1715">
        <v>137.35046007539799</v>
      </c>
      <c r="F1715">
        <v>69.996101462273302</v>
      </c>
      <c r="G1715">
        <v>133.70838137529</v>
      </c>
      <c r="H1715">
        <v>54.563228352864499</v>
      </c>
      <c r="I1715">
        <v>1</v>
      </c>
      <c r="J1715">
        <v>3</v>
      </c>
      <c r="K1715">
        <v>0</v>
      </c>
      <c r="L1715">
        <v>49.358226371061797</v>
      </c>
      <c r="M1715">
        <v>49.183197199533197</v>
      </c>
      <c r="Q1715">
        <v>133.70838140000001</v>
      </c>
      <c r="S1715">
        <v>137.35046009999999</v>
      </c>
      <c r="T1715">
        <v>316.73242010000001</v>
      </c>
      <c r="V1715">
        <v>137.35046009999999</v>
      </c>
      <c r="X1715">
        <v>-3.6420786999999999</v>
      </c>
      <c r="Y1715">
        <v>133.70838140000001</v>
      </c>
      <c r="AA1715" t="str">
        <f t="shared" si="416"/>
        <v xml:space="preserve"> KNN</v>
      </c>
      <c r="AB1715" t="str">
        <f t="shared" si="417"/>
        <v>OLD</v>
      </c>
      <c r="AF1715" t="str">
        <f t="shared" si="418"/>
        <v xml:space="preserve"> </v>
      </c>
      <c r="AG1715">
        <f t="shared" si="419"/>
        <v>137.35046009999999</v>
      </c>
      <c r="AH1715" t="str">
        <f t="shared" si="420"/>
        <v xml:space="preserve"> </v>
      </c>
      <c r="AI1715" t="str">
        <f t="shared" si="421"/>
        <v xml:space="preserve"> </v>
      </c>
      <c r="AJ1715" t="str">
        <f t="shared" si="422"/>
        <v xml:space="preserve"> </v>
      </c>
      <c r="AK1715" t="str">
        <f t="shared" si="423"/>
        <v xml:space="preserve"> </v>
      </c>
      <c r="AL1715" t="str">
        <f t="shared" si="424"/>
        <v xml:space="preserve"> </v>
      </c>
      <c r="AN1715" t="str">
        <f t="shared" si="425"/>
        <v xml:space="preserve"> </v>
      </c>
      <c r="AO1715" t="str">
        <f t="shared" si="426"/>
        <v xml:space="preserve"> </v>
      </c>
      <c r="AP1715" t="str">
        <f t="shared" si="427"/>
        <v xml:space="preserve"> </v>
      </c>
      <c r="AQ1715" t="str">
        <f t="shared" si="428"/>
        <v xml:space="preserve"> </v>
      </c>
      <c r="AR1715" t="str">
        <f t="shared" si="429"/>
        <v xml:space="preserve"> </v>
      </c>
      <c r="AS1715" t="str">
        <f t="shared" si="430"/>
        <v xml:space="preserve"> </v>
      </c>
      <c r="AT1715" t="str">
        <f t="shared" si="431"/>
        <v xml:space="preserve"> </v>
      </c>
    </row>
    <row r="1716" spans="1:46" x14ac:dyDescent="0.3">
      <c r="A1716">
        <v>33</v>
      </c>
      <c r="B1716">
        <v>40</v>
      </c>
      <c r="C1716" t="s">
        <v>16</v>
      </c>
      <c r="D1716" t="s">
        <v>16</v>
      </c>
      <c r="E1716">
        <v>103.10993879077</v>
      </c>
      <c r="F1716">
        <v>42.375168625260898</v>
      </c>
      <c r="G1716">
        <v>100.722356629499</v>
      </c>
      <c r="H1716">
        <v>50.597029622395802</v>
      </c>
      <c r="I1716">
        <v>1</v>
      </c>
      <c r="J1716">
        <v>0</v>
      </c>
      <c r="K1716">
        <v>0</v>
      </c>
      <c r="L1716">
        <v>49.329446064139901</v>
      </c>
      <c r="M1716">
        <v>49.212827988338098</v>
      </c>
      <c r="Q1716">
        <v>100.7223566</v>
      </c>
      <c r="S1716">
        <v>103.10993879999999</v>
      </c>
      <c r="T1716">
        <v>422.8986984</v>
      </c>
      <c r="V1716">
        <v>103.10993879999999</v>
      </c>
      <c r="X1716">
        <v>-2.3875821610000001</v>
      </c>
      <c r="Y1716">
        <v>100.7223566</v>
      </c>
      <c r="AA1716" t="str">
        <f t="shared" si="416"/>
        <v xml:space="preserve"> KNN</v>
      </c>
      <c r="AB1716" t="str">
        <f t="shared" si="417"/>
        <v>OLD</v>
      </c>
      <c r="AF1716" t="str">
        <f t="shared" si="418"/>
        <v xml:space="preserve"> </v>
      </c>
      <c r="AG1716">
        <f t="shared" si="419"/>
        <v>103.10993879999999</v>
      </c>
      <c r="AH1716" t="str">
        <f t="shared" si="420"/>
        <v xml:space="preserve"> </v>
      </c>
      <c r="AI1716" t="str">
        <f t="shared" si="421"/>
        <v xml:space="preserve"> </v>
      </c>
      <c r="AJ1716" t="str">
        <f t="shared" si="422"/>
        <v xml:space="preserve"> </v>
      </c>
      <c r="AK1716" t="str">
        <f t="shared" si="423"/>
        <v xml:space="preserve"> </v>
      </c>
      <c r="AL1716" t="str">
        <f t="shared" si="424"/>
        <v xml:space="preserve"> </v>
      </c>
      <c r="AN1716" t="str">
        <f t="shared" si="425"/>
        <v xml:space="preserve"> </v>
      </c>
      <c r="AO1716" t="str">
        <f t="shared" si="426"/>
        <v xml:space="preserve"> </v>
      </c>
      <c r="AP1716" t="str">
        <f t="shared" si="427"/>
        <v xml:space="preserve"> </v>
      </c>
      <c r="AQ1716" t="str">
        <f t="shared" si="428"/>
        <v xml:space="preserve"> </v>
      </c>
      <c r="AR1716" t="str">
        <f t="shared" si="429"/>
        <v xml:space="preserve"> </v>
      </c>
      <c r="AS1716" t="str">
        <f t="shared" si="430"/>
        <v xml:space="preserve"> </v>
      </c>
      <c r="AT1716" t="str">
        <f t="shared" si="431"/>
        <v xml:space="preserve"> </v>
      </c>
    </row>
    <row r="1717" spans="1:46" x14ac:dyDescent="0.3">
      <c r="A1717">
        <v>33</v>
      </c>
      <c r="B1717">
        <v>41</v>
      </c>
      <c r="C1717" t="s">
        <v>16</v>
      </c>
      <c r="D1717" t="s">
        <v>16</v>
      </c>
      <c r="E1717">
        <v>107.574415952672</v>
      </c>
      <c r="F1717">
        <v>37.7559111443503</v>
      </c>
      <c r="G1717">
        <v>97.3160497639863</v>
      </c>
      <c r="H1717">
        <v>34.464998372395797</v>
      </c>
      <c r="I1717">
        <v>1</v>
      </c>
      <c r="J1717">
        <v>1</v>
      </c>
      <c r="K1717">
        <v>1</v>
      </c>
      <c r="L1717">
        <v>49.3006993006993</v>
      </c>
      <c r="M1717">
        <v>49.184149184149099</v>
      </c>
      <c r="Q1717">
        <v>97.316049759999999</v>
      </c>
      <c r="S1717">
        <v>107.574416</v>
      </c>
      <c r="T1717">
        <v>231.7436386</v>
      </c>
      <c r="V1717">
        <v>107.574416</v>
      </c>
      <c r="X1717">
        <v>-10.25836619</v>
      </c>
      <c r="Y1717">
        <v>97.316049759999999</v>
      </c>
      <c r="AA1717" t="str">
        <f t="shared" si="416"/>
        <v xml:space="preserve"> KNN</v>
      </c>
      <c r="AB1717" t="str">
        <f t="shared" si="417"/>
        <v>OLD</v>
      </c>
      <c r="AF1717" t="str">
        <f t="shared" si="418"/>
        <v xml:space="preserve"> </v>
      </c>
      <c r="AG1717">
        <f t="shared" si="419"/>
        <v>107.574416</v>
      </c>
      <c r="AH1717" t="str">
        <f t="shared" si="420"/>
        <v xml:space="preserve"> </v>
      </c>
      <c r="AI1717" t="str">
        <f t="shared" si="421"/>
        <v xml:space="preserve"> </v>
      </c>
      <c r="AJ1717" t="str">
        <f t="shared" si="422"/>
        <v xml:space="preserve"> </v>
      </c>
      <c r="AK1717" t="str">
        <f t="shared" si="423"/>
        <v xml:space="preserve"> </v>
      </c>
      <c r="AL1717" t="str">
        <f t="shared" si="424"/>
        <v xml:space="preserve"> </v>
      </c>
      <c r="AN1717" t="str">
        <f t="shared" si="425"/>
        <v xml:space="preserve"> </v>
      </c>
      <c r="AO1717" t="str">
        <f t="shared" si="426"/>
        <v xml:space="preserve"> </v>
      </c>
      <c r="AP1717" t="str">
        <f t="shared" si="427"/>
        <v xml:space="preserve"> </v>
      </c>
      <c r="AQ1717" t="str">
        <f t="shared" si="428"/>
        <v xml:space="preserve"> </v>
      </c>
      <c r="AR1717" t="str">
        <f t="shared" si="429"/>
        <v xml:space="preserve"> </v>
      </c>
      <c r="AS1717" t="str">
        <f t="shared" si="430"/>
        <v xml:space="preserve"> </v>
      </c>
      <c r="AT1717" t="str">
        <f t="shared" si="431"/>
        <v xml:space="preserve"> </v>
      </c>
    </row>
    <row r="1718" spans="1:46" x14ac:dyDescent="0.3">
      <c r="A1718">
        <v>33</v>
      </c>
      <c r="B1718">
        <v>42</v>
      </c>
      <c r="C1718" t="s">
        <v>16</v>
      </c>
      <c r="D1718" t="s">
        <v>15</v>
      </c>
      <c r="E1718">
        <v>167.44032696956501</v>
      </c>
      <c r="F1718">
        <v>60.743315187996103</v>
      </c>
      <c r="G1718">
        <v>127.668352904442</v>
      </c>
      <c r="H1718">
        <v>50.041389973958303</v>
      </c>
      <c r="I1718">
        <v>3</v>
      </c>
      <c r="J1718">
        <v>2</v>
      </c>
      <c r="K1718">
        <v>2</v>
      </c>
      <c r="L1718">
        <v>49.2719860221316</v>
      </c>
      <c r="M1718">
        <v>49.1555037856726</v>
      </c>
      <c r="Q1718">
        <v>127.6683529</v>
      </c>
      <c r="S1718">
        <v>167.440327</v>
      </c>
      <c r="T1718">
        <v>334.75021340000001</v>
      </c>
      <c r="V1718">
        <v>167.440327</v>
      </c>
      <c r="X1718">
        <v>-39.771974069999999</v>
      </c>
      <c r="Y1718">
        <v>127.6683529</v>
      </c>
      <c r="AA1718" t="str">
        <f t="shared" si="416"/>
        <v xml:space="preserve"> KNN</v>
      </c>
      <c r="AB1718" t="str">
        <f t="shared" si="417"/>
        <v>OLD</v>
      </c>
      <c r="AF1718" t="str">
        <f t="shared" si="418"/>
        <v xml:space="preserve"> </v>
      </c>
      <c r="AG1718">
        <f t="shared" si="419"/>
        <v>167.440327</v>
      </c>
      <c r="AH1718" t="str">
        <f t="shared" si="420"/>
        <v xml:space="preserve"> </v>
      </c>
      <c r="AI1718" t="str">
        <f t="shared" si="421"/>
        <v xml:space="preserve"> </v>
      </c>
      <c r="AJ1718" t="str">
        <f t="shared" si="422"/>
        <v xml:space="preserve"> </v>
      </c>
      <c r="AK1718" t="str">
        <f t="shared" si="423"/>
        <v xml:space="preserve"> </v>
      </c>
      <c r="AL1718" t="str">
        <f t="shared" si="424"/>
        <v xml:space="preserve"> </v>
      </c>
      <c r="AN1718" t="str">
        <f t="shared" si="425"/>
        <v xml:space="preserve"> </v>
      </c>
      <c r="AO1718" t="str">
        <f t="shared" si="426"/>
        <v xml:space="preserve"> </v>
      </c>
      <c r="AP1718" t="str">
        <f t="shared" si="427"/>
        <v xml:space="preserve"> </v>
      </c>
      <c r="AQ1718" t="str">
        <f t="shared" si="428"/>
        <v xml:space="preserve"> </v>
      </c>
      <c r="AR1718" t="str">
        <f t="shared" si="429"/>
        <v xml:space="preserve"> </v>
      </c>
      <c r="AS1718" t="str">
        <f t="shared" si="430"/>
        <v xml:space="preserve"> </v>
      </c>
      <c r="AT1718" t="str">
        <f t="shared" si="431"/>
        <v xml:space="preserve"> </v>
      </c>
    </row>
    <row r="1719" spans="1:46" x14ac:dyDescent="0.3">
      <c r="A1719">
        <v>33</v>
      </c>
      <c r="B1719">
        <v>43</v>
      </c>
      <c r="C1719" t="s">
        <v>16</v>
      </c>
      <c r="D1719" t="s">
        <v>16</v>
      </c>
      <c r="E1719">
        <v>191.59389259466101</v>
      </c>
      <c r="F1719">
        <v>88.585722765194504</v>
      </c>
      <c r="G1719">
        <v>247.54075422039</v>
      </c>
      <c r="H1719">
        <v>94.736987304687503</v>
      </c>
      <c r="I1719">
        <v>0</v>
      </c>
      <c r="J1719">
        <v>0</v>
      </c>
      <c r="K1719">
        <v>0</v>
      </c>
      <c r="L1719">
        <v>49.301513387660002</v>
      </c>
      <c r="M1719">
        <v>49.185098952270003</v>
      </c>
      <c r="Q1719">
        <v>247.54075420000001</v>
      </c>
      <c r="S1719">
        <v>191.5938926</v>
      </c>
      <c r="T1719">
        <v>367.96436770000003</v>
      </c>
      <c r="V1719">
        <v>191.5938926</v>
      </c>
      <c r="X1719">
        <v>55.946861630000001</v>
      </c>
      <c r="Y1719">
        <v>191.5938926</v>
      </c>
      <c r="AA1719" t="str">
        <f t="shared" si="416"/>
        <v xml:space="preserve"> KNN</v>
      </c>
      <c r="AB1719" t="str">
        <f t="shared" si="417"/>
        <v xml:space="preserve"> KNN</v>
      </c>
      <c r="AF1719" t="str">
        <f t="shared" si="418"/>
        <v xml:space="preserve"> </v>
      </c>
      <c r="AG1719">
        <f t="shared" si="419"/>
        <v>191.5938926</v>
      </c>
      <c r="AH1719" t="str">
        <f t="shared" si="420"/>
        <v xml:space="preserve"> </v>
      </c>
      <c r="AI1719" t="str">
        <f t="shared" si="421"/>
        <v xml:space="preserve"> </v>
      </c>
      <c r="AJ1719" t="str">
        <f t="shared" si="422"/>
        <v xml:space="preserve"> </v>
      </c>
      <c r="AK1719" t="str">
        <f t="shared" si="423"/>
        <v xml:space="preserve"> </v>
      </c>
      <c r="AL1719" t="str">
        <f t="shared" si="424"/>
        <v xml:space="preserve"> </v>
      </c>
      <c r="AN1719" t="str">
        <f t="shared" si="425"/>
        <v xml:space="preserve"> </v>
      </c>
      <c r="AO1719">
        <f t="shared" si="426"/>
        <v>191.5938926</v>
      </c>
      <c r="AP1719" t="str">
        <f t="shared" si="427"/>
        <v xml:space="preserve"> </v>
      </c>
      <c r="AQ1719" t="str">
        <f t="shared" si="428"/>
        <v xml:space="preserve"> </v>
      </c>
      <c r="AR1719" t="str">
        <f t="shared" si="429"/>
        <v xml:space="preserve"> </v>
      </c>
      <c r="AS1719" t="str">
        <f t="shared" si="430"/>
        <v xml:space="preserve"> </v>
      </c>
      <c r="AT1719" t="str">
        <f t="shared" si="431"/>
        <v xml:space="preserve"> </v>
      </c>
    </row>
    <row r="1720" spans="1:46" x14ac:dyDescent="0.3">
      <c r="A1720">
        <v>33</v>
      </c>
      <c r="B1720">
        <v>44</v>
      </c>
      <c r="C1720" t="s">
        <v>17</v>
      </c>
      <c r="D1720" t="s">
        <v>16</v>
      </c>
      <c r="E1720">
        <v>333.71970040899799</v>
      </c>
      <c r="F1720">
        <v>128.33584242201201</v>
      </c>
      <c r="G1720">
        <v>148.47957912341499</v>
      </c>
      <c r="H1720">
        <v>58.913387044270799</v>
      </c>
      <c r="I1720">
        <v>10</v>
      </c>
      <c r="J1720">
        <v>13</v>
      </c>
      <c r="K1720">
        <v>10</v>
      </c>
      <c r="L1720">
        <v>49.272833042466502</v>
      </c>
      <c r="M1720">
        <v>49.156486329261199</v>
      </c>
      <c r="Q1720">
        <v>148.4795791</v>
      </c>
      <c r="S1720">
        <v>333.71970040000002</v>
      </c>
      <c r="T1720">
        <v>273.35640990000002</v>
      </c>
      <c r="V1720">
        <v>273.35640990000002</v>
      </c>
      <c r="X1720">
        <v>-124.87683079999999</v>
      </c>
      <c r="Y1720">
        <v>148.4795791</v>
      </c>
      <c r="AA1720" t="str">
        <f t="shared" si="416"/>
        <v>WA</v>
      </c>
      <c r="AB1720" t="str">
        <f t="shared" si="417"/>
        <v>OLD</v>
      </c>
      <c r="AF1720" t="str">
        <f t="shared" si="418"/>
        <v xml:space="preserve"> </v>
      </c>
      <c r="AG1720" t="str">
        <f t="shared" si="419"/>
        <v xml:space="preserve"> </v>
      </c>
      <c r="AH1720" t="str">
        <f t="shared" si="420"/>
        <v xml:space="preserve"> </v>
      </c>
      <c r="AI1720" t="str">
        <f t="shared" si="421"/>
        <v xml:space="preserve"> </v>
      </c>
      <c r="AJ1720" t="str">
        <f t="shared" si="422"/>
        <v xml:space="preserve"> </v>
      </c>
      <c r="AK1720" t="str">
        <f t="shared" si="423"/>
        <v xml:space="preserve"> </v>
      </c>
      <c r="AL1720">
        <f t="shared" si="424"/>
        <v>273.35640990000002</v>
      </c>
      <c r="AN1720" t="str">
        <f t="shared" si="425"/>
        <v xml:space="preserve"> </v>
      </c>
      <c r="AO1720" t="str">
        <f t="shared" si="426"/>
        <v xml:space="preserve"> </v>
      </c>
      <c r="AP1720" t="str">
        <f t="shared" si="427"/>
        <v xml:space="preserve"> </v>
      </c>
      <c r="AQ1720" t="str">
        <f t="shared" si="428"/>
        <v xml:space="preserve"> </v>
      </c>
      <c r="AR1720" t="str">
        <f t="shared" si="429"/>
        <v xml:space="preserve"> </v>
      </c>
      <c r="AS1720" t="str">
        <f t="shared" si="430"/>
        <v xml:space="preserve"> </v>
      </c>
      <c r="AT1720" t="str">
        <f t="shared" si="431"/>
        <v xml:space="preserve"> </v>
      </c>
    </row>
    <row r="1721" spans="1:46" x14ac:dyDescent="0.3">
      <c r="A1721">
        <v>33</v>
      </c>
      <c r="B1721">
        <v>45</v>
      </c>
      <c r="C1721" t="s">
        <v>16</v>
      </c>
      <c r="D1721" t="s">
        <v>16</v>
      </c>
      <c r="E1721">
        <v>235.34863475669999</v>
      </c>
      <c r="F1721">
        <v>80.3706626100997</v>
      </c>
      <c r="G1721">
        <v>143.10387398669499</v>
      </c>
      <c r="H1721">
        <v>57.946712239583299</v>
      </c>
      <c r="I1721">
        <v>3</v>
      </c>
      <c r="J1721">
        <v>3</v>
      </c>
      <c r="K1721">
        <v>2</v>
      </c>
      <c r="L1721">
        <v>49.244186046511601</v>
      </c>
      <c r="M1721">
        <v>49.1279069767441</v>
      </c>
      <c r="Q1721">
        <v>143.10387399999999</v>
      </c>
      <c r="S1721">
        <v>235.34863480000001</v>
      </c>
      <c r="T1721">
        <v>353.64854910000003</v>
      </c>
      <c r="V1721">
        <v>235.34863480000001</v>
      </c>
      <c r="X1721">
        <v>-92.244760769999999</v>
      </c>
      <c r="Y1721">
        <v>143.10387399999999</v>
      </c>
      <c r="AA1721" t="str">
        <f t="shared" si="416"/>
        <v xml:space="preserve"> KNN</v>
      </c>
      <c r="AB1721" t="str">
        <f t="shared" si="417"/>
        <v>OLD</v>
      </c>
      <c r="AF1721" t="str">
        <f t="shared" si="418"/>
        <v xml:space="preserve"> </v>
      </c>
      <c r="AG1721">
        <f t="shared" si="419"/>
        <v>235.34863480000001</v>
      </c>
      <c r="AH1721" t="str">
        <f t="shared" si="420"/>
        <v xml:space="preserve"> </v>
      </c>
      <c r="AI1721" t="str">
        <f t="shared" si="421"/>
        <v xml:space="preserve"> </v>
      </c>
      <c r="AJ1721" t="str">
        <f t="shared" si="422"/>
        <v xml:space="preserve"> </v>
      </c>
      <c r="AK1721" t="str">
        <f t="shared" si="423"/>
        <v xml:space="preserve"> </v>
      </c>
      <c r="AL1721" t="str">
        <f t="shared" si="424"/>
        <v xml:space="preserve"> </v>
      </c>
      <c r="AN1721" t="str">
        <f t="shared" si="425"/>
        <v xml:space="preserve"> </v>
      </c>
      <c r="AO1721" t="str">
        <f t="shared" si="426"/>
        <v xml:space="preserve"> </v>
      </c>
      <c r="AP1721" t="str">
        <f t="shared" si="427"/>
        <v xml:space="preserve"> </v>
      </c>
      <c r="AQ1721" t="str">
        <f t="shared" si="428"/>
        <v xml:space="preserve"> </v>
      </c>
      <c r="AR1721" t="str">
        <f t="shared" si="429"/>
        <v xml:space="preserve"> </v>
      </c>
      <c r="AS1721" t="str">
        <f t="shared" si="430"/>
        <v xml:space="preserve"> </v>
      </c>
      <c r="AT1721" t="str">
        <f t="shared" si="431"/>
        <v xml:space="preserve"> </v>
      </c>
    </row>
    <row r="1722" spans="1:46" x14ac:dyDescent="0.3">
      <c r="A1722">
        <v>33</v>
      </c>
      <c r="B1722">
        <v>46</v>
      </c>
      <c r="C1722" t="s">
        <v>16</v>
      </c>
      <c r="D1722" t="s">
        <v>16</v>
      </c>
      <c r="E1722">
        <v>260.49973231902402</v>
      </c>
      <c r="F1722">
        <v>108.80206585836901</v>
      </c>
      <c r="G1722">
        <v>351.33617804034901</v>
      </c>
      <c r="H1722">
        <v>119.762890625</v>
      </c>
      <c r="I1722">
        <v>0</v>
      </c>
      <c r="J1722">
        <v>0</v>
      </c>
      <c r="K1722">
        <v>0</v>
      </c>
      <c r="L1722">
        <v>49.273678094131299</v>
      </c>
      <c r="M1722">
        <v>49.157466589192303</v>
      </c>
      <c r="Q1722">
        <v>351.33617800000002</v>
      </c>
      <c r="S1722">
        <v>260.49973230000001</v>
      </c>
      <c r="T1722">
        <v>667.38194959999998</v>
      </c>
      <c r="V1722">
        <v>260.49973230000001</v>
      </c>
      <c r="X1722">
        <v>90.83644572</v>
      </c>
      <c r="Y1722">
        <v>260.49973230000001</v>
      </c>
      <c r="AA1722" t="str">
        <f t="shared" si="416"/>
        <v xml:space="preserve"> KNN</v>
      </c>
      <c r="AB1722" t="str">
        <f t="shared" si="417"/>
        <v xml:space="preserve"> KNN</v>
      </c>
      <c r="AF1722" t="str">
        <f t="shared" si="418"/>
        <v xml:space="preserve"> </v>
      </c>
      <c r="AG1722">
        <f t="shared" si="419"/>
        <v>260.49973230000001</v>
      </c>
      <c r="AH1722" t="str">
        <f t="shared" si="420"/>
        <v xml:space="preserve"> </v>
      </c>
      <c r="AI1722" t="str">
        <f t="shared" si="421"/>
        <v xml:space="preserve"> </v>
      </c>
      <c r="AJ1722" t="str">
        <f t="shared" si="422"/>
        <v xml:space="preserve"> </v>
      </c>
      <c r="AK1722" t="str">
        <f t="shared" si="423"/>
        <v xml:space="preserve"> </v>
      </c>
      <c r="AL1722" t="str">
        <f t="shared" si="424"/>
        <v xml:space="preserve"> </v>
      </c>
      <c r="AN1722" t="str">
        <f t="shared" si="425"/>
        <v xml:space="preserve"> </v>
      </c>
      <c r="AO1722">
        <f t="shared" si="426"/>
        <v>260.49973230000001</v>
      </c>
      <c r="AP1722" t="str">
        <f t="shared" si="427"/>
        <v xml:space="preserve"> </v>
      </c>
      <c r="AQ1722" t="str">
        <f t="shared" si="428"/>
        <v xml:space="preserve"> </v>
      </c>
      <c r="AR1722" t="str">
        <f t="shared" si="429"/>
        <v xml:space="preserve"> </v>
      </c>
      <c r="AS1722" t="str">
        <f t="shared" si="430"/>
        <v xml:space="preserve"> </v>
      </c>
      <c r="AT1722" t="str">
        <f t="shared" si="431"/>
        <v xml:space="preserve"> </v>
      </c>
    </row>
    <row r="1723" spans="1:46" x14ac:dyDescent="0.3">
      <c r="A1723">
        <v>33</v>
      </c>
      <c r="B1723">
        <v>47</v>
      </c>
      <c r="C1723" t="s">
        <v>16</v>
      </c>
      <c r="D1723" t="s">
        <v>16</v>
      </c>
      <c r="E1723">
        <v>282.84391752828498</v>
      </c>
      <c r="F1723">
        <v>122.204252496344</v>
      </c>
      <c r="G1723">
        <v>349.38345696383499</v>
      </c>
      <c r="H1723">
        <v>136.80968424479099</v>
      </c>
      <c r="I1723">
        <v>0</v>
      </c>
      <c r="J1723">
        <v>0</v>
      </c>
      <c r="K1723">
        <v>0</v>
      </c>
      <c r="L1723">
        <v>49.3031358885017</v>
      </c>
      <c r="M1723">
        <v>49.1869918699187</v>
      </c>
      <c r="Q1723">
        <v>349.38345700000002</v>
      </c>
      <c r="S1723">
        <v>282.84391749999998</v>
      </c>
      <c r="T1723">
        <v>479.0821148</v>
      </c>
      <c r="V1723">
        <v>282.84391749999998</v>
      </c>
      <c r="X1723">
        <v>66.539539439999999</v>
      </c>
      <c r="Y1723">
        <v>282.84391749999998</v>
      </c>
      <c r="AA1723" t="str">
        <f t="shared" si="416"/>
        <v xml:space="preserve"> KNN</v>
      </c>
      <c r="AB1723" t="str">
        <f t="shared" si="417"/>
        <v xml:space="preserve"> KNN</v>
      </c>
      <c r="AF1723" t="str">
        <f t="shared" si="418"/>
        <v xml:space="preserve"> </v>
      </c>
      <c r="AG1723">
        <f t="shared" si="419"/>
        <v>282.84391749999998</v>
      </c>
      <c r="AH1723" t="str">
        <f t="shared" si="420"/>
        <v xml:space="preserve"> </v>
      </c>
      <c r="AI1723" t="str">
        <f t="shared" si="421"/>
        <v xml:space="preserve"> </v>
      </c>
      <c r="AJ1723" t="str">
        <f t="shared" si="422"/>
        <v xml:space="preserve"> </v>
      </c>
      <c r="AK1723" t="str">
        <f t="shared" si="423"/>
        <v xml:space="preserve"> </v>
      </c>
      <c r="AL1723" t="str">
        <f t="shared" si="424"/>
        <v xml:space="preserve"> </v>
      </c>
      <c r="AN1723" t="str">
        <f t="shared" si="425"/>
        <v xml:space="preserve"> </v>
      </c>
      <c r="AO1723">
        <f t="shared" si="426"/>
        <v>282.84391749999998</v>
      </c>
      <c r="AP1723" t="str">
        <f t="shared" si="427"/>
        <v xml:space="preserve"> </v>
      </c>
      <c r="AQ1723" t="str">
        <f t="shared" si="428"/>
        <v xml:space="preserve"> </v>
      </c>
      <c r="AR1723" t="str">
        <f t="shared" si="429"/>
        <v xml:space="preserve"> </v>
      </c>
      <c r="AS1723" t="str">
        <f t="shared" si="430"/>
        <v xml:space="preserve"> </v>
      </c>
      <c r="AT1723" t="str">
        <f t="shared" si="431"/>
        <v xml:space="preserve"> </v>
      </c>
    </row>
    <row r="1724" spans="1:46" x14ac:dyDescent="0.3">
      <c r="A1724">
        <v>33</v>
      </c>
      <c r="B1724">
        <v>48</v>
      </c>
      <c r="C1724" t="s">
        <v>16</v>
      </c>
      <c r="D1724" t="s">
        <v>16</v>
      </c>
      <c r="E1724">
        <v>421.525664574811</v>
      </c>
      <c r="F1724">
        <v>153.90275764160199</v>
      </c>
      <c r="G1724">
        <v>293.06243362123303</v>
      </c>
      <c r="H1724">
        <v>146.37151692708301</v>
      </c>
      <c r="I1724">
        <v>3</v>
      </c>
      <c r="J1724">
        <v>2</v>
      </c>
      <c r="K1724">
        <v>2</v>
      </c>
      <c r="L1724">
        <v>49.274521183981399</v>
      </c>
      <c r="M1724">
        <v>49.1584445734184</v>
      </c>
      <c r="Q1724">
        <v>293.06243360000002</v>
      </c>
      <c r="S1724">
        <v>421.52566460000003</v>
      </c>
      <c r="T1724">
        <v>587.88693249999994</v>
      </c>
      <c r="V1724">
        <v>421.52566460000003</v>
      </c>
      <c r="X1724">
        <v>-128.46323100000001</v>
      </c>
      <c r="Y1724">
        <v>293.06243360000002</v>
      </c>
      <c r="AA1724" t="str">
        <f t="shared" si="416"/>
        <v xml:space="preserve"> KNN</v>
      </c>
      <c r="AB1724" t="str">
        <f t="shared" si="417"/>
        <v>OLD</v>
      </c>
      <c r="AF1724" t="str">
        <f t="shared" si="418"/>
        <v xml:space="preserve"> </v>
      </c>
      <c r="AG1724">
        <f t="shared" si="419"/>
        <v>421.52566460000003</v>
      </c>
      <c r="AH1724" t="str">
        <f t="shared" si="420"/>
        <v xml:space="preserve"> </v>
      </c>
      <c r="AI1724" t="str">
        <f t="shared" si="421"/>
        <v xml:space="preserve"> </v>
      </c>
      <c r="AJ1724" t="str">
        <f t="shared" si="422"/>
        <v xml:space="preserve"> </v>
      </c>
      <c r="AK1724" t="str">
        <f t="shared" si="423"/>
        <v xml:space="preserve"> </v>
      </c>
      <c r="AL1724" t="str">
        <f t="shared" si="424"/>
        <v xml:space="preserve"> </v>
      </c>
      <c r="AN1724" t="str">
        <f t="shared" si="425"/>
        <v xml:space="preserve"> </v>
      </c>
      <c r="AO1724" t="str">
        <f t="shared" si="426"/>
        <v xml:space="preserve"> </v>
      </c>
      <c r="AP1724" t="str">
        <f t="shared" si="427"/>
        <v xml:space="preserve"> </v>
      </c>
      <c r="AQ1724" t="str">
        <f t="shared" si="428"/>
        <v xml:space="preserve"> </v>
      </c>
      <c r="AR1724" t="str">
        <f t="shared" si="429"/>
        <v xml:space="preserve"> </v>
      </c>
      <c r="AS1724" t="str">
        <f t="shared" si="430"/>
        <v xml:space="preserve"> </v>
      </c>
      <c r="AT1724" t="str">
        <f t="shared" si="431"/>
        <v xml:space="preserve"> </v>
      </c>
    </row>
    <row r="1725" spans="1:46" x14ac:dyDescent="0.3">
      <c r="A1725">
        <v>33</v>
      </c>
      <c r="B1725">
        <v>49</v>
      </c>
      <c r="C1725" t="s">
        <v>16</v>
      </c>
      <c r="D1725" t="s">
        <v>16</v>
      </c>
      <c r="E1725">
        <v>361.76280415779598</v>
      </c>
      <c r="F1725">
        <v>155.43400808817501</v>
      </c>
      <c r="G1725">
        <v>331.08366263931902</v>
      </c>
      <c r="H1725">
        <v>132.317537434895</v>
      </c>
      <c r="I1725">
        <v>1</v>
      </c>
      <c r="J1725">
        <v>2</v>
      </c>
      <c r="K1725">
        <v>1</v>
      </c>
      <c r="L1725">
        <v>49.245939675174</v>
      </c>
      <c r="M1725">
        <v>49.129930394431497</v>
      </c>
      <c r="Q1725">
        <v>331.08366260000003</v>
      </c>
      <c r="S1725">
        <v>361.76280420000001</v>
      </c>
      <c r="T1725">
        <v>408.31117660000001</v>
      </c>
      <c r="V1725">
        <v>361.76280420000001</v>
      </c>
      <c r="X1725">
        <v>-30.679141520000002</v>
      </c>
      <c r="Y1725">
        <v>331.08366260000003</v>
      </c>
      <c r="AA1725" t="str">
        <f t="shared" si="416"/>
        <v xml:space="preserve"> KNN</v>
      </c>
      <c r="AB1725" t="str">
        <f t="shared" si="417"/>
        <v>OLD</v>
      </c>
      <c r="AF1725" t="str">
        <f t="shared" si="418"/>
        <v xml:space="preserve"> </v>
      </c>
      <c r="AG1725">
        <f t="shared" si="419"/>
        <v>361.76280420000001</v>
      </c>
      <c r="AH1725" t="str">
        <f t="shared" si="420"/>
        <v xml:space="preserve"> </v>
      </c>
      <c r="AI1725" t="str">
        <f t="shared" si="421"/>
        <v xml:space="preserve"> </v>
      </c>
      <c r="AJ1725" t="str">
        <f t="shared" si="422"/>
        <v xml:space="preserve"> </v>
      </c>
      <c r="AK1725" t="str">
        <f t="shared" si="423"/>
        <v xml:space="preserve"> </v>
      </c>
      <c r="AL1725" t="str">
        <f t="shared" si="424"/>
        <v xml:space="preserve"> </v>
      </c>
      <c r="AN1725" t="str">
        <f t="shared" si="425"/>
        <v xml:space="preserve"> </v>
      </c>
      <c r="AO1725" t="str">
        <f t="shared" si="426"/>
        <v xml:space="preserve"> </v>
      </c>
      <c r="AP1725" t="str">
        <f t="shared" si="427"/>
        <v xml:space="preserve"> </v>
      </c>
      <c r="AQ1725" t="str">
        <f t="shared" si="428"/>
        <v xml:space="preserve"> </v>
      </c>
      <c r="AR1725" t="str">
        <f t="shared" si="429"/>
        <v xml:space="preserve"> </v>
      </c>
      <c r="AS1725" t="str">
        <f t="shared" si="430"/>
        <v xml:space="preserve"> </v>
      </c>
      <c r="AT1725" t="str">
        <f t="shared" si="431"/>
        <v xml:space="preserve"> </v>
      </c>
    </row>
    <row r="1726" spans="1:46" x14ac:dyDescent="0.3">
      <c r="A1726">
        <v>33</v>
      </c>
      <c r="B1726">
        <v>50</v>
      </c>
      <c r="C1726" t="s">
        <v>16</v>
      </c>
      <c r="D1726" t="s">
        <v>16</v>
      </c>
      <c r="E1726">
        <v>261.02902516068002</v>
      </c>
      <c r="F1726">
        <v>116.400968274966</v>
      </c>
      <c r="G1726">
        <v>336.343797326485</v>
      </c>
      <c r="H1726">
        <v>129.515869140625</v>
      </c>
      <c r="I1726">
        <v>0</v>
      </c>
      <c r="J1726">
        <v>0</v>
      </c>
      <c r="K1726">
        <v>0</v>
      </c>
      <c r="L1726">
        <v>49.2753623188405</v>
      </c>
      <c r="M1726">
        <v>49.159420289854999</v>
      </c>
      <c r="Q1726">
        <v>336.34379730000001</v>
      </c>
      <c r="S1726">
        <v>261.02902519999998</v>
      </c>
      <c r="T1726">
        <v>505.16153100000002</v>
      </c>
      <c r="V1726">
        <v>261.02902519999998</v>
      </c>
      <c r="X1726">
        <v>75.314772169999998</v>
      </c>
      <c r="Y1726">
        <v>261.02902519999998</v>
      </c>
      <c r="AA1726" t="str">
        <f t="shared" si="416"/>
        <v xml:space="preserve"> KNN</v>
      </c>
      <c r="AB1726" t="str">
        <f t="shared" si="417"/>
        <v xml:space="preserve"> KNN</v>
      </c>
      <c r="AF1726" t="str">
        <f t="shared" si="418"/>
        <v xml:space="preserve"> </v>
      </c>
      <c r="AG1726">
        <f t="shared" si="419"/>
        <v>261.02902519999998</v>
      </c>
      <c r="AH1726" t="str">
        <f t="shared" si="420"/>
        <v xml:space="preserve"> </v>
      </c>
      <c r="AI1726" t="str">
        <f t="shared" si="421"/>
        <v xml:space="preserve"> </v>
      </c>
      <c r="AJ1726" t="str">
        <f t="shared" si="422"/>
        <v xml:space="preserve"> </v>
      </c>
      <c r="AK1726" t="str">
        <f t="shared" si="423"/>
        <v xml:space="preserve"> </v>
      </c>
      <c r="AL1726" t="str">
        <f t="shared" si="424"/>
        <v xml:space="preserve"> </v>
      </c>
      <c r="AN1726" t="str">
        <f t="shared" si="425"/>
        <v xml:space="preserve"> </v>
      </c>
      <c r="AO1726">
        <f t="shared" si="426"/>
        <v>261.02902519999998</v>
      </c>
      <c r="AP1726" t="str">
        <f t="shared" si="427"/>
        <v xml:space="preserve"> </v>
      </c>
      <c r="AQ1726" t="str">
        <f t="shared" si="428"/>
        <v xml:space="preserve"> </v>
      </c>
      <c r="AR1726" t="str">
        <f t="shared" si="429"/>
        <v xml:space="preserve"> </v>
      </c>
      <c r="AS1726" t="str">
        <f t="shared" si="430"/>
        <v xml:space="preserve"> </v>
      </c>
      <c r="AT1726" t="str">
        <f t="shared" si="431"/>
        <v xml:space="preserve"> </v>
      </c>
    </row>
    <row r="1727" spans="1:46" x14ac:dyDescent="0.3">
      <c r="A1727">
        <v>33</v>
      </c>
      <c r="B1727">
        <v>51</v>
      </c>
      <c r="C1727" t="s">
        <v>16</v>
      </c>
      <c r="D1727" t="s">
        <v>16</v>
      </c>
      <c r="E1727">
        <v>395.67924689259002</v>
      </c>
      <c r="F1727">
        <v>141.932837425163</v>
      </c>
      <c r="G1727">
        <v>356.00863753566398</v>
      </c>
      <c r="H1727">
        <v>161.59947916666599</v>
      </c>
      <c r="I1727">
        <v>1</v>
      </c>
      <c r="J1727">
        <v>0</v>
      </c>
      <c r="K1727">
        <v>0</v>
      </c>
      <c r="L1727">
        <v>49.246813441483198</v>
      </c>
      <c r="M1727">
        <v>49.188876013904903</v>
      </c>
      <c r="Q1727">
        <v>356.00863750000002</v>
      </c>
      <c r="S1727">
        <v>395.67924690000001</v>
      </c>
      <c r="T1727">
        <v>613.75104039999997</v>
      </c>
      <c r="V1727">
        <v>395.67924690000001</v>
      </c>
      <c r="X1727">
        <v>-39.67060936</v>
      </c>
      <c r="Y1727">
        <v>356.00863750000002</v>
      </c>
      <c r="AA1727" t="str">
        <f t="shared" si="416"/>
        <v xml:space="preserve"> KNN</v>
      </c>
      <c r="AB1727" t="str">
        <f t="shared" si="417"/>
        <v>OLD</v>
      </c>
      <c r="AF1727" t="str">
        <f t="shared" si="418"/>
        <v xml:space="preserve"> </v>
      </c>
      <c r="AG1727">
        <f t="shared" si="419"/>
        <v>395.67924690000001</v>
      </c>
      <c r="AH1727" t="str">
        <f t="shared" si="420"/>
        <v xml:space="preserve"> </v>
      </c>
      <c r="AI1727" t="str">
        <f t="shared" si="421"/>
        <v xml:space="preserve"> </v>
      </c>
      <c r="AJ1727" t="str">
        <f t="shared" si="422"/>
        <v xml:space="preserve"> </v>
      </c>
      <c r="AK1727" t="str">
        <f t="shared" si="423"/>
        <v xml:space="preserve"> </v>
      </c>
      <c r="AL1727" t="str">
        <f t="shared" si="424"/>
        <v xml:space="preserve"> </v>
      </c>
      <c r="AN1727" t="str">
        <f t="shared" si="425"/>
        <v xml:space="preserve"> </v>
      </c>
      <c r="AO1727" t="str">
        <f t="shared" si="426"/>
        <v xml:space="preserve"> </v>
      </c>
      <c r="AP1727" t="str">
        <f t="shared" si="427"/>
        <v xml:space="preserve"> </v>
      </c>
      <c r="AQ1727" t="str">
        <f t="shared" si="428"/>
        <v xml:space="preserve"> </v>
      </c>
      <c r="AR1727" t="str">
        <f t="shared" si="429"/>
        <v xml:space="preserve"> </v>
      </c>
      <c r="AS1727" t="str">
        <f t="shared" si="430"/>
        <v xml:space="preserve"> </v>
      </c>
      <c r="AT1727" t="str">
        <f t="shared" si="431"/>
        <v xml:space="preserve"> </v>
      </c>
    </row>
    <row r="1728" spans="1:46" x14ac:dyDescent="0.3">
      <c r="A1728">
        <v>33</v>
      </c>
      <c r="B1728">
        <v>52</v>
      </c>
      <c r="C1728" t="s">
        <v>16</v>
      </c>
      <c r="D1728" t="s">
        <v>16</v>
      </c>
      <c r="E1728">
        <v>518.08265425311902</v>
      </c>
      <c r="F1728">
        <v>194.390593478261</v>
      </c>
      <c r="G1728">
        <v>423.68164148725299</v>
      </c>
      <c r="H1728">
        <v>145.33606770833299</v>
      </c>
      <c r="I1728">
        <v>5</v>
      </c>
      <c r="J1728">
        <v>7</v>
      </c>
      <c r="K1728">
        <v>4</v>
      </c>
      <c r="L1728">
        <v>49.218297625940899</v>
      </c>
      <c r="M1728">
        <v>49.160393746380997</v>
      </c>
      <c r="Q1728">
        <v>423.68164150000001</v>
      </c>
      <c r="S1728">
        <v>518.08265429999994</v>
      </c>
      <c r="T1728">
        <v>534.58387979999998</v>
      </c>
      <c r="V1728">
        <v>518.08265429999994</v>
      </c>
      <c r="X1728">
        <v>-94.401012769999994</v>
      </c>
      <c r="Y1728">
        <v>423.68164150000001</v>
      </c>
      <c r="AA1728" t="str">
        <f t="shared" si="416"/>
        <v xml:space="preserve"> KNN</v>
      </c>
      <c r="AB1728" t="str">
        <f t="shared" si="417"/>
        <v>OLD</v>
      </c>
      <c r="AF1728" t="str">
        <f t="shared" si="418"/>
        <v xml:space="preserve"> </v>
      </c>
      <c r="AG1728">
        <f t="shared" si="419"/>
        <v>518.08265429999994</v>
      </c>
      <c r="AH1728" t="str">
        <f t="shared" si="420"/>
        <v xml:space="preserve"> </v>
      </c>
      <c r="AI1728" t="str">
        <f t="shared" si="421"/>
        <v xml:space="preserve"> </v>
      </c>
      <c r="AJ1728" t="str">
        <f t="shared" si="422"/>
        <v xml:space="preserve"> </v>
      </c>
      <c r="AK1728" t="str">
        <f t="shared" si="423"/>
        <v xml:space="preserve"> </v>
      </c>
      <c r="AL1728" t="str">
        <f t="shared" si="424"/>
        <v xml:space="preserve"> </v>
      </c>
      <c r="AN1728" t="str">
        <f t="shared" si="425"/>
        <v xml:space="preserve"> </v>
      </c>
      <c r="AO1728" t="str">
        <f t="shared" si="426"/>
        <v xml:space="preserve"> </v>
      </c>
      <c r="AP1728" t="str">
        <f t="shared" si="427"/>
        <v xml:space="preserve"> </v>
      </c>
      <c r="AQ1728" t="str">
        <f t="shared" si="428"/>
        <v xml:space="preserve"> </v>
      </c>
      <c r="AR1728" t="str">
        <f t="shared" si="429"/>
        <v xml:space="preserve"> </v>
      </c>
      <c r="AS1728" t="str">
        <f t="shared" si="430"/>
        <v xml:space="preserve"> </v>
      </c>
      <c r="AT1728" t="str">
        <f t="shared" si="431"/>
        <v xml:space="preserve"> </v>
      </c>
    </row>
    <row r="1729" spans="1:46" x14ac:dyDescent="0.3">
      <c r="A1729">
        <v>33</v>
      </c>
      <c r="B1729">
        <v>53</v>
      </c>
      <c r="C1729" t="s">
        <v>16</v>
      </c>
      <c r="D1729" t="s">
        <v>16</v>
      </c>
      <c r="E1729">
        <v>531.55623536091798</v>
      </c>
      <c r="F1729">
        <v>206.246530927983</v>
      </c>
      <c r="G1729">
        <v>400.334693308819</v>
      </c>
      <c r="H1729">
        <v>128.512044270833</v>
      </c>
      <c r="I1729">
        <v>22</v>
      </c>
      <c r="J1729">
        <v>21</v>
      </c>
      <c r="K1729">
        <v>20</v>
      </c>
      <c r="L1729">
        <v>49.189814814814802</v>
      </c>
      <c r="M1729">
        <v>49.1319444444444</v>
      </c>
      <c r="Q1729">
        <v>400.33469330000003</v>
      </c>
      <c r="S1729">
        <v>531.55623539999999</v>
      </c>
      <c r="T1729">
        <v>416.55639239999999</v>
      </c>
      <c r="V1729">
        <v>416.55639239999999</v>
      </c>
      <c r="X1729">
        <v>-16.22169912</v>
      </c>
      <c r="Y1729">
        <v>400.33469330000003</v>
      </c>
      <c r="AA1729" t="str">
        <f t="shared" si="416"/>
        <v>WA</v>
      </c>
      <c r="AB1729" t="str">
        <f t="shared" si="417"/>
        <v>OLD</v>
      </c>
      <c r="AF1729" t="str">
        <f t="shared" si="418"/>
        <v xml:space="preserve"> </v>
      </c>
      <c r="AG1729" t="str">
        <f t="shared" si="419"/>
        <v xml:space="preserve"> </v>
      </c>
      <c r="AH1729" t="str">
        <f t="shared" si="420"/>
        <v xml:space="preserve"> </v>
      </c>
      <c r="AI1729" t="str">
        <f t="shared" si="421"/>
        <v xml:space="preserve"> </v>
      </c>
      <c r="AJ1729" t="str">
        <f t="shared" si="422"/>
        <v xml:space="preserve"> </v>
      </c>
      <c r="AK1729" t="str">
        <f t="shared" si="423"/>
        <v xml:space="preserve"> </v>
      </c>
      <c r="AL1729">
        <f t="shared" si="424"/>
        <v>416.55639239999999</v>
      </c>
      <c r="AN1729" t="str">
        <f t="shared" si="425"/>
        <v xml:space="preserve"> </v>
      </c>
      <c r="AO1729" t="str">
        <f t="shared" si="426"/>
        <v xml:space="preserve"> </v>
      </c>
      <c r="AP1729" t="str">
        <f t="shared" si="427"/>
        <v xml:space="preserve"> </v>
      </c>
      <c r="AQ1729" t="str">
        <f t="shared" si="428"/>
        <v xml:space="preserve"> </v>
      </c>
      <c r="AR1729" t="str">
        <f t="shared" si="429"/>
        <v xml:space="preserve"> </v>
      </c>
      <c r="AS1729" t="str">
        <f t="shared" si="430"/>
        <v xml:space="preserve"> </v>
      </c>
      <c r="AT1729" t="str">
        <f t="shared" si="431"/>
        <v xml:space="preserve"> </v>
      </c>
    </row>
    <row r="1730" spans="1:46" x14ac:dyDescent="0.3">
      <c r="A1730">
        <v>33</v>
      </c>
      <c r="B1730">
        <v>54</v>
      </c>
      <c r="C1730" t="s">
        <v>17</v>
      </c>
      <c r="D1730" t="s">
        <v>16</v>
      </c>
      <c r="E1730">
        <v>394.027980114152</v>
      </c>
      <c r="F1730">
        <v>139.34721493167501</v>
      </c>
      <c r="G1730">
        <v>271.88203630741498</v>
      </c>
      <c r="H1730">
        <v>107.43448079427</v>
      </c>
      <c r="I1730">
        <v>11</v>
      </c>
      <c r="J1730">
        <v>4</v>
      </c>
      <c r="K1730">
        <v>4</v>
      </c>
      <c r="L1730">
        <v>49.161364950838603</v>
      </c>
      <c r="M1730">
        <v>49.103528050896401</v>
      </c>
      <c r="Q1730">
        <v>271.88203629999998</v>
      </c>
      <c r="S1730">
        <v>394.02798009999998</v>
      </c>
      <c r="T1730">
        <v>390.4223485</v>
      </c>
      <c r="V1730">
        <v>390.4223485</v>
      </c>
      <c r="X1730">
        <v>-118.54031209999999</v>
      </c>
      <c r="Y1730">
        <v>271.88203629999998</v>
      </c>
      <c r="AA1730" t="str">
        <f t="shared" si="416"/>
        <v>WA</v>
      </c>
      <c r="AB1730" t="str">
        <f t="shared" si="417"/>
        <v>OLD</v>
      </c>
      <c r="AF1730" t="str">
        <f t="shared" si="418"/>
        <v xml:space="preserve"> </v>
      </c>
      <c r="AG1730" t="str">
        <f t="shared" si="419"/>
        <v xml:space="preserve"> </v>
      </c>
      <c r="AH1730" t="str">
        <f t="shared" si="420"/>
        <v xml:space="preserve"> </v>
      </c>
      <c r="AI1730" t="str">
        <f t="shared" si="421"/>
        <v xml:space="preserve"> </v>
      </c>
      <c r="AJ1730" t="str">
        <f t="shared" si="422"/>
        <v xml:space="preserve"> </v>
      </c>
      <c r="AK1730" t="str">
        <f t="shared" si="423"/>
        <v xml:space="preserve"> </v>
      </c>
      <c r="AL1730">
        <f t="shared" si="424"/>
        <v>390.4223485</v>
      </c>
      <c r="AN1730" t="str">
        <f t="shared" si="425"/>
        <v xml:space="preserve"> </v>
      </c>
      <c r="AO1730" t="str">
        <f t="shared" si="426"/>
        <v xml:space="preserve"> </v>
      </c>
      <c r="AP1730" t="str">
        <f t="shared" si="427"/>
        <v xml:space="preserve"> </v>
      </c>
      <c r="AQ1730" t="str">
        <f t="shared" si="428"/>
        <v xml:space="preserve"> </v>
      </c>
      <c r="AR1730" t="str">
        <f t="shared" si="429"/>
        <v xml:space="preserve"> </v>
      </c>
      <c r="AS1730" t="str">
        <f t="shared" si="430"/>
        <v xml:space="preserve"> </v>
      </c>
      <c r="AT1730" t="str">
        <f t="shared" si="431"/>
        <v xml:space="preserve"> </v>
      </c>
    </row>
    <row r="1731" spans="1:46" x14ac:dyDescent="0.3">
      <c r="A1731">
        <v>33</v>
      </c>
      <c r="B1731">
        <v>55</v>
      </c>
      <c r="C1731" t="s">
        <v>17</v>
      </c>
      <c r="D1731" t="s">
        <v>17</v>
      </c>
      <c r="E1731">
        <v>195.091541628253</v>
      </c>
      <c r="F1731">
        <v>107.049704912843</v>
      </c>
      <c r="G1731">
        <v>280.15593871984902</v>
      </c>
      <c r="H1731">
        <v>118.468123372395</v>
      </c>
      <c r="I1731">
        <v>0</v>
      </c>
      <c r="J1731">
        <v>0</v>
      </c>
      <c r="K1731">
        <v>0</v>
      </c>
      <c r="L1731">
        <v>49.190751445086697</v>
      </c>
      <c r="M1731">
        <v>49.132947976878597</v>
      </c>
      <c r="Q1731">
        <v>280.15593869999998</v>
      </c>
      <c r="S1731">
        <v>195.0915416</v>
      </c>
      <c r="T1731">
        <v>392.63730420000002</v>
      </c>
      <c r="V1731">
        <v>195.0915416</v>
      </c>
      <c r="X1731">
        <v>85.06439709</v>
      </c>
      <c r="Y1731">
        <v>195.0915416</v>
      </c>
      <c r="AA1731" t="str">
        <f t="shared" ref="AA1731:AA1794" si="432">IF(S1731=V1731, C1731, "WA")</f>
        <v xml:space="preserve"> LR</v>
      </c>
      <c r="AB1731" t="str">
        <f t="shared" ref="AB1731:AB1794" si="433">IF(V1731=Y1731, AA1731, "OLD")</f>
        <v xml:space="preserve"> LR</v>
      </c>
      <c r="AF1731">
        <f t="shared" ref="AF1731:AF1794" si="434">IF(AA1731=" LR", V1731, " ")</f>
        <v>195.0915416</v>
      </c>
      <c r="AG1731" t="str">
        <f t="shared" ref="AG1731:AG1794" si="435">IF(AA1731=" KNN", V1731, " ")</f>
        <v xml:space="preserve"> </v>
      </c>
      <c r="AH1731" t="str">
        <f t="shared" ref="AH1731:AH1794" si="436">IF(AA1731=" NN", V1731, " ")</f>
        <v xml:space="preserve"> </v>
      </c>
      <c r="AI1731" t="str">
        <f t="shared" ref="AI1731:AI1794" si="437">IF(AA1731=" RF", V1731, " ")</f>
        <v xml:space="preserve"> </v>
      </c>
      <c r="AJ1731" t="str">
        <f t="shared" ref="AJ1731:AJ1794" si="438">IF(AA1731=" SVR", V1731, " ")</f>
        <v xml:space="preserve"> </v>
      </c>
      <c r="AK1731" t="str">
        <f t="shared" ref="AK1731:AK1794" si="439">IF(AA1731=" POLY", V1731, " ")</f>
        <v xml:space="preserve"> </v>
      </c>
      <c r="AL1731" t="str">
        <f t="shared" ref="AL1731:AL1794" si="440">IF(AA1731="WA", V1731, " ")</f>
        <v xml:space="preserve"> </v>
      </c>
      <c r="AN1731">
        <f t="shared" ref="AN1731:AN1794" si="441">IF(AB1731=" LR", V1731," ")</f>
        <v>195.0915416</v>
      </c>
      <c r="AO1731" t="str">
        <f t="shared" ref="AO1731:AO1794" si="442">IF(AB1731=" KNN", V1731, " ")</f>
        <v xml:space="preserve"> </v>
      </c>
      <c r="AP1731" t="str">
        <f t="shared" ref="AP1731:AP1794" si="443">IF(AB1731=" NN", V1731, " ")</f>
        <v xml:space="preserve"> </v>
      </c>
      <c r="AQ1731" t="str">
        <f t="shared" ref="AQ1731:AQ1794" si="444">IF(AB1731=" RF", V1731, " ")</f>
        <v xml:space="preserve"> </v>
      </c>
      <c r="AR1731" t="str">
        <f t="shared" ref="AR1731:AR1794" si="445">IF(AB1731=" SVR", V1731, " ")</f>
        <v xml:space="preserve"> </v>
      </c>
      <c r="AS1731" t="str">
        <f t="shared" ref="AS1731:AS1794" si="446">IF(AB1731=" POLY", V1731, " ")</f>
        <v xml:space="preserve"> </v>
      </c>
      <c r="AT1731" t="str">
        <f t="shared" ref="AT1731:AT1794" si="447">IF(AB1731="WA", V1731, " ")</f>
        <v xml:space="preserve"> </v>
      </c>
    </row>
    <row r="1732" spans="1:46" x14ac:dyDescent="0.3">
      <c r="A1732">
        <v>33</v>
      </c>
      <c r="B1732">
        <v>56</v>
      </c>
      <c r="C1732" t="s">
        <v>16</v>
      </c>
      <c r="D1732" t="s">
        <v>16</v>
      </c>
      <c r="E1732">
        <v>284.36238408409503</v>
      </c>
      <c r="F1732">
        <v>103.70552741658101</v>
      </c>
      <c r="G1732">
        <v>306.08784142246901</v>
      </c>
      <c r="H1732">
        <v>115.1794921875</v>
      </c>
      <c r="I1732">
        <v>0</v>
      </c>
      <c r="J1732">
        <v>0</v>
      </c>
      <c r="K1732">
        <v>0</v>
      </c>
      <c r="L1732">
        <v>49.220103986135101</v>
      </c>
      <c r="M1732">
        <v>49.162333911033997</v>
      </c>
      <c r="Q1732">
        <v>306.0878414</v>
      </c>
      <c r="S1732">
        <v>284.36238409999999</v>
      </c>
      <c r="T1732">
        <v>408.08116260000003</v>
      </c>
      <c r="V1732">
        <v>284.36238409999999</v>
      </c>
      <c r="X1732">
        <v>21.725457339999998</v>
      </c>
      <c r="Y1732">
        <v>284.36238409999999</v>
      </c>
      <c r="AA1732" t="str">
        <f t="shared" si="432"/>
        <v xml:space="preserve"> KNN</v>
      </c>
      <c r="AB1732" t="str">
        <f t="shared" si="433"/>
        <v xml:space="preserve"> KNN</v>
      </c>
      <c r="AF1732" t="str">
        <f t="shared" si="434"/>
        <v xml:space="preserve"> </v>
      </c>
      <c r="AG1732">
        <f t="shared" si="435"/>
        <v>284.36238409999999</v>
      </c>
      <c r="AH1732" t="str">
        <f t="shared" si="436"/>
        <v xml:space="preserve"> </v>
      </c>
      <c r="AI1732" t="str">
        <f t="shared" si="437"/>
        <v xml:space="preserve"> </v>
      </c>
      <c r="AJ1732" t="str">
        <f t="shared" si="438"/>
        <v xml:space="preserve"> </v>
      </c>
      <c r="AK1732" t="str">
        <f t="shared" si="439"/>
        <v xml:space="preserve"> </v>
      </c>
      <c r="AL1732" t="str">
        <f t="shared" si="440"/>
        <v xml:space="preserve"> </v>
      </c>
      <c r="AN1732" t="str">
        <f t="shared" si="441"/>
        <v xml:space="preserve"> </v>
      </c>
      <c r="AO1732">
        <f t="shared" si="442"/>
        <v>284.36238409999999</v>
      </c>
      <c r="AP1732" t="str">
        <f t="shared" si="443"/>
        <v xml:space="preserve"> </v>
      </c>
      <c r="AQ1732" t="str">
        <f t="shared" si="444"/>
        <v xml:space="preserve"> </v>
      </c>
      <c r="AR1732" t="str">
        <f t="shared" si="445"/>
        <v xml:space="preserve"> </v>
      </c>
      <c r="AS1732" t="str">
        <f t="shared" si="446"/>
        <v xml:space="preserve"> </v>
      </c>
      <c r="AT1732" t="str">
        <f t="shared" si="447"/>
        <v xml:space="preserve"> </v>
      </c>
    </row>
    <row r="1733" spans="1:46" x14ac:dyDescent="0.3">
      <c r="A1733">
        <v>33</v>
      </c>
      <c r="B1733">
        <v>57</v>
      </c>
      <c r="C1733" t="s">
        <v>17</v>
      </c>
      <c r="D1733" t="s">
        <v>16</v>
      </c>
      <c r="E1733">
        <v>305.38624247146998</v>
      </c>
      <c r="F1733">
        <v>134.795674569195</v>
      </c>
      <c r="G1733">
        <v>243.97382885601999</v>
      </c>
      <c r="H1733">
        <v>95.6770426432291</v>
      </c>
      <c r="I1733">
        <v>6</v>
      </c>
      <c r="J1733">
        <v>9</v>
      </c>
      <c r="K1733">
        <v>6</v>
      </c>
      <c r="L1733">
        <v>49.191685912240096</v>
      </c>
      <c r="M1733">
        <v>49.1339491916859</v>
      </c>
      <c r="Q1733">
        <v>243.9738289</v>
      </c>
      <c r="S1733">
        <v>305.38624249999998</v>
      </c>
      <c r="T1733">
        <v>374.22010210000002</v>
      </c>
      <c r="V1733">
        <v>305.38624249999998</v>
      </c>
      <c r="X1733">
        <v>-61.412413620000002</v>
      </c>
      <c r="Y1733">
        <v>243.9738289</v>
      </c>
      <c r="AA1733" t="str">
        <f t="shared" si="432"/>
        <v xml:space="preserve"> LR</v>
      </c>
      <c r="AB1733" t="str">
        <f t="shared" si="433"/>
        <v>OLD</v>
      </c>
      <c r="AF1733">
        <f t="shared" si="434"/>
        <v>305.38624249999998</v>
      </c>
      <c r="AG1733" t="str">
        <f t="shared" si="435"/>
        <v xml:space="preserve"> </v>
      </c>
      <c r="AH1733" t="str">
        <f t="shared" si="436"/>
        <v xml:space="preserve"> </v>
      </c>
      <c r="AI1733" t="str">
        <f t="shared" si="437"/>
        <v xml:space="preserve"> </v>
      </c>
      <c r="AJ1733" t="str">
        <f t="shared" si="438"/>
        <v xml:space="preserve"> </v>
      </c>
      <c r="AK1733" t="str">
        <f t="shared" si="439"/>
        <v xml:space="preserve"> </v>
      </c>
      <c r="AL1733" t="str">
        <f t="shared" si="440"/>
        <v xml:space="preserve"> </v>
      </c>
      <c r="AN1733" t="str">
        <f t="shared" si="441"/>
        <v xml:space="preserve"> </v>
      </c>
      <c r="AO1733" t="str">
        <f t="shared" si="442"/>
        <v xml:space="preserve"> </v>
      </c>
      <c r="AP1733" t="str">
        <f t="shared" si="443"/>
        <v xml:space="preserve"> </v>
      </c>
      <c r="AQ1733" t="str">
        <f t="shared" si="444"/>
        <v xml:space="preserve"> </v>
      </c>
      <c r="AR1733" t="str">
        <f t="shared" si="445"/>
        <v xml:space="preserve"> </v>
      </c>
      <c r="AS1733" t="str">
        <f t="shared" si="446"/>
        <v xml:space="preserve"> </v>
      </c>
      <c r="AT1733" t="str">
        <f t="shared" si="447"/>
        <v xml:space="preserve"> </v>
      </c>
    </row>
    <row r="1734" spans="1:46" x14ac:dyDescent="0.3">
      <c r="A1734">
        <v>33</v>
      </c>
      <c r="B1734">
        <v>58</v>
      </c>
      <c r="C1734" t="s">
        <v>17</v>
      </c>
      <c r="D1734" t="s">
        <v>16</v>
      </c>
      <c r="E1734">
        <v>257.07687753523902</v>
      </c>
      <c r="F1734">
        <v>103.547860903687</v>
      </c>
      <c r="G1734">
        <v>283.18314156507699</v>
      </c>
      <c r="H1734">
        <v>119.767659505208</v>
      </c>
      <c r="I1734">
        <v>0</v>
      </c>
      <c r="J1734">
        <v>0</v>
      </c>
      <c r="K1734">
        <v>0</v>
      </c>
      <c r="L1734">
        <v>49.221004039238302</v>
      </c>
      <c r="M1734">
        <v>49.163300634737404</v>
      </c>
      <c r="Q1734">
        <v>283.1831416</v>
      </c>
      <c r="S1734">
        <v>257.07687750000002</v>
      </c>
      <c r="T1734">
        <v>436.9708579</v>
      </c>
      <c r="V1734">
        <v>257.07687750000002</v>
      </c>
      <c r="X1734">
        <v>26.106264029999998</v>
      </c>
      <c r="Y1734">
        <v>257.07687750000002</v>
      </c>
      <c r="AA1734" t="str">
        <f t="shared" si="432"/>
        <v xml:space="preserve"> LR</v>
      </c>
      <c r="AB1734" t="str">
        <f t="shared" si="433"/>
        <v xml:space="preserve"> LR</v>
      </c>
      <c r="AF1734">
        <f t="shared" si="434"/>
        <v>257.07687750000002</v>
      </c>
      <c r="AG1734" t="str">
        <f t="shared" si="435"/>
        <v xml:space="preserve"> </v>
      </c>
      <c r="AH1734" t="str">
        <f t="shared" si="436"/>
        <v xml:space="preserve"> </v>
      </c>
      <c r="AI1734" t="str">
        <f t="shared" si="437"/>
        <v xml:space="preserve"> </v>
      </c>
      <c r="AJ1734" t="str">
        <f t="shared" si="438"/>
        <v xml:space="preserve"> </v>
      </c>
      <c r="AK1734" t="str">
        <f t="shared" si="439"/>
        <v xml:space="preserve"> </v>
      </c>
      <c r="AL1734" t="str">
        <f t="shared" si="440"/>
        <v xml:space="preserve"> </v>
      </c>
      <c r="AN1734">
        <f t="shared" si="441"/>
        <v>257.07687750000002</v>
      </c>
      <c r="AO1734" t="str">
        <f t="shared" si="442"/>
        <v xml:space="preserve"> </v>
      </c>
      <c r="AP1734" t="str">
        <f t="shared" si="443"/>
        <v xml:space="preserve"> </v>
      </c>
      <c r="AQ1734" t="str">
        <f t="shared" si="444"/>
        <v xml:space="preserve"> </v>
      </c>
      <c r="AR1734" t="str">
        <f t="shared" si="445"/>
        <v xml:space="preserve"> </v>
      </c>
      <c r="AS1734" t="str">
        <f t="shared" si="446"/>
        <v xml:space="preserve"> </v>
      </c>
      <c r="AT1734" t="str">
        <f t="shared" si="447"/>
        <v xml:space="preserve"> </v>
      </c>
    </row>
    <row r="1735" spans="1:46" x14ac:dyDescent="0.3">
      <c r="A1735">
        <v>33</v>
      </c>
      <c r="B1735">
        <v>59</v>
      </c>
      <c r="C1735" t="s">
        <v>17</v>
      </c>
      <c r="D1735" t="s">
        <v>17</v>
      </c>
      <c r="E1735">
        <v>190.52376581990299</v>
      </c>
      <c r="F1735">
        <v>102.844711866182</v>
      </c>
      <c r="G1735">
        <v>258.43355045349603</v>
      </c>
      <c r="H1735">
        <v>104.592122395833</v>
      </c>
      <c r="I1735">
        <v>0</v>
      </c>
      <c r="J1735">
        <v>0</v>
      </c>
      <c r="K1735">
        <v>0</v>
      </c>
      <c r="L1735">
        <v>49.2502883506343</v>
      </c>
      <c r="M1735">
        <v>49.19261822376</v>
      </c>
      <c r="Q1735">
        <v>258.43355050000002</v>
      </c>
      <c r="S1735">
        <v>190.52376580000001</v>
      </c>
      <c r="T1735">
        <v>363.21744649999999</v>
      </c>
      <c r="V1735">
        <v>190.52376580000001</v>
      </c>
      <c r="X1735">
        <v>67.909784630000004</v>
      </c>
      <c r="Y1735">
        <v>190.52376580000001</v>
      </c>
      <c r="AA1735" t="str">
        <f t="shared" si="432"/>
        <v xml:space="preserve"> LR</v>
      </c>
      <c r="AB1735" t="str">
        <f t="shared" si="433"/>
        <v xml:space="preserve"> LR</v>
      </c>
      <c r="AF1735">
        <f t="shared" si="434"/>
        <v>190.52376580000001</v>
      </c>
      <c r="AG1735" t="str">
        <f t="shared" si="435"/>
        <v xml:space="preserve"> </v>
      </c>
      <c r="AH1735" t="str">
        <f t="shared" si="436"/>
        <v xml:space="preserve"> </v>
      </c>
      <c r="AI1735" t="str">
        <f t="shared" si="437"/>
        <v xml:space="preserve"> </v>
      </c>
      <c r="AJ1735" t="str">
        <f t="shared" si="438"/>
        <v xml:space="preserve"> </v>
      </c>
      <c r="AK1735" t="str">
        <f t="shared" si="439"/>
        <v xml:space="preserve"> </v>
      </c>
      <c r="AL1735" t="str">
        <f t="shared" si="440"/>
        <v xml:space="preserve"> </v>
      </c>
      <c r="AN1735">
        <f t="shared" si="441"/>
        <v>190.52376580000001</v>
      </c>
      <c r="AO1735" t="str">
        <f t="shared" si="442"/>
        <v xml:space="preserve"> </v>
      </c>
      <c r="AP1735" t="str">
        <f t="shared" si="443"/>
        <v xml:space="preserve"> </v>
      </c>
      <c r="AQ1735" t="str">
        <f t="shared" si="444"/>
        <v xml:space="preserve"> </v>
      </c>
      <c r="AR1735" t="str">
        <f t="shared" si="445"/>
        <v xml:space="preserve"> </v>
      </c>
      <c r="AS1735" t="str">
        <f t="shared" si="446"/>
        <v xml:space="preserve"> </v>
      </c>
      <c r="AT1735" t="str">
        <f t="shared" si="447"/>
        <v xml:space="preserve"> </v>
      </c>
    </row>
    <row r="1736" spans="1:46" x14ac:dyDescent="0.3">
      <c r="A1736">
        <v>33</v>
      </c>
      <c r="B1736">
        <v>60</v>
      </c>
      <c r="C1736" t="s">
        <v>17</v>
      </c>
      <c r="D1736" t="s">
        <v>17</v>
      </c>
      <c r="E1736">
        <v>243.24828253429001</v>
      </c>
      <c r="F1736">
        <v>86.311390740387793</v>
      </c>
      <c r="G1736">
        <v>155.91116594608101</v>
      </c>
      <c r="H1736">
        <v>58.519278971354098</v>
      </c>
      <c r="I1736">
        <v>6</v>
      </c>
      <c r="J1736">
        <v>6</v>
      </c>
      <c r="K1736">
        <v>6</v>
      </c>
      <c r="L1736">
        <v>49.221902017291001</v>
      </c>
      <c r="M1736">
        <v>49.164265129683002</v>
      </c>
      <c r="Q1736">
        <v>155.91116589999999</v>
      </c>
      <c r="S1736">
        <v>243.24828249999999</v>
      </c>
      <c r="T1736">
        <v>279.52340390000001</v>
      </c>
      <c r="V1736">
        <v>243.24828249999999</v>
      </c>
      <c r="X1736">
        <v>-87.337116589999994</v>
      </c>
      <c r="Y1736">
        <v>155.91116589999999</v>
      </c>
      <c r="AA1736" t="str">
        <f t="shared" si="432"/>
        <v xml:space="preserve"> LR</v>
      </c>
      <c r="AB1736" t="str">
        <f t="shared" si="433"/>
        <v>OLD</v>
      </c>
      <c r="AF1736">
        <f t="shared" si="434"/>
        <v>243.24828249999999</v>
      </c>
      <c r="AG1736" t="str">
        <f t="shared" si="435"/>
        <v xml:space="preserve"> </v>
      </c>
      <c r="AH1736" t="str">
        <f t="shared" si="436"/>
        <v xml:space="preserve"> </v>
      </c>
      <c r="AI1736" t="str">
        <f t="shared" si="437"/>
        <v xml:space="preserve"> </v>
      </c>
      <c r="AJ1736" t="str">
        <f t="shared" si="438"/>
        <v xml:space="preserve"> </v>
      </c>
      <c r="AK1736" t="str">
        <f t="shared" si="439"/>
        <v xml:space="preserve"> </v>
      </c>
      <c r="AL1736" t="str">
        <f t="shared" si="440"/>
        <v xml:space="preserve"> </v>
      </c>
      <c r="AN1736" t="str">
        <f t="shared" si="441"/>
        <v xml:space="preserve"> </v>
      </c>
      <c r="AO1736" t="str">
        <f t="shared" si="442"/>
        <v xml:space="preserve"> </v>
      </c>
      <c r="AP1736" t="str">
        <f t="shared" si="443"/>
        <v xml:space="preserve"> </v>
      </c>
      <c r="AQ1736" t="str">
        <f t="shared" si="444"/>
        <v xml:space="preserve"> </v>
      </c>
      <c r="AR1736" t="str">
        <f t="shared" si="445"/>
        <v xml:space="preserve"> </v>
      </c>
      <c r="AS1736" t="str">
        <f t="shared" si="446"/>
        <v xml:space="preserve"> </v>
      </c>
      <c r="AT1736" t="str">
        <f t="shared" si="447"/>
        <v xml:space="preserve"> </v>
      </c>
    </row>
    <row r="1737" spans="1:46" x14ac:dyDescent="0.3">
      <c r="A1737">
        <v>33</v>
      </c>
      <c r="B1737">
        <v>61</v>
      </c>
      <c r="C1737" t="s">
        <v>17</v>
      </c>
      <c r="D1737" t="s">
        <v>16</v>
      </c>
      <c r="E1737">
        <v>174.49243094363001</v>
      </c>
      <c r="F1737">
        <v>79.751673869788604</v>
      </c>
      <c r="G1737">
        <v>185.17155334085899</v>
      </c>
      <c r="H1737">
        <v>59.7341715494791</v>
      </c>
      <c r="I1737">
        <v>0</v>
      </c>
      <c r="J1737">
        <v>3</v>
      </c>
      <c r="K1737">
        <v>0</v>
      </c>
      <c r="L1737">
        <v>49.251152073732698</v>
      </c>
      <c r="M1737">
        <v>49.135944700460797</v>
      </c>
      <c r="Q1737">
        <v>185.1715533</v>
      </c>
      <c r="S1737">
        <v>174.49243089999999</v>
      </c>
      <c r="T1737">
        <v>271.52434829999999</v>
      </c>
      <c r="V1737">
        <v>174.49243089999999</v>
      </c>
      <c r="X1737">
        <v>10.679122400000001</v>
      </c>
      <c r="Y1737">
        <v>174.49243089999999</v>
      </c>
      <c r="AA1737" t="str">
        <f t="shared" si="432"/>
        <v xml:space="preserve"> LR</v>
      </c>
      <c r="AB1737" t="str">
        <f t="shared" si="433"/>
        <v xml:space="preserve"> LR</v>
      </c>
      <c r="AF1737">
        <f t="shared" si="434"/>
        <v>174.49243089999999</v>
      </c>
      <c r="AG1737" t="str">
        <f t="shared" si="435"/>
        <v xml:space="preserve"> </v>
      </c>
      <c r="AH1737" t="str">
        <f t="shared" si="436"/>
        <v xml:space="preserve"> </v>
      </c>
      <c r="AI1737" t="str">
        <f t="shared" si="437"/>
        <v xml:space="preserve"> </v>
      </c>
      <c r="AJ1737" t="str">
        <f t="shared" si="438"/>
        <v xml:space="preserve"> </v>
      </c>
      <c r="AK1737" t="str">
        <f t="shared" si="439"/>
        <v xml:space="preserve"> </v>
      </c>
      <c r="AL1737" t="str">
        <f t="shared" si="440"/>
        <v xml:space="preserve"> </v>
      </c>
      <c r="AN1737">
        <f t="shared" si="441"/>
        <v>174.49243089999999</v>
      </c>
      <c r="AO1737" t="str">
        <f t="shared" si="442"/>
        <v xml:space="preserve"> </v>
      </c>
      <c r="AP1737" t="str">
        <f t="shared" si="443"/>
        <v xml:space="preserve"> </v>
      </c>
      <c r="AQ1737" t="str">
        <f t="shared" si="444"/>
        <v xml:space="preserve"> </v>
      </c>
      <c r="AR1737" t="str">
        <f t="shared" si="445"/>
        <v xml:space="preserve"> </v>
      </c>
      <c r="AS1737" t="str">
        <f t="shared" si="446"/>
        <v xml:space="preserve"> </v>
      </c>
      <c r="AT1737" t="str">
        <f t="shared" si="447"/>
        <v xml:space="preserve"> </v>
      </c>
    </row>
    <row r="1738" spans="1:46" x14ac:dyDescent="0.3">
      <c r="A1738">
        <v>33</v>
      </c>
      <c r="B1738">
        <v>62</v>
      </c>
      <c r="C1738" t="s">
        <v>16</v>
      </c>
      <c r="D1738" t="s">
        <v>16</v>
      </c>
      <c r="E1738">
        <v>127.173098915233</v>
      </c>
      <c r="F1738">
        <v>44.0226377265084</v>
      </c>
      <c r="G1738">
        <v>198.71308881567501</v>
      </c>
      <c r="H1738">
        <v>63.034883626301998</v>
      </c>
      <c r="I1738">
        <v>0</v>
      </c>
      <c r="J1738">
        <v>0</v>
      </c>
      <c r="K1738">
        <v>0</v>
      </c>
      <c r="L1738">
        <v>49.280368451352899</v>
      </c>
      <c r="M1738">
        <v>49.165227403569297</v>
      </c>
      <c r="Q1738">
        <v>198.71308880000001</v>
      </c>
      <c r="S1738">
        <v>127.1730989</v>
      </c>
      <c r="T1738">
        <v>425.39769209999997</v>
      </c>
      <c r="V1738">
        <v>127.1730989</v>
      </c>
      <c r="X1738">
        <v>71.539989899999995</v>
      </c>
      <c r="Y1738">
        <v>127.1730989</v>
      </c>
      <c r="AA1738" t="str">
        <f t="shared" si="432"/>
        <v xml:space="preserve"> KNN</v>
      </c>
      <c r="AB1738" t="str">
        <f t="shared" si="433"/>
        <v xml:space="preserve"> KNN</v>
      </c>
      <c r="AF1738" t="str">
        <f t="shared" si="434"/>
        <v xml:space="preserve"> </v>
      </c>
      <c r="AG1738">
        <f t="shared" si="435"/>
        <v>127.1730989</v>
      </c>
      <c r="AH1738" t="str">
        <f t="shared" si="436"/>
        <v xml:space="preserve"> </v>
      </c>
      <c r="AI1738" t="str">
        <f t="shared" si="437"/>
        <v xml:space="preserve"> </v>
      </c>
      <c r="AJ1738" t="str">
        <f t="shared" si="438"/>
        <v xml:space="preserve"> </v>
      </c>
      <c r="AK1738" t="str">
        <f t="shared" si="439"/>
        <v xml:space="preserve"> </v>
      </c>
      <c r="AL1738" t="str">
        <f t="shared" si="440"/>
        <v xml:space="preserve"> </v>
      </c>
      <c r="AN1738" t="str">
        <f t="shared" si="441"/>
        <v xml:space="preserve"> </v>
      </c>
      <c r="AO1738">
        <f t="shared" si="442"/>
        <v>127.1730989</v>
      </c>
      <c r="AP1738" t="str">
        <f t="shared" si="443"/>
        <v xml:space="preserve"> </v>
      </c>
      <c r="AQ1738" t="str">
        <f t="shared" si="444"/>
        <v xml:space="preserve"> </v>
      </c>
      <c r="AR1738" t="str">
        <f t="shared" si="445"/>
        <v xml:space="preserve"> </v>
      </c>
      <c r="AS1738" t="str">
        <f t="shared" si="446"/>
        <v xml:space="preserve"> </v>
      </c>
      <c r="AT1738" t="str">
        <f t="shared" si="447"/>
        <v xml:space="preserve"> </v>
      </c>
    </row>
    <row r="1739" spans="1:46" x14ac:dyDescent="0.3">
      <c r="A1739">
        <v>33</v>
      </c>
      <c r="B1739">
        <v>63</v>
      </c>
      <c r="C1739" t="s">
        <v>16</v>
      </c>
      <c r="D1739" t="s">
        <v>16</v>
      </c>
      <c r="E1739">
        <v>50.1718720499589</v>
      </c>
      <c r="F1739">
        <v>15.2430146291497</v>
      </c>
      <c r="G1739">
        <v>170.79964871158199</v>
      </c>
      <c r="H1739">
        <v>85.6200764973958</v>
      </c>
      <c r="I1739">
        <v>0</v>
      </c>
      <c r="J1739">
        <v>0</v>
      </c>
      <c r="K1739">
        <v>0</v>
      </c>
      <c r="L1739">
        <v>49.309551208285299</v>
      </c>
      <c r="M1739">
        <v>49.194476409666201</v>
      </c>
      <c r="Q1739">
        <v>170.79964870000001</v>
      </c>
      <c r="S1739">
        <v>50.171872049999998</v>
      </c>
      <c r="T1739">
        <v>623.85226550000004</v>
      </c>
      <c r="V1739">
        <v>50.171872049999998</v>
      </c>
      <c r="X1739">
        <v>120.6277767</v>
      </c>
      <c r="Y1739">
        <v>50.171872049999998</v>
      </c>
      <c r="AA1739" t="str">
        <f t="shared" si="432"/>
        <v xml:space="preserve"> KNN</v>
      </c>
      <c r="AB1739" t="str">
        <f t="shared" si="433"/>
        <v xml:space="preserve"> KNN</v>
      </c>
      <c r="AF1739" t="str">
        <f t="shared" si="434"/>
        <v xml:space="preserve"> </v>
      </c>
      <c r="AG1739">
        <f t="shared" si="435"/>
        <v>50.171872049999998</v>
      </c>
      <c r="AH1739" t="str">
        <f t="shared" si="436"/>
        <v xml:space="preserve"> </v>
      </c>
      <c r="AI1739" t="str">
        <f t="shared" si="437"/>
        <v xml:space="preserve"> </v>
      </c>
      <c r="AJ1739" t="str">
        <f t="shared" si="438"/>
        <v xml:space="preserve"> </v>
      </c>
      <c r="AK1739" t="str">
        <f t="shared" si="439"/>
        <v xml:space="preserve"> </v>
      </c>
      <c r="AL1739" t="str">
        <f t="shared" si="440"/>
        <v xml:space="preserve"> </v>
      </c>
      <c r="AN1739" t="str">
        <f t="shared" si="441"/>
        <v xml:space="preserve"> </v>
      </c>
      <c r="AO1739">
        <f t="shared" si="442"/>
        <v>50.171872049999998</v>
      </c>
      <c r="AP1739" t="str">
        <f t="shared" si="443"/>
        <v xml:space="preserve"> </v>
      </c>
      <c r="AQ1739" t="str">
        <f t="shared" si="444"/>
        <v xml:space="preserve"> </v>
      </c>
      <c r="AR1739" t="str">
        <f t="shared" si="445"/>
        <v xml:space="preserve"> </v>
      </c>
      <c r="AS1739" t="str">
        <f t="shared" si="446"/>
        <v xml:space="preserve"> </v>
      </c>
      <c r="AT1739" t="str">
        <f t="shared" si="447"/>
        <v xml:space="preserve"> </v>
      </c>
    </row>
    <row r="1740" spans="1:46" x14ac:dyDescent="0.3">
      <c r="A1740">
        <v>33</v>
      </c>
      <c r="B1740">
        <v>64</v>
      </c>
      <c r="C1740" t="s">
        <v>17</v>
      </c>
      <c r="D1740" t="s">
        <v>14</v>
      </c>
      <c r="E1740">
        <v>3.12552589349515</v>
      </c>
      <c r="F1740">
        <v>0.60458033442497205</v>
      </c>
      <c r="G1740">
        <v>285.14154379886401</v>
      </c>
      <c r="H1740">
        <v>83.688134765624994</v>
      </c>
      <c r="I1740">
        <v>0</v>
      </c>
      <c r="J1740">
        <v>0</v>
      </c>
      <c r="K1740">
        <v>0</v>
      </c>
      <c r="L1740">
        <v>49.338700402530101</v>
      </c>
      <c r="M1740">
        <v>49.2236917768832</v>
      </c>
      <c r="Q1740">
        <v>285.14154380000002</v>
      </c>
      <c r="S1740">
        <v>3.1255258929999998</v>
      </c>
      <c r="T1740">
        <v>506.98585300000002</v>
      </c>
      <c r="V1740">
        <v>3.1255258929999998</v>
      </c>
      <c r="X1740">
        <v>282.01601790000001</v>
      </c>
      <c r="Y1740">
        <v>3.1255258929999998</v>
      </c>
      <c r="AA1740" t="str">
        <f t="shared" si="432"/>
        <v xml:space="preserve"> LR</v>
      </c>
      <c r="AB1740" t="str">
        <f t="shared" si="433"/>
        <v xml:space="preserve"> LR</v>
      </c>
      <c r="AF1740">
        <f t="shared" si="434"/>
        <v>3.1255258929999998</v>
      </c>
      <c r="AG1740" t="str">
        <f t="shared" si="435"/>
        <v xml:space="preserve"> </v>
      </c>
      <c r="AH1740" t="str">
        <f t="shared" si="436"/>
        <v xml:space="preserve"> </v>
      </c>
      <c r="AI1740" t="str">
        <f t="shared" si="437"/>
        <v xml:space="preserve"> </v>
      </c>
      <c r="AJ1740" t="str">
        <f t="shared" si="438"/>
        <v xml:space="preserve"> </v>
      </c>
      <c r="AK1740" t="str">
        <f t="shared" si="439"/>
        <v xml:space="preserve"> </v>
      </c>
      <c r="AL1740" t="str">
        <f t="shared" si="440"/>
        <v xml:space="preserve"> </v>
      </c>
      <c r="AN1740">
        <f t="shared" si="441"/>
        <v>3.1255258929999998</v>
      </c>
      <c r="AO1740" t="str">
        <f t="shared" si="442"/>
        <v xml:space="preserve"> </v>
      </c>
      <c r="AP1740" t="str">
        <f t="shared" si="443"/>
        <v xml:space="preserve"> </v>
      </c>
      <c r="AQ1740" t="str">
        <f t="shared" si="444"/>
        <v xml:space="preserve"> </v>
      </c>
      <c r="AR1740" t="str">
        <f t="shared" si="445"/>
        <v xml:space="preserve"> </v>
      </c>
      <c r="AS1740" t="str">
        <f t="shared" si="446"/>
        <v xml:space="preserve"> </v>
      </c>
      <c r="AT1740" t="str">
        <f t="shared" si="447"/>
        <v xml:space="preserve"> </v>
      </c>
    </row>
    <row r="1741" spans="1:46" x14ac:dyDescent="0.3">
      <c r="A1741">
        <v>34</v>
      </c>
      <c r="B1741">
        <v>1</v>
      </c>
      <c r="C1741" t="s">
        <v>14</v>
      </c>
      <c r="D1741" t="s">
        <v>14</v>
      </c>
      <c r="E1741">
        <v>0</v>
      </c>
      <c r="F1741">
        <v>0</v>
      </c>
      <c r="G1741">
        <v>239.16839430270301</v>
      </c>
      <c r="H1741">
        <v>63.087451171875003</v>
      </c>
      <c r="I1741">
        <v>0</v>
      </c>
      <c r="J1741">
        <v>0</v>
      </c>
      <c r="K1741">
        <v>0</v>
      </c>
      <c r="L1741">
        <v>49.367816091953998</v>
      </c>
      <c r="M1741">
        <v>49.252873563218301</v>
      </c>
      <c r="Q1741">
        <v>239.16839429999999</v>
      </c>
      <c r="S1741">
        <v>0</v>
      </c>
      <c r="T1741">
        <v>435.48002250000002</v>
      </c>
      <c r="V1741">
        <v>0</v>
      </c>
      <c r="X1741">
        <v>239.16839429999999</v>
      </c>
      <c r="Y1741">
        <v>0</v>
      </c>
      <c r="AA1741" t="str">
        <f t="shared" si="432"/>
        <v xml:space="preserve"> RF</v>
      </c>
      <c r="AB1741" t="str">
        <f t="shared" si="433"/>
        <v xml:space="preserve"> RF</v>
      </c>
      <c r="AF1741" t="str">
        <f t="shared" si="434"/>
        <v xml:space="preserve"> </v>
      </c>
      <c r="AG1741" t="str">
        <f t="shared" si="435"/>
        <v xml:space="preserve"> </v>
      </c>
      <c r="AH1741" t="str">
        <f t="shared" si="436"/>
        <v xml:space="preserve"> </v>
      </c>
      <c r="AI1741">
        <f t="shared" si="437"/>
        <v>0</v>
      </c>
      <c r="AJ1741" t="str">
        <f t="shared" si="438"/>
        <v xml:space="preserve"> </v>
      </c>
      <c r="AK1741" t="str">
        <f t="shared" si="439"/>
        <v xml:space="preserve"> </v>
      </c>
      <c r="AL1741" t="str">
        <f t="shared" si="440"/>
        <v xml:space="preserve"> </v>
      </c>
      <c r="AN1741" t="str">
        <f t="shared" si="441"/>
        <v xml:space="preserve"> </v>
      </c>
      <c r="AO1741" t="str">
        <f t="shared" si="442"/>
        <v xml:space="preserve"> </v>
      </c>
      <c r="AP1741" t="str">
        <f t="shared" si="443"/>
        <v xml:space="preserve"> </v>
      </c>
      <c r="AQ1741">
        <f t="shared" si="444"/>
        <v>0</v>
      </c>
      <c r="AR1741" t="str">
        <f t="shared" si="445"/>
        <v xml:space="preserve"> </v>
      </c>
      <c r="AS1741" t="str">
        <f t="shared" si="446"/>
        <v xml:space="preserve"> </v>
      </c>
      <c r="AT1741" t="str">
        <f t="shared" si="447"/>
        <v xml:space="preserve"> </v>
      </c>
    </row>
    <row r="1742" spans="1:46" x14ac:dyDescent="0.3">
      <c r="A1742">
        <v>34</v>
      </c>
      <c r="B1742">
        <v>2</v>
      </c>
      <c r="C1742" t="s">
        <v>14</v>
      </c>
      <c r="D1742" t="s">
        <v>14</v>
      </c>
      <c r="E1742">
        <v>0</v>
      </c>
      <c r="F1742">
        <v>0</v>
      </c>
      <c r="G1742">
        <v>236.69518900898601</v>
      </c>
      <c r="H1742">
        <v>97.913346354166606</v>
      </c>
      <c r="I1742">
        <v>0</v>
      </c>
      <c r="J1742">
        <v>0</v>
      </c>
      <c r="K1742">
        <v>0</v>
      </c>
      <c r="L1742">
        <v>49.396898334290597</v>
      </c>
      <c r="M1742">
        <v>49.282021826536401</v>
      </c>
      <c r="Q1742">
        <v>236.695189</v>
      </c>
      <c r="S1742">
        <v>0</v>
      </c>
      <c r="T1742">
        <v>360.58274590000002</v>
      </c>
      <c r="V1742">
        <v>0</v>
      </c>
      <c r="X1742">
        <v>236.695189</v>
      </c>
      <c r="Y1742">
        <v>0</v>
      </c>
      <c r="AA1742" t="str">
        <f t="shared" si="432"/>
        <v xml:space="preserve"> RF</v>
      </c>
      <c r="AB1742" t="str">
        <f t="shared" si="433"/>
        <v xml:space="preserve"> RF</v>
      </c>
      <c r="AF1742" t="str">
        <f t="shared" si="434"/>
        <v xml:space="preserve"> </v>
      </c>
      <c r="AG1742" t="str">
        <f t="shared" si="435"/>
        <v xml:space="preserve"> </v>
      </c>
      <c r="AH1742" t="str">
        <f t="shared" si="436"/>
        <v xml:space="preserve"> </v>
      </c>
      <c r="AI1742">
        <f t="shared" si="437"/>
        <v>0</v>
      </c>
      <c r="AJ1742" t="str">
        <f t="shared" si="438"/>
        <v xml:space="preserve"> </v>
      </c>
      <c r="AK1742" t="str">
        <f t="shared" si="439"/>
        <v xml:space="preserve"> </v>
      </c>
      <c r="AL1742" t="str">
        <f t="shared" si="440"/>
        <v xml:space="preserve"> </v>
      </c>
      <c r="AN1742" t="str">
        <f t="shared" si="441"/>
        <v xml:space="preserve"> </v>
      </c>
      <c r="AO1742" t="str">
        <f t="shared" si="442"/>
        <v xml:space="preserve"> </v>
      </c>
      <c r="AP1742" t="str">
        <f t="shared" si="443"/>
        <v xml:space="preserve"> </v>
      </c>
      <c r="AQ1742">
        <f t="shared" si="444"/>
        <v>0</v>
      </c>
      <c r="AR1742" t="str">
        <f t="shared" si="445"/>
        <v xml:space="preserve"> </v>
      </c>
      <c r="AS1742" t="str">
        <f t="shared" si="446"/>
        <v xml:space="preserve"> </v>
      </c>
      <c r="AT1742" t="str">
        <f t="shared" si="447"/>
        <v xml:space="preserve"> </v>
      </c>
    </row>
    <row r="1743" spans="1:46" x14ac:dyDescent="0.3">
      <c r="A1743">
        <v>34</v>
      </c>
      <c r="B1743">
        <v>3</v>
      </c>
      <c r="C1743" t="s">
        <v>16</v>
      </c>
      <c r="D1743" t="s">
        <v>14</v>
      </c>
      <c r="E1743">
        <v>0.43418562980631198</v>
      </c>
      <c r="F1743">
        <v>6.9053332010904897E-2</v>
      </c>
      <c r="G1743">
        <v>272.03077338173802</v>
      </c>
      <c r="H1743">
        <v>69.246598307291606</v>
      </c>
      <c r="I1743">
        <v>0</v>
      </c>
      <c r="J1743">
        <v>0</v>
      </c>
      <c r="K1743">
        <v>0</v>
      </c>
      <c r="L1743">
        <v>49.425947187141198</v>
      </c>
      <c r="M1743">
        <v>49.3111366245694</v>
      </c>
      <c r="Q1743">
        <v>272.03077339999999</v>
      </c>
      <c r="S1743">
        <v>0.43418562999999999</v>
      </c>
      <c r="T1743">
        <v>385.71062119999999</v>
      </c>
      <c r="V1743">
        <v>0.43418562999999999</v>
      </c>
      <c r="X1743">
        <v>271.59658780000001</v>
      </c>
      <c r="Y1743">
        <v>0.43418562999999999</v>
      </c>
      <c r="AA1743" t="str">
        <f t="shared" si="432"/>
        <v xml:space="preserve"> KNN</v>
      </c>
      <c r="AB1743" t="str">
        <f t="shared" si="433"/>
        <v xml:space="preserve"> KNN</v>
      </c>
      <c r="AF1743" t="str">
        <f t="shared" si="434"/>
        <v xml:space="preserve"> </v>
      </c>
      <c r="AG1743">
        <f t="shared" si="435"/>
        <v>0.43418562999999999</v>
      </c>
      <c r="AH1743" t="str">
        <f t="shared" si="436"/>
        <v xml:space="preserve"> </v>
      </c>
      <c r="AI1743" t="str">
        <f t="shared" si="437"/>
        <v xml:space="preserve"> </v>
      </c>
      <c r="AJ1743" t="str">
        <f t="shared" si="438"/>
        <v xml:space="preserve"> </v>
      </c>
      <c r="AK1743" t="str">
        <f t="shared" si="439"/>
        <v xml:space="preserve"> </v>
      </c>
      <c r="AL1743" t="str">
        <f t="shared" si="440"/>
        <v xml:space="preserve"> </v>
      </c>
      <c r="AN1743" t="str">
        <f t="shared" si="441"/>
        <v xml:space="preserve"> </v>
      </c>
      <c r="AO1743">
        <f t="shared" si="442"/>
        <v>0.43418562999999999</v>
      </c>
      <c r="AP1743" t="str">
        <f t="shared" si="443"/>
        <v xml:space="preserve"> </v>
      </c>
      <c r="AQ1743" t="str">
        <f t="shared" si="444"/>
        <v xml:space="preserve"> </v>
      </c>
      <c r="AR1743" t="str">
        <f t="shared" si="445"/>
        <v xml:space="preserve"> </v>
      </c>
      <c r="AS1743" t="str">
        <f t="shared" si="446"/>
        <v xml:space="preserve"> </v>
      </c>
      <c r="AT1743" t="str">
        <f t="shared" si="447"/>
        <v xml:space="preserve"> </v>
      </c>
    </row>
    <row r="1744" spans="1:46" x14ac:dyDescent="0.3">
      <c r="A1744">
        <v>34</v>
      </c>
      <c r="B1744">
        <v>4</v>
      </c>
      <c r="C1744" t="s">
        <v>15</v>
      </c>
      <c r="D1744" t="s">
        <v>14</v>
      </c>
      <c r="E1744">
        <v>1.0106546393179501</v>
      </c>
      <c r="F1744">
        <v>0.17482833713293</v>
      </c>
      <c r="G1744">
        <v>157.722514774101</v>
      </c>
      <c r="H1744">
        <v>55.176688639322897</v>
      </c>
      <c r="I1744">
        <v>0</v>
      </c>
      <c r="J1744">
        <v>0</v>
      </c>
      <c r="K1744">
        <v>0</v>
      </c>
      <c r="L1744">
        <v>49.454962707974701</v>
      </c>
      <c r="M1744">
        <v>49.3402180149168</v>
      </c>
      <c r="Q1744">
        <v>157.7225148</v>
      </c>
      <c r="S1744">
        <v>1.010654639</v>
      </c>
      <c r="T1744">
        <v>289.42042659999998</v>
      </c>
      <c r="V1744">
        <v>1.010654639</v>
      </c>
      <c r="X1744">
        <v>156.7118601</v>
      </c>
      <c r="Y1744">
        <v>1.010654639</v>
      </c>
      <c r="AA1744" t="str">
        <f t="shared" si="432"/>
        <v xml:space="preserve"> SVR</v>
      </c>
      <c r="AB1744" t="str">
        <f t="shared" si="433"/>
        <v xml:space="preserve"> SVR</v>
      </c>
      <c r="AF1744" t="str">
        <f t="shared" si="434"/>
        <v xml:space="preserve"> </v>
      </c>
      <c r="AG1744" t="str">
        <f t="shared" si="435"/>
        <v xml:space="preserve"> </v>
      </c>
      <c r="AH1744" t="str">
        <f t="shared" si="436"/>
        <v xml:space="preserve"> </v>
      </c>
      <c r="AI1744" t="str">
        <f t="shared" si="437"/>
        <v xml:space="preserve"> </v>
      </c>
      <c r="AJ1744">
        <f t="shared" si="438"/>
        <v>1.010654639</v>
      </c>
      <c r="AK1744" t="str">
        <f t="shared" si="439"/>
        <v xml:space="preserve"> </v>
      </c>
      <c r="AL1744" t="str">
        <f t="shared" si="440"/>
        <v xml:space="preserve"> </v>
      </c>
      <c r="AN1744" t="str">
        <f t="shared" si="441"/>
        <v xml:space="preserve"> </v>
      </c>
      <c r="AO1744" t="str">
        <f t="shared" si="442"/>
        <v xml:space="preserve"> </v>
      </c>
      <c r="AP1744" t="str">
        <f t="shared" si="443"/>
        <v xml:space="preserve"> </v>
      </c>
      <c r="AQ1744" t="str">
        <f t="shared" si="444"/>
        <v xml:space="preserve"> </v>
      </c>
      <c r="AR1744">
        <f t="shared" si="445"/>
        <v>1.010654639</v>
      </c>
      <c r="AS1744" t="str">
        <f t="shared" si="446"/>
        <v xml:space="preserve"> </v>
      </c>
      <c r="AT1744" t="str">
        <f t="shared" si="447"/>
        <v xml:space="preserve"> </v>
      </c>
    </row>
    <row r="1745" spans="1:46" x14ac:dyDescent="0.3">
      <c r="A1745">
        <v>34</v>
      </c>
      <c r="B1745">
        <v>5</v>
      </c>
      <c r="C1745" t="s">
        <v>18</v>
      </c>
      <c r="D1745" t="s">
        <v>14</v>
      </c>
      <c r="E1745">
        <v>35.070040784065597</v>
      </c>
      <c r="F1745">
        <v>9.4313485642274202</v>
      </c>
      <c r="G1745">
        <v>291.42261694430402</v>
      </c>
      <c r="H1745">
        <v>110.201619466145</v>
      </c>
      <c r="I1745">
        <v>0</v>
      </c>
      <c r="J1745">
        <v>0</v>
      </c>
      <c r="K1745">
        <v>0</v>
      </c>
      <c r="L1745">
        <v>49.483944954128397</v>
      </c>
      <c r="M1745">
        <v>49.369266055045799</v>
      </c>
      <c r="Q1745">
        <v>291.42261689999998</v>
      </c>
      <c r="S1745">
        <v>35.070040779999999</v>
      </c>
      <c r="T1745">
        <v>399.70213489999998</v>
      </c>
      <c r="V1745">
        <v>35.070040779999999</v>
      </c>
      <c r="X1745">
        <v>256.35257619999999</v>
      </c>
      <c r="Y1745">
        <v>35.070040779999999</v>
      </c>
      <c r="AA1745" t="str">
        <f t="shared" si="432"/>
        <v xml:space="preserve"> NN</v>
      </c>
      <c r="AB1745" t="str">
        <f t="shared" si="433"/>
        <v xml:space="preserve"> NN</v>
      </c>
      <c r="AF1745" t="str">
        <f t="shared" si="434"/>
        <v xml:space="preserve"> </v>
      </c>
      <c r="AG1745" t="str">
        <f t="shared" si="435"/>
        <v xml:space="preserve"> </v>
      </c>
      <c r="AH1745">
        <f t="shared" si="436"/>
        <v>35.070040779999999</v>
      </c>
      <c r="AI1745" t="str">
        <f t="shared" si="437"/>
        <v xml:space="preserve"> </v>
      </c>
      <c r="AJ1745" t="str">
        <f t="shared" si="438"/>
        <v xml:space="preserve"> </v>
      </c>
      <c r="AK1745" t="str">
        <f t="shared" si="439"/>
        <v xml:space="preserve"> </v>
      </c>
      <c r="AL1745" t="str">
        <f t="shared" si="440"/>
        <v xml:space="preserve"> </v>
      </c>
      <c r="AN1745" t="str">
        <f t="shared" si="441"/>
        <v xml:space="preserve"> </v>
      </c>
      <c r="AO1745" t="str">
        <f t="shared" si="442"/>
        <v xml:space="preserve"> </v>
      </c>
      <c r="AP1745">
        <f t="shared" si="443"/>
        <v>35.070040779999999</v>
      </c>
      <c r="AQ1745" t="str">
        <f t="shared" si="444"/>
        <v xml:space="preserve"> </v>
      </c>
      <c r="AR1745" t="str">
        <f t="shared" si="445"/>
        <v xml:space="preserve"> </v>
      </c>
      <c r="AS1745" t="str">
        <f t="shared" si="446"/>
        <v xml:space="preserve"> </v>
      </c>
      <c r="AT1745" t="str">
        <f t="shared" si="447"/>
        <v xml:space="preserve"> </v>
      </c>
    </row>
    <row r="1746" spans="1:46" x14ac:dyDescent="0.3">
      <c r="A1746">
        <v>34</v>
      </c>
      <c r="B1746">
        <v>6</v>
      </c>
      <c r="C1746" t="s">
        <v>17</v>
      </c>
      <c r="D1746" t="s">
        <v>17</v>
      </c>
      <c r="E1746">
        <v>96.5786888776897</v>
      </c>
      <c r="F1746">
        <v>47.8687715969698</v>
      </c>
      <c r="G1746">
        <v>363.11100231196502</v>
      </c>
      <c r="H1746">
        <v>163.00566406249999</v>
      </c>
      <c r="I1746">
        <v>0</v>
      </c>
      <c r="J1746">
        <v>0</v>
      </c>
      <c r="K1746">
        <v>0</v>
      </c>
      <c r="L1746">
        <v>49.512893982808002</v>
      </c>
      <c r="M1746">
        <v>49.398280802292199</v>
      </c>
      <c r="Q1746">
        <v>363.1110023</v>
      </c>
      <c r="S1746">
        <v>96.578688880000001</v>
      </c>
      <c r="T1746">
        <v>589.76398610000001</v>
      </c>
      <c r="V1746">
        <v>96.578688880000001</v>
      </c>
      <c r="X1746">
        <v>266.53231340000002</v>
      </c>
      <c r="Y1746">
        <v>96.578688880000001</v>
      </c>
      <c r="AA1746" t="str">
        <f t="shared" si="432"/>
        <v xml:space="preserve"> LR</v>
      </c>
      <c r="AB1746" t="str">
        <f t="shared" si="433"/>
        <v xml:space="preserve"> LR</v>
      </c>
      <c r="AF1746">
        <f t="shared" si="434"/>
        <v>96.578688880000001</v>
      </c>
      <c r="AG1746" t="str">
        <f t="shared" si="435"/>
        <v xml:space="preserve"> </v>
      </c>
      <c r="AH1746" t="str">
        <f t="shared" si="436"/>
        <v xml:space="preserve"> </v>
      </c>
      <c r="AI1746" t="str">
        <f t="shared" si="437"/>
        <v xml:space="preserve"> </v>
      </c>
      <c r="AJ1746" t="str">
        <f t="shared" si="438"/>
        <v xml:space="preserve"> </v>
      </c>
      <c r="AK1746" t="str">
        <f t="shared" si="439"/>
        <v xml:space="preserve"> </v>
      </c>
      <c r="AL1746" t="str">
        <f t="shared" si="440"/>
        <v xml:space="preserve"> </v>
      </c>
      <c r="AN1746">
        <f t="shared" si="441"/>
        <v>96.578688880000001</v>
      </c>
      <c r="AO1746" t="str">
        <f t="shared" si="442"/>
        <v xml:space="preserve"> </v>
      </c>
      <c r="AP1746" t="str">
        <f t="shared" si="443"/>
        <v xml:space="preserve"> </v>
      </c>
      <c r="AQ1746" t="str">
        <f t="shared" si="444"/>
        <v xml:space="preserve"> </v>
      </c>
      <c r="AR1746" t="str">
        <f t="shared" si="445"/>
        <v xml:space="preserve"> </v>
      </c>
      <c r="AS1746" t="str">
        <f t="shared" si="446"/>
        <v xml:space="preserve"> </v>
      </c>
      <c r="AT1746" t="str">
        <f t="shared" si="447"/>
        <v xml:space="preserve"> </v>
      </c>
    </row>
    <row r="1747" spans="1:46" x14ac:dyDescent="0.3">
      <c r="A1747">
        <v>34</v>
      </c>
      <c r="B1747">
        <v>7</v>
      </c>
      <c r="C1747" t="s">
        <v>17</v>
      </c>
      <c r="D1747" t="s">
        <v>16</v>
      </c>
      <c r="E1747">
        <v>196.605295837591</v>
      </c>
      <c r="F1747">
        <v>68.913282461672793</v>
      </c>
      <c r="G1747">
        <v>608.82189513847095</v>
      </c>
      <c r="H1747">
        <v>261.98650716145801</v>
      </c>
      <c r="I1747">
        <v>0</v>
      </c>
      <c r="J1747">
        <v>0</v>
      </c>
      <c r="K1747">
        <v>0</v>
      </c>
      <c r="L1747">
        <v>49.541809851088203</v>
      </c>
      <c r="M1747">
        <v>49.427262313860197</v>
      </c>
      <c r="Q1747">
        <v>608.82189510000001</v>
      </c>
      <c r="S1747">
        <v>196.60529579999999</v>
      </c>
      <c r="T1747">
        <v>793.84937339999999</v>
      </c>
      <c r="V1747">
        <v>196.60529579999999</v>
      </c>
      <c r="X1747">
        <v>412.21659929999998</v>
      </c>
      <c r="Y1747">
        <v>196.60529579999999</v>
      </c>
      <c r="AA1747" t="str">
        <f t="shared" si="432"/>
        <v xml:space="preserve"> LR</v>
      </c>
      <c r="AB1747" t="str">
        <f t="shared" si="433"/>
        <v xml:space="preserve"> LR</v>
      </c>
      <c r="AF1747">
        <f t="shared" si="434"/>
        <v>196.60529579999999</v>
      </c>
      <c r="AG1747" t="str">
        <f t="shared" si="435"/>
        <v xml:space="preserve"> </v>
      </c>
      <c r="AH1747" t="str">
        <f t="shared" si="436"/>
        <v xml:space="preserve"> </v>
      </c>
      <c r="AI1747" t="str">
        <f t="shared" si="437"/>
        <v xml:space="preserve"> </v>
      </c>
      <c r="AJ1747" t="str">
        <f t="shared" si="438"/>
        <v xml:space="preserve"> </v>
      </c>
      <c r="AK1747" t="str">
        <f t="shared" si="439"/>
        <v xml:space="preserve"> </v>
      </c>
      <c r="AL1747" t="str">
        <f t="shared" si="440"/>
        <v xml:space="preserve"> </v>
      </c>
      <c r="AN1747">
        <f t="shared" si="441"/>
        <v>196.60529579999999</v>
      </c>
      <c r="AO1747" t="str">
        <f t="shared" si="442"/>
        <v xml:space="preserve"> </v>
      </c>
      <c r="AP1747" t="str">
        <f t="shared" si="443"/>
        <v xml:space="preserve"> </v>
      </c>
      <c r="AQ1747" t="str">
        <f t="shared" si="444"/>
        <v xml:space="preserve"> </v>
      </c>
      <c r="AR1747" t="str">
        <f t="shared" si="445"/>
        <v xml:space="preserve"> </v>
      </c>
      <c r="AS1747" t="str">
        <f t="shared" si="446"/>
        <v xml:space="preserve"> </v>
      </c>
      <c r="AT1747" t="str">
        <f t="shared" si="447"/>
        <v xml:space="preserve"> </v>
      </c>
    </row>
    <row r="1748" spans="1:46" x14ac:dyDescent="0.3">
      <c r="A1748">
        <v>34</v>
      </c>
      <c r="B1748">
        <v>8</v>
      </c>
      <c r="C1748" t="s">
        <v>17</v>
      </c>
      <c r="D1748" t="s">
        <v>15</v>
      </c>
      <c r="E1748">
        <v>189.90855698704601</v>
      </c>
      <c r="F1748">
        <v>47.871114794641301</v>
      </c>
      <c r="G1748">
        <v>147.24677415821299</v>
      </c>
      <c r="H1748">
        <v>67.428169759114496</v>
      </c>
      <c r="I1748">
        <v>1</v>
      </c>
      <c r="J1748">
        <v>0</v>
      </c>
      <c r="K1748">
        <v>0</v>
      </c>
      <c r="L1748">
        <v>49.513451631368</v>
      </c>
      <c r="M1748">
        <v>49.456210646823102</v>
      </c>
      <c r="Q1748">
        <v>147.2467742</v>
      </c>
      <c r="S1748">
        <v>189.908557</v>
      </c>
      <c r="T1748">
        <v>314.56862690000003</v>
      </c>
      <c r="V1748">
        <v>189.908557</v>
      </c>
      <c r="X1748">
        <v>-42.66178283</v>
      </c>
      <c r="Y1748">
        <v>147.2467742</v>
      </c>
      <c r="AA1748" t="str">
        <f t="shared" si="432"/>
        <v xml:space="preserve"> LR</v>
      </c>
      <c r="AB1748" t="str">
        <f t="shared" si="433"/>
        <v>OLD</v>
      </c>
      <c r="AF1748">
        <f t="shared" si="434"/>
        <v>189.908557</v>
      </c>
      <c r="AG1748" t="str">
        <f t="shared" si="435"/>
        <v xml:space="preserve"> </v>
      </c>
      <c r="AH1748" t="str">
        <f t="shared" si="436"/>
        <v xml:space="preserve"> </v>
      </c>
      <c r="AI1748" t="str">
        <f t="shared" si="437"/>
        <v xml:space="preserve"> </v>
      </c>
      <c r="AJ1748" t="str">
        <f t="shared" si="438"/>
        <v xml:space="preserve"> </v>
      </c>
      <c r="AK1748" t="str">
        <f t="shared" si="439"/>
        <v xml:space="preserve"> </v>
      </c>
      <c r="AL1748" t="str">
        <f t="shared" si="440"/>
        <v xml:space="preserve"> </v>
      </c>
      <c r="AN1748" t="str">
        <f t="shared" si="441"/>
        <v xml:space="preserve"> </v>
      </c>
      <c r="AO1748" t="str">
        <f t="shared" si="442"/>
        <v xml:space="preserve"> </v>
      </c>
      <c r="AP1748" t="str">
        <f t="shared" si="443"/>
        <v xml:space="preserve"> </v>
      </c>
      <c r="AQ1748" t="str">
        <f t="shared" si="444"/>
        <v xml:space="preserve"> </v>
      </c>
      <c r="AR1748" t="str">
        <f t="shared" si="445"/>
        <v xml:space="preserve"> </v>
      </c>
      <c r="AS1748" t="str">
        <f t="shared" si="446"/>
        <v xml:space="preserve"> </v>
      </c>
      <c r="AT1748" t="str">
        <f t="shared" si="447"/>
        <v xml:space="preserve"> </v>
      </c>
    </row>
    <row r="1749" spans="1:46" x14ac:dyDescent="0.3">
      <c r="A1749">
        <v>34</v>
      </c>
      <c r="B1749">
        <v>9</v>
      </c>
      <c r="C1749" t="s">
        <v>17</v>
      </c>
      <c r="D1749" t="s">
        <v>14</v>
      </c>
      <c r="E1749">
        <v>64.338341434100002</v>
      </c>
      <c r="F1749">
        <v>16.922848048309401</v>
      </c>
      <c r="G1749">
        <v>104.650106505758</v>
      </c>
      <c r="H1749">
        <v>46.723994954426999</v>
      </c>
      <c r="I1749">
        <v>0</v>
      </c>
      <c r="J1749">
        <v>0</v>
      </c>
      <c r="K1749">
        <v>0</v>
      </c>
      <c r="L1749">
        <v>49.542334096109798</v>
      </c>
      <c r="M1749">
        <v>49.485125858123503</v>
      </c>
      <c r="Q1749">
        <v>104.65010650000001</v>
      </c>
      <c r="S1749">
        <v>64.33834143</v>
      </c>
      <c r="T1749">
        <v>179.858069</v>
      </c>
      <c r="V1749">
        <v>64.33834143</v>
      </c>
      <c r="X1749">
        <v>40.31176507</v>
      </c>
      <c r="Y1749">
        <v>64.33834143</v>
      </c>
      <c r="AA1749" t="str">
        <f t="shared" si="432"/>
        <v xml:space="preserve"> LR</v>
      </c>
      <c r="AB1749" t="str">
        <f t="shared" si="433"/>
        <v xml:space="preserve"> LR</v>
      </c>
      <c r="AF1749">
        <f t="shared" si="434"/>
        <v>64.33834143</v>
      </c>
      <c r="AG1749" t="str">
        <f t="shared" si="435"/>
        <v xml:space="preserve"> </v>
      </c>
      <c r="AH1749" t="str">
        <f t="shared" si="436"/>
        <v xml:space="preserve"> </v>
      </c>
      <c r="AI1749" t="str">
        <f t="shared" si="437"/>
        <v xml:space="preserve"> </v>
      </c>
      <c r="AJ1749" t="str">
        <f t="shared" si="438"/>
        <v xml:space="preserve"> </v>
      </c>
      <c r="AK1749" t="str">
        <f t="shared" si="439"/>
        <v xml:space="preserve"> </v>
      </c>
      <c r="AL1749" t="str">
        <f t="shared" si="440"/>
        <v xml:space="preserve"> </v>
      </c>
      <c r="AN1749">
        <f t="shared" si="441"/>
        <v>64.33834143</v>
      </c>
      <c r="AO1749" t="str">
        <f t="shared" si="442"/>
        <v xml:space="preserve"> </v>
      </c>
      <c r="AP1749" t="str">
        <f t="shared" si="443"/>
        <v xml:space="preserve"> </v>
      </c>
      <c r="AQ1749" t="str">
        <f t="shared" si="444"/>
        <v xml:space="preserve"> </v>
      </c>
      <c r="AR1749" t="str">
        <f t="shared" si="445"/>
        <v xml:space="preserve"> </v>
      </c>
      <c r="AS1749" t="str">
        <f t="shared" si="446"/>
        <v xml:space="preserve"> </v>
      </c>
      <c r="AT1749" t="str">
        <f t="shared" si="447"/>
        <v xml:space="preserve"> </v>
      </c>
    </row>
    <row r="1750" spans="1:46" x14ac:dyDescent="0.3">
      <c r="A1750">
        <v>34</v>
      </c>
      <c r="B1750">
        <v>10</v>
      </c>
      <c r="C1750" t="s">
        <v>16</v>
      </c>
      <c r="D1750" t="s">
        <v>15</v>
      </c>
      <c r="E1750">
        <v>8.3928416193522608</v>
      </c>
      <c r="F1750">
        <v>2.4680567566085001</v>
      </c>
      <c r="G1750">
        <v>208.26689607328299</v>
      </c>
      <c r="H1750">
        <v>76.769840494791595</v>
      </c>
      <c r="I1750">
        <v>0</v>
      </c>
      <c r="J1750">
        <v>0</v>
      </c>
      <c r="K1750">
        <v>0</v>
      </c>
      <c r="L1750">
        <v>49.571183533447602</v>
      </c>
      <c r="M1750">
        <v>49.514008004574002</v>
      </c>
      <c r="Q1750">
        <v>208.2668961</v>
      </c>
      <c r="S1750">
        <v>8.3928416190000004</v>
      </c>
      <c r="T1750">
        <v>292.38478259999999</v>
      </c>
      <c r="V1750">
        <v>8.3928416190000004</v>
      </c>
      <c r="X1750">
        <v>199.8740545</v>
      </c>
      <c r="Y1750">
        <v>8.3928416190000004</v>
      </c>
      <c r="AA1750" t="str">
        <f t="shared" si="432"/>
        <v xml:space="preserve"> KNN</v>
      </c>
      <c r="AB1750" t="str">
        <f t="shared" si="433"/>
        <v xml:space="preserve"> KNN</v>
      </c>
      <c r="AF1750" t="str">
        <f t="shared" si="434"/>
        <v xml:space="preserve"> </v>
      </c>
      <c r="AG1750">
        <f t="shared" si="435"/>
        <v>8.3928416190000004</v>
      </c>
      <c r="AH1750" t="str">
        <f t="shared" si="436"/>
        <v xml:space="preserve"> </v>
      </c>
      <c r="AI1750" t="str">
        <f t="shared" si="437"/>
        <v xml:space="preserve"> </v>
      </c>
      <c r="AJ1750" t="str">
        <f t="shared" si="438"/>
        <v xml:space="preserve"> </v>
      </c>
      <c r="AK1750" t="str">
        <f t="shared" si="439"/>
        <v xml:space="preserve"> </v>
      </c>
      <c r="AL1750" t="str">
        <f t="shared" si="440"/>
        <v xml:space="preserve"> </v>
      </c>
      <c r="AN1750" t="str">
        <f t="shared" si="441"/>
        <v xml:space="preserve"> </v>
      </c>
      <c r="AO1750">
        <f t="shared" si="442"/>
        <v>8.3928416190000004</v>
      </c>
      <c r="AP1750" t="str">
        <f t="shared" si="443"/>
        <v xml:space="preserve"> </v>
      </c>
      <c r="AQ1750" t="str">
        <f t="shared" si="444"/>
        <v xml:space="preserve"> </v>
      </c>
      <c r="AR1750" t="str">
        <f t="shared" si="445"/>
        <v xml:space="preserve"> </v>
      </c>
      <c r="AS1750" t="str">
        <f t="shared" si="446"/>
        <v xml:space="preserve"> </v>
      </c>
      <c r="AT1750" t="str">
        <f t="shared" si="447"/>
        <v xml:space="preserve"> </v>
      </c>
    </row>
    <row r="1751" spans="1:46" x14ac:dyDescent="0.3">
      <c r="A1751">
        <v>34</v>
      </c>
      <c r="B1751">
        <v>11</v>
      </c>
      <c r="C1751" t="s">
        <v>16</v>
      </c>
      <c r="D1751" t="s">
        <v>15</v>
      </c>
      <c r="E1751">
        <v>58.386554224335498</v>
      </c>
      <c r="F1751">
        <v>20.055434974102301</v>
      </c>
      <c r="G1751">
        <v>217.742211877562</v>
      </c>
      <c r="H1751">
        <v>92.109073893229095</v>
      </c>
      <c r="I1751">
        <v>0</v>
      </c>
      <c r="J1751">
        <v>0</v>
      </c>
      <c r="K1751">
        <v>0</v>
      </c>
      <c r="L1751">
        <v>49.6</v>
      </c>
      <c r="M1751">
        <v>49.542857142857102</v>
      </c>
      <c r="Q1751">
        <v>217.7422119</v>
      </c>
      <c r="S1751">
        <v>58.386554220000001</v>
      </c>
      <c r="T1751">
        <v>353.95683350000002</v>
      </c>
      <c r="V1751">
        <v>58.386554220000001</v>
      </c>
      <c r="X1751">
        <v>159.35565769999999</v>
      </c>
      <c r="Y1751">
        <v>58.386554220000001</v>
      </c>
      <c r="AA1751" t="str">
        <f t="shared" si="432"/>
        <v xml:space="preserve"> KNN</v>
      </c>
      <c r="AB1751" t="str">
        <f t="shared" si="433"/>
        <v xml:space="preserve"> KNN</v>
      </c>
      <c r="AF1751" t="str">
        <f t="shared" si="434"/>
        <v xml:space="preserve"> </v>
      </c>
      <c r="AG1751">
        <f t="shared" si="435"/>
        <v>58.386554220000001</v>
      </c>
      <c r="AH1751" t="str">
        <f t="shared" si="436"/>
        <v xml:space="preserve"> </v>
      </c>
      <c r="AI1751" t="str">
        <f t="shared" si="437"/>
        <v xml:space="preserve"> </v>
      </c>
      <c r="AJ1751" t="str">
        <f t="shared" si="438"/>
        <v xml:space="preserve"> </v>
      </c>
      <c r="AK1751" t="str">
        <f t="shared" si="439"/>
        <v xml:space="preserve"> </v>
      </c>
      <c r="AL1751" t="str">
        <f t="shared" si="440"/>
        <v xml:space="preserve"> </v>
      </c>
      <c r="AN1751" t="str">
        <f t="shared" si="441"/>
        <v xml:space="preserve"> </v>
      </c>
      <c r="AO1751">
        <f t="shared" si="442"/>
        <v>58.386554220000001</v>
      </c>
      <c r="AP1751" t="str">
        <f t="shared" si="443"/>
        <v xml:space="preserve"> </v>
      </c>
      <c r="AQ1751" t="str">
        <f t="shared" si="444"/>
        <v xml:space="preserve"> </v>
      </c>
      <c r="AR1751" t="str">
        <f t="shared" si="445"/>
        <v xml:space="preserve"> </v>
      </c>
      <c r="AS1751" t="str">
        <f t="shared" si="446"/>
        <v xml:space="preserve"> </v>
      </c>
      <c r="AT1751" t="str">
        <f t="shared" si="447"/>
        <v xml:space="preserve"> </v>
      </c>
    </row>
    <row r="1752" spans="1:46" x14ac:dyDescent="0.3">
      <c r="A1752">
        <v>34</v>
      </c>
      <c r="B1752">
        <v>12</v>
      </c>
      <c r="C1752" t="s">
        <v>16</v>
      </c>
      <c r="D1752" t="s">
        <v>16</v>
      </c>
      <c r="E1752">
        <v>42.973614574026698</v>
      </c>
      <c r="F1752">
        <v>11.179566134015699</v>
      </c>
      <c r="G1752">
        <v>159.082754931723</v>
      </c>
      <c r="H1752">
        <v>56.135074869791602</v>
      </c>
      <c r="I1752">
        <v>0</v>
      </c>
      <c r="J1752">
        <v>0</v>
      </c>
      <c r="K1752">
        <v>0</v>
      </c>
      <c r="L1752">
        <v>49.628783552255797</v>
      </c>
      <c r="M1752">
        <v>49.5716733295259</v>
      </c>
      <c r="Q1752">
        <v>159.0827549</v>
      </c>
      <c r="S1752">
        <v>42.973614570000002</v>
      </c>
      <c r="T1752">
        <v>291.75277599999998</v>
      </c>
      <c r="V1752">
        <v>42.973614570000002</v>
      </c>
      <c r="X1752">
        <v>116.1091404</v>
      </c>
      <c r="Y1752">
        <v>42.973614570000002</v>
      </c>
      <c r="AA1752" t="str">
        <f t="shared" si="432"/>
        <v xml:space="preserve"> KNN</v>
      </c>
      <c r="AB1752" t="str">
        <f t="shared" si="433"/>
        <v xml:space="preserve"> KNN</v>
      </c>
      <c r="AF1752" t="str">
        <f t="shared" si="434"/>
        <v xml:space="preserve"> </v>
      </c>
      <c r="AG1752">
        <f t="shared" si="435"/>
        <v>42.973614570000002</v>
      </c>
      <c r="AH1752" t="str">
        <f t="shared" si="436"/>
        <v xml:space="preserve"> </v>
      </c>
      <c r="AI1752" t="str">
        <f t="shared" si="437"/>
        <v xml:space="preserve"> </v>
      </c>
      <c r="AJ1752" t="str">
        <f t="shared" si="438"/>
        <v xml:space="preserve"> </v>
      </c>
      <c r="AK1752" t="str">
        <f t="shared" si="439"/>
        <v xml:space="preserve"> </v>
      </c>
      <c r="AL1752" t="str">
        <f t="shared" si="440"/>
        <v xml:space="preserve"> </v>
      </c>
      <c r="AN1752" t="str">
        <f t="shared" si="441"/>
        <v xml:space="preserve"> </v>
      </c>
      <c r="AO1752">
        <f t="shared" si="442"/>
        <v>42.973614570000002</v>
      </c>
      <c r="AP1752" t="str">
        <f t="shared" si="443"/>
        <v xml:space="preserve"> </v>
      </c>
      <c r="AQ1752" t="str">
        <f t="shared" si="444"/>
        <v xml:space="preserve"> </v>
      </c>
      <c r="AR1752" t="str">
        <f t="shared" si="445"/>
        <v xml:space="preserve"> </v>
      </c>
      <c r="AS1752" t="str">
        <f t="shared" si="446"/>
        <v xml:space="preserve"> </v>
      </c>
      <c r="AT1752" t="str">
        <f t="shared" si="447"/>
        <v xml:space="preserve"> </v>
      </c>
    </row>
    <row r="1753" spans="1:46" x14ac:dyDescent="0.3">
      <c r="A1753">
        <v>34</v>
      </c>
      <c r="B1753">
        <v>13</v>
      </c>
      <c r="C1753" t="s">
        <v>17</v>
      </c>
      <c r="D1753" t="s">
        <v>15</v>
      </c>
      <c r="E1753">
        <v>61.797740011639</v>
      </c>
      <c r="F1753">
        <v>28.0339305640425</v>
      </c>
      <c r="G1753">
        <v>60.167903092097198</v>
      </c>
      <c r="H1753">
        <v>27.7370910644531</v>
      </c>
      <c r="I1753">
        <v>1</v>
      </c>
      <c r="J1753">
        <v>1</v>
      </c>
      <c r="K1753">
        <v>1</v>
      </c>
      <c r="L1753">
        <v>49.600456621004497</v>
      </c>
      <c r="M1753">
        <v>49.543378995433699</v>
      </c>
      <c r="Q1753">
        <v>60.167903090000003</v>
      </c>
      <c r="S1753">
        <v>61.797740009999998</v>
      </c>
      <c r="T1753">
        <v>97.852950899999996</v>
      </c>
      <c r="V1753">
        <v>61.797740009999998</v>
      </c>
      <c r="X1753">
        <v>-1.62983692</v>
      </c>
      <c r="Y1753">
        <v>60.167903090000003</v>
      </c>
      <c r="AA1753" t="str">
        <f t="shared" si="432"/>
        <v xml:space="preserve"> LR</v>
      </c>
      <c r="AB1753" t="str">
        <f t="shared" si="433"/>
        <v>OLD</v>
      </c>
      <c r="AF1753">
        <f t="shared" si="434"/>
        <v>61.797740009999998</v>
      </c>
      <c r="AG1753" t="str">
        <f t="shared" si="435"/>
        <v xml:space="preserve"> </v>
      </c>
      <c r="AH1753" t="str">
        <f t="shared" si="436"/>
        <v xml:space="preserve"> </v>
      </c>
      <c r="AI1753" t="str">
        <f t="shared" si="437"/>
        <v xml:space="preserve"> </v>
      </c>
      <c r="AJ1753" t="str">
        <f t="shared" si="438"/>
        <v xml:space="preserve"> </v>
      </c>
      <c r="AK1753" t="str">
        <f t="shared" si="439"/>
        <v xml:space="preserve"> </v>
      </c>
      <c r="AL1753" t="str">
        <f t="shared" si="440"/>
        <v xml:space="preserve"> </v>
      </c>
      <c r="AN1753" t="str">
        <f t="shared" si="441"/>
        <v xml:space="preserve"> </v>
      </c>
      <c r="AO1753" t="str">
        <f t="shared" si="442"/>
        <v xml:space="preserve"> </v>
      </c>
      <c r="AP1753" t="str">
        <f t="shared" si="443"/>
        <v xml:space="preserve"> </v>
      </c>
      <c r="AQ1753" t="str">
        <f t="shared" si="444"/>
        <v xml:space="preserve"> </v>
      </c>
      <c r="AR1753" t="str">
        <f t="shared" si="445"/>
        <v xml:space="preserve"> </v>
      </c>
      <c r="AS1753" t="str">
        <f t="shared" si="446"/>
        <v xml:space="preserve"> </v>
      </c>
      <c r="AT1753" t="str">
        <f t="shared" si="447"/>
        <v xml:space="preserve"> </v>
      </c>
    </row>
    <row r="1754" spans="1:46" x14ac:dyDescent="0.3">
      <c r="A1754">
        <v>34</v>
      </c>
      <c r="B1754">
        <v>14</v>
      </c>
      <c r="C1754" t="s">
        <v>16</v>
      </c>
      <c r="D1754" t="s">
        <v>16</v>
      </c>
      <c r="E1754">
        <v>50.193278405018603</v>
      </c>
      <c r="F1754">
        <v>14.297592278148599</v>
      </c>
      <c r="G1754">
        <v>93.824903410555095</v>
      </c>
      <c r="H1754">
        <v>37.147672526041603</v>
      </c>
      <c r="I1754">
        <v>0</v>
      </c>
      <c r="J1754">
        <v>0</v>
      </c>
      <c r="K1754">
        <v>0</v>
      </c>
      <c r="L1754">
        <v>49.629207073588098</v>
      </c>
      <c r="M1754">
        <v>49.5721620079863</v>
      </c>
      <c r="Q1754">
        <v>93.824903410000005</v>
      </c>
      <c r="S1754">
        <v>50.193278409999998</v>
      </c>
      <c r="T1754">
        <v>156.7985765</v>
      </c>
      <c r="V1754">
        <v>50.193278409999998</v>
      </c>
      <c r="X1754">
        <v>43.63162501</v>
      </c>
      <c r="Y1754">
        <v>50.193278409999998</v>
      </c>
      <c r="AA1754" t="str">
        <f t="shared" si="432"/>
        <v xml:space="preserve"> KNN</v>
      </c>
      <c r="AB1754" t="str">
        <f t="shared" si="433"/>
        <v xml:space="preserve"> KNN</v>
      </c>
      <c r="AF1754" t="str">
        <f t="shared" si="434"/>
        <v xml:space="preserve"> </v>
      </c>
      <c r="AG1754">
        <f t="shared" si="435"/>
        <v>50.193278409999998</v>
      </c>
      <c r="AH1754" t="str">
        <f t="shared" si="436"/>
        <v xml:space="preserve"> </v>
      </c>
      <c r="AI1754" t="str">
        <f t="shared" si="437"/>
        <v xml:space="preserve"> </v>
      </c>
      <c r="AJ1754" t="str">
        <f t="shared" si="438"/>
        <v xml:space="preserve"> </v>
      </c>
      <c r="AK1754" t="str">
        <f t="shared" si="439"/>
        <v xml:space="preserve"> </v>
      </c>
      <c r="AL1754" t="str">
        <f t="shared" si="440"/>
        <v xml:space="preserve"> </v>
      </c>
      <c r="AN1754" t="str">
        <f t="shared" si="441"/>
        <v xml:space="preserve"> </v>
      </c>
      <c r="AO1754">
        <f t="shared" si="442"/>
        <v>50.193278409999998</v>
      </c>
      <c r="AP1754" t="str">
        <f t="shared" si="443"/>
        <v xml:space="preserve"> </v>
      </c>
      <c r="AQ1754" t="str">
        <f t="shared" si="444"/>
        <v xml:space="preserve"> </v>
      </c>
      <c r="AR1754" t="str">
        <f t="shared" si="445"/>
        <v xml:space="preserve"> </v>
      </c>
      <c r="AS1754" t="str">
        <f t="shared" si="446"/>
        <v xml:space="preserve"> </v>
      </c>
      <c r="AT1754" t="str">
        <f t="shared" si="447"/>
        <v xml:space="preserve"> </v>
      </c>
    </row>
    <row r="1755" spans="1:46" x14ac:dyDescent="0.3">
      <c r="A1755">
        <v>34</v>
      </c>
      <c r="B1755">
        <v>15</v>
      </c>
      <c r="C1755" t="s">
        <v>16</v>
      </c>
      <c r="D1755" t="s">
        <v>14</v>
      </c>
      <c r="E1755">
        <v>10.0665758789986</v>
      </c>
      <c r="F1755">
        <v>2.6551117082436799</v>
      </c>
      <c r="G1755">
        <v>108.147733640916</v>
      </c>
      <c r="H1755">
        <v>45.619470214843702</v>
      </c>
      <c r="I1755">
        <v>0</v>
      </c>
      <c r="J1755">
        <v>0</v>
      </c>
      <c r="K1755">
        <v>0</v>
      </c>
      <c r="L1755">
        <v>49.657924743443502</v>
      </c>
      <c r="M1755">
        <v>49.6009122006841</v>
      </c>
      <c r="Q1755">
        <v>108.1477336</v>
      </c>
      <c r="S1755">
        <v>10.06657588</v>
      </c>
      <c r="T1755">
        <v>241.61834260000001</v>
      </c>
      <c r="V1755">
        <v>10.06657588</v>
      </c>
      <c r="X1755">
        <v>98.081157759999996</v>
      </c>
      <c r="Y1755">
        <v>10.06657588</v>
      </c>
      <c r="AA1755" t="str">
        <f t="shared" si="432"/>
        <v xml:space="preserve"> KNN</v>
      </c>
      <c r="AB1755" t="str">
        <f t="shared" si="433"/>
        <v xml:space="preserve"> KNN</v>
      </c>
      <c r="AF1755" t="str">
        <f t="shared" si="434"/>
        <v xml:space="preserve"> </v>
      </c>
      <c r="AG1755">
        <f t="shared" si="435"/>
        <v>10.06657588</v>
      </c>
      <c r="AH1755" t="str">
        <f t="shared" si="436"/>
        <v xml:space="preserve"> </v>
      </c>
      <c r="AI1755" t="str">
        <f t="shared" si="437"/>
        <v xml:space="preserve"> </v>
      </c>
      <c r="AJ1755" t="str">
        <f t="shared" si="438"/>
        <v xml:space="preserve"> </v>
      </c>
      <c r="AK1755" t="str">
        <f t="shared" si="439"/>
        <v xml:space="preserve"> </v>
      </c>
      <c r="AL1755" t="str">
        <f t="shared" si="440"/>
        <v xml:space="preserve"> </v>
      </c>
      <c r="AN1755" t="str">
        <f t="shared" si="441"/>
        <v xml:space="preserve"> </v>
      </c>
      <c r="AO1755">
        <f t="shared" si="442"/>
        <v>10.06657588</v>
      </c>
      <c r="AP1755" t="str">
        <f t="shared" si="443"/>
        <v xml:space="preserve"> </v>
      </c>
      <c r="AQ1755" t="str">
        <f t="shared" si="444"/>
        <v xml:space="preserve"> </v>
      </c>
      <c r="AR1755" t="str">
        <f t="shared" si="445"/>
        <v xml:space="preserve"> </v>
      </c>
      <c r="AS1755" t="str">
        <f t="shared" si="446"/>
        <v xml:space="preserve"> </v>
      </c>
      <c r="AT1755" t="str">
        <f t="shared" si="447"/>
        <v xml:space="preserve"> </v>
      </c>
    </row>
    <row r="1756" spans="1:46" x14ac:dyDescent="0.3">
      <c r="A1756">
        <v>34</v>
      </c>
      <c r="B1756">
        <v>16</v>
      </c>
      <c r="C1756" t="s">
        <v>16</v>
      </c>
      <c r="D1756" t="s">
        <v>16</v>
      </c>
      <c r="E1756">
        <v>26.497492550447799</v>
      </c>
      <c r="F1756">
        <v>8.4512333516774305</v>
      </c>
      <c r="G1756">
        <v>135.877947683451</v>
      </c>
      <c r="H1756">
        <v>58.746667480468702</v>
      </c>
      <c r="I1756">
        <v>0</v>
      </c>
      <c r="J1756">
        <v>0</v>
      </c>
      <c r="K1756">
        <v>0</v>
      </c>
      <c r="L1756">
        <v>49.6866096866096</v>
      </c>
      <c r="M1756">
        <v>49.629629629629598</v>
      </c>
      <c r="Q1756">
        <v>135.87794769999999</v>
      </c>
      <c r="S1756">
        <v>26.49749255</v>
      </c>
      <c r="T1756">
        <v>256.1412636</v>
      </c>
      <c r="V1756">
        <v>26.49749255</v>
      </c>
      <c r="X1756">
        <v>109.38045510000001</v>
      </c>
      <c r="Y1756">
        <v>26.49749255</v>
      </c>
      <c r="AA1756" t="str">
        <f t="shared" si="432"/>
        <v xml:space="preserve"> KNN</v>
      </c>
      <c r="AB1756" t="str">
        <f t="shared" si="433"/>
        <v xml:space="preserve"> KNN</v>
      </c>
      <c r="AF1756" t="str">
        <f t="shared" si="434"/>
        <v xml:space="preserve"> </v>
      </c>
      <c r="AG1756">
        <f t="shared" si="435"/>
        <v>26.49749255</v>
      </c>
      <c r="AH1756" t="str">
        <f t="shared" si="436"/>
        <v xml:space="preserve"> </v>
      </c>
      <c r="AI1756" t="str">
        <f t="shared" si="437"/>
        <v xml:space="preserve"> </v>
      </c>
      <c r="AJ1756" t="str">
        <f t="shared" si="438"/>
        <v xml:space="preserve"> </v>
      </c>
      <c r="AK1756" t="str">
        <f t="shared" si="439"/>
        <v xml:space="preserve"> </v>
      </c>
      <c r="AL1756" t="str">
        <f t="shared" si="440"/>
        <v xml:space="preserve"> </v>
      </c>
      <c r="AN1756" t="str">
        <f t="shared" si="441"/>
        <v xml:space="preserve"> </v>
      </c>
      <c r="AO1756">
        <f t="shared" si="442"/>
        <v>26.49749255</v>
      </c>
      <c r="AP1756" t="str">
        <f t="shared" si="443"/>
        <v xml:space="preserve"> </v>
      </c>
      <c r="AQ1756" t="str">
        <f t="shared" si="444"/>
        <v xml:space="preserve"> </v>
      </c>
      <c r="AR1756" t="str">
        <f t="shared" si="445"/>
        <v xml:space="preserve"> </v>
      </c>
      <c r="AS1756" t="str">
        <f t="shared" si="446"/>
        <v xml:space="preserve"> </v>
      </c>
      <c r="AT1756" t="str">
        <f t="shared" si="447"/>
        <v xml:space="preserve"> </v>
      </c>
    </row>
    <row r="1757" spans="1:46" x14ac:dyDescent="0.3">
      <c r="A1757">
        <v>34</v>
      </c>
      <c r="B1757">
        <v>17</v>
      </c>
      <c r="C1757" t="s">
        <v>16</v>
      </c>
      <c r="D1757" t="s">
        <v>16</v>
      </c>
      <c r="E1757">
        <v>71.213182890990495</v>
      </c>
      <c r="F1757">
        <v>17.1067385640815</v>
      </c>
      <c r="G1757">
        <v>122.922502686313</v>
      </c>
      <c r="H1757">
        <v>64.334895833333306</v>
      </c>
      <c r="I1757">
        <v>0</v>
      </c>
      <c r="J1757">
        <v>0</v>
      </c>
      <c r="K1757">
        <v>0</v>
      </c>
      <c r="L1757">
        <v>49.715261958997701</v>
      </c>
      <c r="M1757">
        <v>49.658314350797198</v>
      </c>
      <c r="Q1757">
        <v>122.9225027</v>
      </c>
      <c r="S1757">
        <v>71.213182889999999</v>
      </c>
      <c r="T1757">
        <v>366.38706459999997</v>
      </c>
      <c r="V1757">
        <v>71.213182889999999</v>
      </c>
      <c r="X1757">
        <v>51.709319800000003</v>
      </c>
      <c r="Y1757">
        <v>71.213182889999999</v>
      </c>
      <c r="AA1757" t="str">
        <f t="shared" si="432"/>
        <v xml:space="preserve"> KNN</v>
      </c>
      <c r="AB1757" t="str">
        <f t="shared" si="433"/>
        <v xml:space="preserve"> KNN</v>
      </c>
      <c r="AF1757" t="str">
        <f t="shared" si="434"/>
        <v xml:space="preserve"> </v>
      </c>
      <c r="AG1757">
        <f t="shared" si="435"/>
        <v>71.213182889999999</v>
      </c>
      <c r="AH1757" t="str">
        <f t="shared" si="436"/>
        <v xml:space="preserve"> </v>
      </c>
      <c r="AI1757" t="str">
        <f t="shared" si="437"/>
        <v xml:space="preserve"> </v>
      </c>
      <c r="AJ1757" t="str">
        <f t="shared" si="438"/>
        <v xml:space="preserve"> </v>
      </c>
      <c r="AK1757" t="str">
        <f t="shared" si="439"/>
        <v xml:space="preserve"> </v>
      </c>
      <c r="AL1757" t="str">
        <f t="shared" si="440"/>
        <v xml:space="preserve"> </v>
      </c>
      <c r="AN1757" t="str">
        <f t="shared" si="441"/>
        <v xml:space="preserve"> </v>
      </c>
      <c r="AO1757">
        <f t="shared" si="442"/>
        <v>71.213182889999999</v>
      </c>
      <c r="AP1757" t="str">
        <f t="shared" si="443"/>
        <v xml:space="preserve"> </v>
      </c>
      <c r="AQ1757" t="str">
        <f t="shared" si="444"/>
        <v xml:space="preserve"> </v>
      </c>
      <c r="AR1757" t="str">
        <f t="shared" si="445"/>
        <v xml:space="preserve"> </v>
      </c>
      <c r="AS1757" t="str">
        <f t="shared" si="446"/>
        <v xml:space="preserve"> </v>
      </c>
      <c r="AT1757" t="str">
        <f t="shared" si="447"/>
        <v xml:space="preserve"> </v>
      </c>
    </row>
    <row r="1758" spans="1:46" x14ac:dyDescent="0.3">
      <c r="A1758">
        <v>34</v>
      </c>
      <c r="B1758">
        <v>18</v>
      </c>
      <c r="C1758" t="s">
        <v>17</v>
      </c>
      <c r="D1758" t="s">
        <v>14</v>
      </c>
      <c r="E1758">
        <v>41.175235930435299</v>
      </c>
      <c r="F1758">
        <v>11.1957215716441</v>
      </c>
      <c r="G1758">
        <v>172.182140721194</v>
      </c>
      <c r="H1758">
        <v>73.8247477213541</v>
      </c>
      <c r="I1758">
        <v>0</v>
      </c>
      <c r="J1758">
        <v>0</v>
      </c>
      <c r="K1758">
        <v>0</v>
      </c>
      <c r="L1758">
        <v>49.743881616391498</v>
      </c>
      <c r="M1758">
        <v>49.686966420034103</v>
      </c>
      <c r="Q1758">
        <v>172.18214069999999</v>
      </c>
      <c r="S1758">
        <v>41.175235929999999</v>
      </c>
      <c r="T1758">
        <v>539.76589960000001</v>
      </c>
      <c r="V1758">
        <v>41.175235929999999</v>
      </c>
      <c r="X1758">
        <v>131.0069048</v>
      </c>
      <c r="Y1758">
        <v>41.175235929999999</v>
      </c>
      <c r="AA1758" t="str">
        <f t="shared" si="432"/>
        <v xml:space="preserve"> LR</v>
      </c>
      <c r="AB1758" t="str">
        <f t="shared" si="433"/>
        <v xml:space="preserve"> LR</v>
      </c>
      <c r="AF1758">
        <f t="shared" si="434"/>
        <v>41.175235929999999</v>
      </c>
      <c r="AG1758" t="str">
        <f t="shared" si="435"/>
        <v xml:space="preserve"> </v>
      </c>
      <c r="AH1758" t="str">
        <f t="shared" si="436"/>
        <v xml:space="preserve"> </v>
      </c>
      <c r="AI1758" t="str">
        <f t="shared" si="437"/>
        <v xml:space="preserve"> </v>
      </c>
      <c r="AJ1758" t="str">
        <f t="shared" si="438"/>
        <v xml:space="preserve"> </v>
      </c>
      <c r="AK1758" t="str">
        <f t="shared" si="439"/>
        <v xml:space="preserve"> </v>
      </c>
      <c r="AL1758" t="str">
        <f t="shared" si="440"/>
        <v xml:space="preserve"> </v>
      </c>
      <c r="AN1758">
        <f t="shared" si="441"/>
        <v>41.175235929999999</v>
      </c>
      <c r="AO1758" t="str">
        <f t="shared" si="442"/>
        <v xml:space="preserve"> </v>
      </c>
      <c r="AP1758" t="str">
        <f t="shared" si="443"/>
        <v xml:space="preserve"> </v>
      </c>
      <c r="AQ1758" t="str">
        <f t="shared" si="444"/>
        <v xml:space="preserve"> </v>
      </c>
      <c r="AR1758" t="str">
        <f t="shared" si="445"/>
        <v xml:space="preserve"> </v>
      </c>
      <c r="AS1758" t="str">
        <f t="shared" si="446"/>
        <v xml:space="preserve"> </v>
      </c>
      <c r="AT1758" t="str">
        <f t="shared" si="447"/>
        <v xml:space="preserve"> </v>
      </c>
    </row>
    <row r="1759" spans="1:46" x14ac:dyDescent="0.3">
      <c r="A1759">
        <v>34</v>
      </c>
      <c r="B1759">
        <v>19</v>
      </c>
      <c r="C1759" t="s">
        <v>17</v>
      </c>
      <c r="D1759" t="s">
        <v>14</v>
      </c>
      <c r="E1759">
        <v>74.190416327879902</v>
      </c>
      <c r="F1759">
        <v>21.171723317137602</v>
      </c>
      <c r="G1759">
        <v>287.32525123977501</v>
      </c>
      <c r="H1759">
        <v>131.54552408854099</v>
      </c>
      <c r="I1759">
        <v>0</v>
      </c>
      <c r="J1759">
        <v>0</v>
      </c>
      <c r="K1759">
        <v>0</v>
      </c>
      <c r="L1759">
        <v>49.772468714448202</v>
      </c>
      <c r="M1759">
        <v>49.715585893060201</v>
      </c>
      <c r="Q1759">
        <v>287.32525120000003</v>
      </c>
      <c r="S1759">
        <v>74.190416330000005</v>
      </c>
      <c r="T1759">
        <v>670.64143339999998</v>
      </c>
      <c r="V1759">
        <v>74.190416330000005</v>
      </c>
      <c r="X1759">
        <v>213.13483489999999</v>
      </c>
      <c r="Y1759">
        <v>74.190416330000005</v>
      </c>
      <c r="AA1759" t="str">
        <f t="shared" si="432"/>
        <v xml:space="preserve"> LR</v>
      </c>
      <c r="AB1759" t="str">
        <f t="shared" si="433"/>
        <v xml:space="preserve"> LR</v>
      </c>
      <c r="AF1759">
        <f t="shared" si="434"/>
        <v>74.190416330000005</v>
      </c>
      <c r="AG1759" t="str">
        <f t="shared" si="435"/>
        <v xml:space="preserve"> </v>
      </c>
      <c r="AH1759" t="str">
        <f t="shared" si="436"/>
        <v xml:space="preserve"> </v>
      </c>
      <c r="AI1759" t="str">
        <f t="shared" si="437"/>
        <v xml:space="preserve"> </v>
      </c>
      <c r="AJ1759" t="str">
        <f t="shared" si="438"/>
        <v xml:space="preserve"> </v>
      </c>
      <c r="AK1759" t="str">
        <f t="shared" si="439"/>
        <v xml:space="preserve"> </v>
      </c>
      <c r="AL1759" t="str">
        <f t="shared" si="440"/>
        <v xml:space="preserve"> </v>
      </c>
      <c r="AN1759">
        <f t="shared" si="441"/>
        <v>74.190416330000005</v>
      </c>
      <c r="AO1759" t="str">
        <f t="shared" si="442"/>
        <v xml:space="preserve"> </v>
      </c>
      <c r="AP1759" t="str">
        <f t="shared" si="443"/>
        <v xml:space="preserve"> </v>
      </c>
      <c r="AQ1759" t="str">
        <f t="shared" si="444"/>
        <v xml:space="preserve"> </v>
      </c>
      <c r="AR1759" t="str">
        <f t="shared" si="445"/>
        <v xml:space="preserve"> </v>
      </c>
      <c r="AS1759" t="str">
        <f t="shared" si="446"/>
        <v xml:space="preserve"> </v>
      </c>
      <c r="AT1759" t="str">
        <f t="shared" si="447"/>
        <v xml:space="preserve"> </v>
      </c>
    </row>
    <row r="1760" spans="1:46" x14ac:dyDescent="0.3">
      <c r="A1760">
        <v>34</v>
      </c>
      <c r="B1760">
        <v>20</v>
      </c>
      <c r="C1760" t="s">
        <v>17</v>
      </c>
      <c r="D1760" t="s">
        <v>16</v>
      </c>
      <c r="E1760">
        <v>234.62823683461201</v>
      </c>
      <c r="F1760">
        <v>92.422852018706095</v>
      </c>
      <c r="G1760">
        <v>396.773718047621</v>
      </c>
      <c r="H1760">
        <v>209.249332682291</v>
      </c>
      <c r="I1760">
        <v>0</v>
      </c>
      <c r="J1760">
        <v>0</v>
      </c>
      <c r="K1760">
        <v>0</v>
      </c>
      <c r="L1760">
        <v>49.801023308698099</v>
      </c>
      <c r="M1760">
        <v>49.744172825469001</v>
      </c>
      <c r="Q1760">
        <v>396.77371799999997</v>
      </c>
      <c r="S1760">
        <v>234.6282368</v>
      </c>
      <c r="T1760">
        <v>563.92783229999998</v>
      </c>
      <c r="V1760">
        <v>234.6282368</v>
      </c>
      <c r="X1760">
        <v>162.14548120000001</v>
      </c>
      <c r="Y1760">
        <v>234.6282368</v>
      </c>
      <c r="AA1760" t="str">
        <f t="shared" si="432"/>
        <v xml:space="preserve"> LR</v>
      </c>
      <c r="AB1760" t="str">
        <f t="shared" si="433"/>
        <v xml:space="preserve"> LR</v>
      </c>
      <c r="AF1760">
        <f t="shared" si="434"/>
        <v>234.6282368</v>
      </c>
      <c r="AG1760" t="str">
        <f t="shared" si="435"/>
        <v xml:space="preserve"> </v>
      </c>
      <c r="AH1760" t="str">
        <f t="shared" si="436"/>
        <v xml:space="preserve"> </v>
      </c>
      <c r="AI1760" t="str">
        <f t="shared" si="437"/>
        <v xml:space="preserve"> </v>
      </c>
      <c r="AJ1760" t="str">
        <f t="shared" si="438"/>
        <v xml:space="preserve"> </v>
      </c>
      <c r="AK1760" t="str">
        <f t="shared" si="439"/>
        <v xml:space="preserve"> </v>
      </c>
      <c r="AL1760" t="str">
        <f t="shared" si="440"/>
        <v xml:space="preserve"> </v>
      </c>
      <c r="AN1760">
        <f t="shared" si="441"/>
        <v>234.6282368</v>
      </c>
      <c r="AO1760" t="str">
        <f t="shared" si="442"/>
        <v xml:space="preserve"> </v>
      </c>
      <c r="AP1760" t="str">
        <f t="shared" si="443"/>
        <v xml:space="preserve"> </v>
      </c>
      <c r="AQ1760" t="str">
        <f t="shared" si="444"/>
        <v xml:space="preserve"> </v>
      </c>
      <c r="AR1760" t="str">
        <f t="shared" si="445"/>
        <v xml:space="preserve"> </v>
      </c>
      <c r="AS1760" t="str">
        <f t="shared" si="446"/>
        <v xml:space="preserve"> </v>
      </c>
      <c r="AT1760" t="str">
        <f t="shared" si="447"/>
        <v xml:space="preserve"> </v>
      </c>
    </row>
    <row r="1761" spans="1:46" x14ac:dyDescent="0.3">
      <c r="A1761">
        <v>34</v>
      </c>
      <c r="B1761">
        <v>21</v>
      </c>
      <c r="C1761" t="s">
        <v>16</v>
      </c>
      <c r="D1761" t="s">
        <v>16</v>
      </c>
      <c r="E1761">
        <v>556.08325058395405</v>
      </c>
      <c r="F1761">
        <v>261.36838657855901</v>
      </c>
      <c r="G1761">
        <v>371.07630616896</v>
      </c>
      <c r="H1761">
        <v>143.04301757812499</v>
      </c>
      <c r="I1761">
        <v>9</v>
      </c>
      <c r="J1761">
        <v>18</v>
      </c>
      <c r="K1761">
        <v>8</v>
      </c>
      <c r="L1761">
        <v>49.772727272727202</v>
      </c>
      <c r="M1761">
        <v>49.715909090909001</v>
      </c>
      <c r="Q1761">
        <v>371.07630619999998</v>
      </c>
      <c r="S1761">
        <v>556.08325060000004</v>
      </c>
      <c r="T1761">
        <v>444.08586359999998</v>
      </c>
      <c r="V1761">
        <v>444.08586359999998</v>
      </c>
      <c r="X1761">
        <v>-73.009557419999993</v>
      </c>
      <c r="Y1761">
        <v>371.07630619999998</v>
      </c>
      <c r="AA1761" t="str">
        <f t="shared" si="432"/>
        <v>WA</v>
      </c>
      <c r="AB1761" t="str">
        <f t="shared" si="433"/>
        <v>OLD</v>
      </c>
      <c r="AF1761" t="str">
        <f t="shared" si="434"/>
        <v xml:space="preserve"> </v>
      </c>
      <c r="AG1761" t="str">
        <f t="shared" si="435"/>
        <v xml:space="preserve"> </v>
      </c>
      <c r="AH1761" t="str">
        <f t="shared" si="436"/>
        <v xml:space="preserve"> </v>
      </c>
      <c r="AI1761" t="str">
        <f t="shared" si="437"/>
        <v xml:space="preserve"> </v>
      </c>
      <c r="AJ1761" t="str">
        <f t="shared" si="438"/>
        <v xml:space="preserve"> </v>
      </c>
      <c r="AK1761" t="str">
        <f t="shared" si="439"/>
        <v xml:space="preserve"> </v>
      </c>
      <c r="AL1761">
        <f t="shared" si="440"/>
        <v>444.08586359999998</v>
      </c>
      <c r="AN1761" t="str">
        <f t="shared" si="441"/>
        <v xml:space="preserve"> </v>
      </c>
      <c r="AO1761" t="str">
        <f t="shared" si="442"/>
        <v xml:space="preserve"> </v>
      </c>
      <c r="AP1761" t="str">
        <f t="shared" si="443"/>
        <v xml:space="preserve"> </v>
      </c>
      <c r="AQ1761" t="str">
        <f t="shared" si="444"/>
        <v xml:space="preserve"> </v>
      </c>
      <c r="AR1761" t="str">
        <f t="shared" si="445"/>
        <v xml:space="preserve"> </v>
      </c>
      <c r="AS1761" t="str">
        <f t="shared" si="446"/>
        <v xml:space="preserve"> </v>
      </c>
      <c r="AT1761" t="str">
        <f t="shared" si="447"/>
        <v xml:space="preserve"> </v>
      </c>
    </row>
    <row r="1762" spans="1:46" x14ac:dyDescent="0.3">
      <c r="A1762">
        <v>34</v>
      </c>
      <c r="B1762">
        <v>22</v>
      </c>
      <c r="C1762" t="s">
        <v>16</v>
      </c>
      <c r="D1762" t="s">
        <v>16</v>
      </c>
      <c r="E1762">
        <v>379.497846013681</v>
      </c>
      <c r="F1762">
        <v>190.44556928395801</v>
      </c>
      <c r="G1762">
        <v>383.449149171047</v>
      </c>
      <c r="H1762">
        <v>146.64889322916599</v>
      </c>
      <c r="I1762">
        <v>0</v>
      </c>
      <c r="J1762">
        <v>14</v>
      </c>
      <c r="K1762">
        <v>0</v>
      </c>
      <c r="L1762">
        <v>49.801249290176003</v>
      </c>
      <c r="M1762">
        <v>49.687677455990901</v>
      </c>
      <c r="Q1762">
        <v>383.44914920000002</v>
      </c>
      <c r="S1762">
        <v>379.49784599999998</v>
      </c>
      <c r="T1762">
        <v>381.22038529999998</v>
      </c>
      <c r="V1762">
        <v>379.49784599999998</v>
      </c>
      <c r="X1762">
        <v>3.9513031569999999</v>
      </c>
      <c r="Y1762">
        <v>379.49784599999998</v>
      </c>
      <c r="AA1762" t="str">
        <f t="shared" si="432"/>
        <v xml:space="preserve"> KNN</v>
      </c>
      <c r="AB1762" t="str">
        <f t="shared" si="433"/>
        <v xml:space="preserve"> KNN</v>
      </c>
      <c r="AF1762" t="str">
        <f t="shared" si="434"/>
        <v xml:space="preserve"> </v>
      </c>
      <c r="AG1762">
        <f t="shared" si="435"/>
        <v>379.49784599999998</v>
      </c>
      <c r="AH1762" t="str">
        <f t="shared" si="436"/>
        <v xml:space="preserve"> </v>
      </c>
      <c r="AI1762" t="str">
        <f t="shared" si="437"/>
        <v xml:space="preserve"> </v>
      </c>
      <c r="AJ1762" t="str">
        <f t="shared" si="438"/>
        <v xml:space="preserve"> </v>
      </c>
      <c r="AK1762" t="str">
        <f t="shared" si="439"/>
        <v xml:space="preserve"> </v>
      </c>
      <c r="AL1762" t="str">
        <f t="shared" si="440"/>
        <v xml:space="preserve"> </v>
      </c>
      <c r="AN1762" t="str">
        <f t="shared" si="441"/>
        <v xml:space="preserve"> </v>
      </c>
      <c r="AO1762">
        <f t="shared" si="442"/>
        <v>379.49784599999998</v>
      </c>
      <c r="AP1762" t="str">
        <f t="shared" si="443"/>
        <v xml:space="preserve"> </v>
      </c>
      <c r="AQ1762" t="str">
        <f t="shared" si="444"/>
        <v xml:space="preserve"> </v>
      </c>
      <c r="AR1762" t="str">
        <f t="shared" si="445"/>
        <v xml:space="preserve"> </v>
      </c>
      <c r="AS1762" t="str">
        <f t="shared" si="446"/>
        <v xml:space="preserve"> </v>
      </c>
      <c r="AT1762" t="str">
        <f t="shared" si="447"/>
        <v xml:space="preserve"> </v>
      </c>
    </row>
    <row r="1763" spans="1:46" x14ac:dyDescent="0.3">
      <c r="A1763">
        <v>34</v>
      </c>
      <c r="B1763">
        <v>23</v>
      </c>
      <c r="C1763" t="s">
        <v>16</v>
      </c>
      <c r="D1763" t="s">
        <v>16</v>
      </c>
      <c r="E1763">
        <v>473.12620222517802</v>
      </c>
      <c r="F1763">
        <v>134.19275521323701</v>
      </c>
      <c r="G1763">
        <v>287.20905278211501</v>
      </c>
      <c r="H1763">
        <v>114.32480468750001</v>
      </c>
      <c r="I1763">
        <v>6</v>
      </c>
      <c r="J1763">
        <v>5</v>
      </c>
      <c r="K1763">
        <v>5</v>
      </c>
      <c r="L1763">
        <v>49.772985244040797</v>
      </c>
      <c r="M1763">
        <v>49.659477866061202</v>
      </c>
      <c r="Q1763">
        <v>287.20905279999999</v>
      </c>
      <c r="S1763">
        <v>473.12620220000002</v>
      </c>
      <c r="T1763">
        <v>486.78816440000003</v>
      </c>
      <c r="V1763">
        <v>473.12620220000002</v>
      </c>
      <c r="X1763">
        <v>-185.9171494</v>
      </c>
      <c r="Y1763">
        <v>287.20905279999999</v>
      </c>
      <c r="AA1763" t="str">
        <f t="shared" si="432"/>
        <v xml:space="preserve"> KNN</v>
      </c>
      <c r="AB1763" t="str">
        <f t="shared" si="433"/>
        <v>OLD</v>
      </c>
      <c r="AF1763" t="str">
        <f t="shared" si="434"/>
        <v xml:space="preserve"> </v>
      </c>
      <c r="AG1763">
        <f t="shared" si="435"/>
        <v>473.12620220000002</v>
      </c>
      <c r="AH1763" t="str">
        <f t="shared" si="436"/>
        <v xml:space="preserve"> </v>
      </c>
      <c r="AI1763" t="str">
        <f t="shared" si="437"/>
        <v xml:space="preserve"> </v>
      </c>
      <c r="AJ1763" t="str">
        <f t="shared" si="438"/>
        <v xml:space="preserve"> </v>
      </c>
      <c r="AK1763" t="str">
        <f t="shared" si="439"/>
        <v xml:space="preserve"> </v>
      </c>
      <c r="AL1763" t="str">
        <f t="shared" si="440"/>
        <v xml:space="preserve"> </v>
      </c>
      <c r="AN1763" t="str">
        <f t="shared" si="441"/>
        <v xml:space="preserve"> </v>
      </c>
      <c r="AO1763" t="str">
        <f t="shared" si="442"/>
        <v xml:space="preserve"> </v>
      </c>
      <c r="AP1763" t="str">
        <f t="shared" si="443"/>
        <v xml:space="preserve"> </v>
      </c>
      <c r="AQ1763" t="str">
        <f t="shared" si="444"/>
        <v xml:space="preserve"> </v>
      </c>
      <c r="AR1763" t="str">
        <f t="shared" si="445"/>
        <v xml:space="preserve"> </v>
      </c>
      <c r="AS1763" t="str">
        <f t="shared" si="446"/>
        <v xml:space="preserve"> </v>
      </c>
      <c r="AT1763" t="str">
        <f t="shared" si="447"/>
        <v xml:space="preserve"> </v>
      </c>
    </row>
    <row r="1764" spans="1:46" x14ac:dyDescent="0.3">
      <c r="A1764">
        <v>34</v>
      </c>
      <c r="B1764">
        <v>24</v>
      </c>
      <c r="C1764" t="s">
        <v>16</v>
      </c>
      <c r="D1764" t="s">
        <v>16</v>
      </c>
      <c r="E1764">
        <v>230.44643280516101</v>
      </c>
      <c r="F1764">
        <v>77.942005279518298</v>
      </c>
      <c r="G1764">
        <v>203.29664286455801</v>
      </c>
      <c r="H1764">
        <v>68.873356119791595</v>
      </c>
      <c r="I1764">
        <v>3</v>
      </c>
      <c r="J1764">
        <v>4</v>
      </c>
      <c r="K1764">
        <v>2</v>
      </c>
      <c r="L1764">
        <v>49.744753261486103</v>
      </c>
      <c r="M1764">
        <v>49.631310266591001</v>
      </c>
      <c r="Q1764">
        <v>203.29664289999999</v>
      </c>
      <c r="S1764">
        <v>230.4464328</v>
      </c>
      <c r="T1764">
        <v>200.10156620000001</v>
      </c>
      <c r="V1764">
        <v>200.10156620000001</v>
      </c>
      <c r="X1764">
        <v>3.195076673</v>
      </c>
      <c r="Y1764">
        <v>200.10156620000001</v>
      </c>
      <c r="AA1764" t="str">
        <f t="shared" si="432"/>
        <v>WA</v>
      </c>
      <c r="AB1764" t="str">
        <f t="shared" si="433"/>
        <v>WA</v>
      </c>
      <c r="AF1764" t="str">
        <f t="shared" si="434"/>
        <v xml:space="preserve"> </v>
      </c>
      <c r="AG1764" t="str">
        <f t="shared" si="435"/>
        <v xml:space="preserve"> </v>
      </c>
      <c r="AH1764" t="str">
        <f t="shared" si="436"/>
        <v xml:space="preserve"> </v>
      </c>
      <c r="AI1764" t="str">
        <f t="shared" si="437"/>
        <v xml:space="preserve"> </v>
      </c>
      <c r="AJ1764" t="str">
        <f t="shared" si="438"/>
        <v xml:space="preserve"> </v>
      </c>
      <c r="AK1764" t="str">
        <f t="shared" si="439"/>
        <v xml:space="preserve"> </v>
      </c>
      <c r="AL1764">
        <f t="shared" si="440"/>
        <v>200.10156620000001</v>
      </c>
      <c r="AN1764" t="str">
        <f t="shared" si="441"/>
        <v xml:space="preserve"> </v>
      </c>
      <c r="AO1764" t="str">
        <f t="shared" si="442"/>
        <v xml:space="preserve"> </v>
      </c>
      <c r="AP1764" t="str">
        <f t="shared" si="443"/>
        <v xml:space="preserve"> </v>
      </c>
      <c r="AQ1764" t="str">
        <f t="shared" si="444"/>
        <v xml:space="preserve"> </v>
      </c>
      <c r="AR1764" t="str">
        <f t="shared" si="445"/>
        <v xml:space="preserve"> </v>
      </c>
      <c r="AS1764" t="str">
        <f t="shared" si="446"/>
        <v xml:space="preserve"> </v>
      </c>
      <c r="AT1764">
        <f t="shared" si="447"/>
        <v>200.10156620000001</v>
      </c>
    </row>
    <row r="1765" spans="1:46" x14ac:dyDescent="0.3">
      <c r="A1765">
        <v>34</v>
      </c>
      <c r="B1765">
        <v>25</v>
      </c>
      <c r="C1765" t="s">
        <v>17</v>
      </c>
      <c r="D1765" t="s">
        <v>16</v>
      </c>
      <c r="E1765">
        <v>38.511286748018499</v>
      </c>
      <c r="F1765">
        <v>9.7276666065899704</v>
      </c>
      <c r="G1765">
        <v>64.943785788172207</v>
      </c>
      <c r="H1765">
        <v>19.747937011718701</v>
      </c>
      <c r="I1765">
        <v>0</v>
      </c>
      <c r="J1765">
        <v>0</v>
      </c>
      <c r="K1765">
        <v>0</v>
      </c>
      <c r="L1765">
        <v>49.773242630385397</v>
      </c>
      <c r="M1765">
        <v>49.659863945578202</v>
      </c>
      <c r="Q1765">
        <v>64.943785790000007</v>
      </c>
      <c r="S1765">
        <v>38.511286749999996</v>
      </c>
      <c r="T1765">
        <v>301.77348979999999</v>
      </c>
      <c r="V1765">
        <v>38.511286749999996</v>
      </c>
      <c r="X1765">
        <v>26.43249904</v>
      </c>
      <c r="Y1765">
        <v>38.511286749999996</v>
      </c>
      <c r="AA1765" t="str">
        <f t="shared" si="432"/>
        <v xml:space="preserve"> LR</v>
      </c>
      <c r="AB1765" t="str">
        <f t="shared" si="433"/>
        <v xml:space="preserve"> LR</v>
      </c>
      <c r="AF1765">
        <f t="shared" si="434"/>
        <v>38.511286749999996</v>
      </c>
      <c r="AG1765" t="str">
        <f t="shared" si="435"/>
        <v xml:space="preserve"> </v>
      </c>
      <c r="AH1765" t="str">
        <f t="shared" si="436"/>
        <v xml:space="preserve"> </v>
      </c>
      <c r="AI1765" t="str">
        <f t="shared" si="437"/>
        <v xml:space="preserve"> </v>
      </c>
      <c r="AJ1765" t="str">
        <f t="shared" si="438"/>
        <v xml:space="preserve"> </v>
      </c>
      <c r="AK1765" t="str">
        <f t="shared" si="439"/>
        <v xml:space="preserve"> </v>
      </c>
      <c r="AL1765" t="str">
        <f t="shared" si="440"/>
        <v xml:space="preserve"> </v>
      </c>
      <c r="AN1765">
        <f t="shared" si="441"/>
        <v>38.511286749999996</v>
      </c>
      <c r="AO1765" t="str">
        <f t="shared" si="442"/>
        <v xml:space="preserve"> </v>
      </c>
      <c r="AP1765" t="str">
        <f t="shared" si="443"/>
        <v xml:space="preserve"> </v>
      </c>
      <c r="AQ1765" t="str">
        <f t="shared" si="444"/>
        <v xml:space="preserve"> </v>
      </c>
      <c r="AR1765" t="str">
        <f t="shared" si="445"/>
        <v xml:space="preserve"> </v>
      </c>
      <c r="AS1765" t="str">
        <f t="shared" si="446"/>
        <v xml:space="preserve"> </v>
      </c>
      <c r="AT1765" t="str">
        <f t="shared" si="447"/>
        <v xml:space="preserve"> </v>
      </c>
    </row>
    <row r="1766" spans="1:46" x14ac:dyDescent="0.3">
      <c r="A1766">
        <v>34</v>
      </c>
      <c r="B1766">
        <v>26</v>
      </c>
      <c r="C1766" t="s">
        <v>17</v>
      </c>
      <c r="D1766" t="s">
        <v>17</v>
      </c>
      <c r="E1766">
        <v>11.264806433593099</v>
      </c>
      <c r="F1766">
        <v>3.7491527286119499</v>
      </c>
      <c r="G1766">
        <v>84.5363026062373</v>
      </c>
      <c r="H1766">
        <v>26.418697102864499</v>
      </c>
      <c r="I1766">
        <v>0</v>
      </c>
      <c r="J1766">
        <v>0</v>
      </c>
      <c r="K1766">
        <v>0</v>
      </c>
      <c r="L1766">
        <v>49.801699716713799</v>
      </c>
      <c r="M1766">
        <v>49.688385269121802</v>
      </c>
      <c r="Q1766">
        <v>84.536302610000007</v>
      </c>
      <c r="S1766">
        <v>11.26480643</v>
      </c>
      <c r="T1766">
        <v>331.45279379999999</v>
      </c>
      <c r="V1766">
        <v>11.26480643</v>
      </c>
      <c r="X1766">
        <v>73.271496170000006</v>
      </c>
      <c r="Y1766">
        <v>11.26480643</v>
      </c>
      <c r="AA1766" t="str">
        <f t="shared" si="432"/>
        <v xml:space="preserve"> LR</v>
      </c>
      <c r="AB1766" t="str">
        <f t="shared" si="433"/>
        <v xml:space="preserve"> LR</v>
      </c>
      <c r="AF1766">
        <f t="shared" si="434"/>
        <v>11.26480643</v>
      </c>
      <c r="AG1766" t="str">
        <f t="shared" si="435"/>
        <v xml:space="preserve"> </v>
      </c>
      <c r="AH1766" t="str">
        <f t="shared" si="436"/>
        <v xml:space="preserve"> </v>
      </c>
      <c r="AI1766" t="str">
        <f t="shared" si="437"/>
        <v xml:space="preserve"> </v>
      </c>
      <c r="AJ1766" t="str">
        <f t="shared" si="438"/>
        <v xml:space="preserve"> </v>
      </c>
      <c r="AK1766" t="str">
        <f t="shared" si="439"/>
        <v xml:space="preserve"> </v>
      </c>
      <c r="AL1766" t="str">
        <f t="shared" si="440"/>
        <v xml:space="preserve"> </v>
      </c>
      <c r="AN1766">
        <f t="shared" si="441"/>
        <v>11.26480643</v>
      </c>
      <c r="AO1766" t="str">
        <f t="shared" si="442"/>
        <v xml:space="preserve"> </v>
      </c>
      <c r="AP1766" t="str">
        <f t="shared" si="443"/>
        <v xml:space="preserve"> </v>
      </c>
      <c r="AQ1766" t="str">
        <f t="shared" si="444"/>
        <v xml:space="preserve"> </v>
      </c>
      <c r="AR1766" t="str">
        <f t="shared" si="445"/>
        <v xml:space="preserve"> </v>
      </c>
      <c r="AS1766" t="str">
        <f t="shared" si="446"/>
        <v xml:space="preserve"> </v>
      </c>
      <c r="AT1766" t="str">
        <f t="shared" si="447"/>
        <v xml:space="preserve"> </v>
      </c>
    </row>
    <row r="1767" spans="1:46" x14ac:dyDescent="0.3">
      <c r="A1767">
        <v>34</v>
      </c>
      <c r="B1767">
        <v>27</v>
      </c>
      <c r="C1767" t="s">
        <v>16</v>
      </c>
      <c r="D1767" t="s">
        <v>16</v>
      </c>
      <c r="E1767">
        <v>90.068076510496795</v>
      </c>
      <c r="F1767">
        <v>27.539967178163</v>
      </c>
      <c r="G1767">
        <v>177.81664245321099</v>
      </c>
      <c r="H1767">
        <v>56.966276041666603</v>
      </c>
      <c r="I1767">
        <v>0</v>
      </c>
      <c r="J1767">
        <v>0</v>
      </c>
      <c r="K1767">
        <v>0</v>
      </c>
      <c r="L1767">
        <v>49.830124575311402</v>
      </c>
      <c r="M1767">
        <v>49.7168742921857</v>
      </c>
      <c r="Q1767">
        <v>177.8166425</v>
      </c>
      <c r="S1767">
        <v>90.068076509999997</v>
      </c>
      <c r="T1767">
        <v>341.31796209999999</v>
      </c>
      <c r="V1767">
        <v>90.068076509999997</v>
      </c>
      <c r="X1767">
        <v>87.748565940000006</v>
      </c>
      <c r="Y1767">
        <v>90.068076509999997</v>
      </c>
      <c r="AA1767" t="str">
        <f t="shared" si="432"/>
        <v xml:space="preserve"> KNN</v>
      </c>
      <c r="AB1767" t="str">
        <f t="shared" si="433"/>
        <v xml:space="preserve"> KNN</v>
      </c>
      <c r="AF1767" t="str">
        <f t="shared" si="434"/>
        <v xml:space="preserve"> </v>
      </c>
      <c r="AG1767">
        <f t="shared" si="435"/>
        <v>90.068076509999997</v>
      </c>
      <c r="AH1767" t="str">
        <f t="shared" si="436"/>
        <v xml:space="preserve"> </v>
      </c>
      <c r="AI1767" t="str">
        <f t="shared" si="437"/>
        <v xml:space="preserve"> </v>
      </c>
      <c r="AJ1767" t="str">
        <f t="shared" si="438"/>
        <v xml:space="preserve"> </v>
      </c>
      <c r="AK1767" t="str">
        <f t="shared" si="439"/>
        <v xml:space="preserve"> </v>
      </c>
      <c r="AL1767" t="str">
        <f t="shared" si="440"/>
        <v xml:space="preserve"> </v>
      </c>
      <c r="AN1767" t="str">
        <f t="shared" si="441"/>
        <v xml:space="preserve"> </v>
      </c>
      <c r="AO1767">
        <f t="shared" si="442"/>
        <v>90.068076509999997</v>
      </c>
      <c r="AP1767" t="str">
        <f t="shared" si="443"/>
        <v xml:space="preserve"> </v>
      </c>
      <c r="AQ1767" t="str">
        <f t="shared" si="444"/>
        <v xml:space="preserve"> </v>
      </c>
      <c r="AR1767" t="str">
        <f t="shared" si="445"/>
        <v xml:space="preserve"> </v>
      </c>
      <c r="AS1767" t="str">
        <f t="shared" si="446"/>
        <v xml:space="preserve"> </v>
      </c>
      <c r="AT1767" t="str">
        <f t="shared" si="447"/>
        <v xml:space="preserve"> </v>
      </c>
    </row>
    <row r="1768" spans="1:46" x14ac:dyDescent="0.3">
      <c r="A1768">
        <v>34</v>
      </c>
      <c r="B1768">
        <v>28</v>
      </c>
      <c r="C1768" t="s">
        <v>16</v>
      </c>
      <c r="D1768" t="s">
        <v>16</v>
      </c>
      <c r="E1768">
        <v>240.45472190205399</v>
      </c>
      <c r="F1768">
        <v>75.584586952994798</v>
      </c>
      <c r="G1768">
        <v>203.31486254903501</v>
      </c>
      <c r="H1768">
        <v>50.9961751302083</v>
      </c>
      <c r="I1768">
        <v>1</v>
      </c>
      <c r="J1768">
        <v>1</v>
      </c>
      <c r="K1768">
        <v>1</v>
      </c>
      <c r="L1768">
        <v>49.801924165251798</v>
      </c>
      <c r="M1768">
        <v>49.6887379739671</v>
      </c>
      <c r="Q1768">
        <v>203.3148625</v>
      </c>
      <c r="S1768">
        <v>240.45472190000001</v>
      </c>
      <c r="T1768">
        <v>313.75161350000002</v>
      </c>
      <c r="V1768">
        <v>240.45472190000001</v>
      </c>
      <c r="X1768">
        <v>-37.139859350000002</v>
      </c>
      <c r="Y1768">
        <v>203.3148625</v>
      </c>
      <c r="AA1768" t="str">
        <f t="shared" si="432"/>
        <v xml:space="preserve"> KNN</v>
      </c>
      <c r="AB1768" t="str">
        <f t="shared" si="433"/>
        <v>OLD</v>
      </c>
      <c r="AF1768" t="str">
        <f t="shared" si="434"/>
        <v xml:space="preserve"> </v>
      </c>
      <c r="AG1768">
        <f t="shared" si="435"/>
        <v>240.45472190000001</v>
      </c>
      <c r="AH1768" t="str">
        <f t="shared" si="436"/>
        <v xml:space="preserve"> </v>
      </c>
      <c r="AI1768" t="str">
        <f t="shared" si="437"/>
        <v xml:space="preserve"> </v>
      </c>
      <c r="AJ1768" t="str">
        <f t="shared" si="438"/>
        <v xml:space="preserve"> </v>
      </c>
      <c r="AK1768" t="str">
        <f t="shared" si="439"/>
        <v xml:space="preserve"> </v>
      </c>
      <c r="AL1768" t="str">
        <f t="shared" si="440"/>
        <v xml:space="preserve"> </v>
      </c>
      <c r="AN1768" t="str">
        <f t="shared" si="441"/>
        <v xml:space="preserve"> </v>
      </c>
      <c r="AO1768" t="str">
        <f t="shared" si="442"/>
        <v xml:space="preserve"> </v>
      </c>
      <c r="AP1768" t="str">
        <f t="shared" si="443"/>
        <v xml:space="preserve"> </v>
      </c>
      <c r="AQ1768" t="str">
        <f t="shared" si="444"/>
        <v xml:space="preserve"> </v>
      </c>
      <c r="AR1768" t="str">
        <f t="shared" si="445"/>
        <v xml:space="preserve"> </v>
      </c>
      <c r="AS1768" t="str">
        <f t="shared" si="446"/>
        <v xml:space="preserve"> </v>
      </c>
      <c r="AT1768" t="str">
        <f t="shared" si="447"/>
        <v xml:space="preserve"> </v>
      </c>
    </row>
    <row r="1769" spans="1:46" x14ac:dyDescent="0.3">
      <c r="A1769">
        <v>34</v>
      </c>
      <c r="B1769">
        <v>29</v>
      </c>
      <c r="C1769" t="s">
        <v>16</v>
      </c>
      <c r="D1769" t="s">
        <v>16</v>
      </c>
      <c r="E1769">
        <v>330.59397189633398</v>
      </c>
      <c r="F1769">
        <v>115.70399876336199</v>
      </c>
      <c r="G1769">
        <v>304.638704041361</v>
      </c>
      <c r="H1769">
        <v>97.938859049479106</v>
      </c>
      <c r="I1769">
        <v>2</v>
      </c>
      <c r="J1769">
        <v>4</v>
      </c>
      <c r="K1769">
        <v>1</v>
      </c>
      <c r="L1769">
        <v>49.773755656108598</v>
      </c>
      <c r="M1769">
        <v>49.660633484162901</v>
      </c>
      <c r="Q1769">
        <v>304.63870400000002</v>
      </c>
      <c r="S1769">
        <v>330.59397189999999</v>
      </c>
      <c r="T1769">
        <v>438.86510609999999</v>
      </c>
      <c r="V1769">
        <v>330.59397189999999</v>
      </c>
      <c r="X1769">
        <v>-25.955267849999998</v>
      </c>
      <c r="Y1769">
        <v>304.63870400000002</v>
      </c>
      <c r="AA1769" t="str">
        <f t="shared" si="432"/>
        <v xml:space="preserve"> KNN</v>
      </c>
      <c r="AB1769" t="str">
        <f t="shared" si="433"/>
        <v>OLD</v>
      </c>
      <c r="AF1769" t="str">
        <f t="shared" si="434"/>
        <v xml:space="preserve"> </v>
      </c>
      <c r="AG1769">
        <f t="shared" si="435"/>
        <v>330.59397189999999</v>
      </c>
      <c r="AH1769" t="str">
        <f t="shared" si="436"/>
        <v xml:space="preserve"> </v>
      </c>
      <c r="AI1769" t="str">
        <f t="shared" si="437"/>
        <v xml:space="preserve"> </v>
      </c>
      <c r="AJ1769" t="str">
        <f t="shared" si="438"/>
        <v xml:space="preserve"> </v>
      </c>
      <c r="AK1769" t="str">
        <f t="shared" si="439"/>
        <v xml:space="preserve"> </v>
      </c>
      <c r="AL1769" t="str">
        <f t="shared" si="440"/>
        <v xml:space="preserve"> </v>
      </c>
      <c r="AN1769" t="str">
        <f t="shared" si="441"/>
        <v xml:space="preserve"> </v>
      </c>
      <c r="AO1769" t="str">
        <f t="shared" si="442"/>
        <v xml:space="preserve"> </v>
      </c>
      <c r="AP1769" t="str">
        <f t="shared" si="443"/>
        <v xml:space="preserve"> </v>
      </c>
      <c r="AQ1769" t="str">
        <f t="shared" si="444"/>
        <v xml:space="preserve"> </v>
      </c>
      <c r="AR1769" t="str">
        <f t="shared" si="445"/>
        <v xml:space="preserve"> </v>
      </c>
      <c r="AS1769" t="str">
        <f t="shared" si="446"/>
        <v xml:space="preserve"> </v>
      </c>
      <c r="AT1769" t="str">
        <f t="shared" si="447"/>
        <v xml:space="preserve"> </v>
      </c>
    </row>
    <row r="1770" spans="1:46" x14ac:dyDescent="0.3">
      <c r="A1770">
        <v>34</v>
      </c>
      <c r="B1770">
        <v>30</v>
      </c>
      <c r="C1770" t="s">
        <v>16</v>
      </c>
      <c r="D1770" t="s">
        <v>16</v>
      </c>
      <c r="E1770">
        <v>300.71155956080702</v>
      </c>
      <c r="F1770">
        <v>93.716992297704195</v>
      </c>
      <c r="G1770">
        <v>211.835986083573</v>
      </c>
      <c r="H1770">
        <v>75.480924479166603</v>
      </c>
      <c r="I1770">
        <v>5</v>
      </c>
      <c r="J1770">
        <v>4</v>
      </c>
      <c r="K1770">
        <v>4</v>
      </c>
      <c r="L1770">
        <v>49.745618993781797</v>
      </c>
      <c r="M1770">
        <v>49.632560768795898</v>
      </c>
      <c r="Q1770">
        <v>211.83598610000001</v>
      </c>
      <c r="S1770">
        <v>300.71155959999999</v>
      </c>
      <c r="T1770">
        <v>350.73575049999999</v>
      </c>
      <c r="V1770">
        <v>300.71155959999999</v>
      </c>
      <c r="X1770">
        <v>-88.87557348</v>
      </c>
      <c r="Y1770">
        <v>211.83598610000001</v>
      </c>
      <c r="AA1770" t="str">
        <f t="shared" si="432"/>
        <v xml:space="preserve"> KNN</v>
      </c>
      <c r="AB1770" t="str">
        <f t="shared" si="433"/>
        <v>OLD</v>
      </c>
      <c r="AF1770" t="str">
        <f t="shared" si="434"/>
        <v xml:space="preserve"> </v>
      </c>
      <c r="AG1770">
        <f t="shared" si="435"/>
        <v>300.71155959999999</v>
      </c>
      <c r="AH1770" t="str">
        <f t="shared" si="436"/>
        <v xml:space="preserve"> </v>
      </c>
      <c r="AI1770" t="str">
        <f t="shared" si="437"/>
        <v xml:space="preserve"> </v>
      </c>
      <c r="AJ1770" t="str">
        <f t="shared" si="438"/>
        <v xml:space="preserve"> </v>
      </c>
      <c r="AK1770" t="str">
        <f t="shared" si="439"/>
        <v xml:space="preserve"> </v>
      </c>
      <c r="AL1770" t="str">
        <f t="shared" si="440"/>
        <v xml:space="preserve"> </v>
      </c>
      <c r="AN1770" t="str">
        <f t="shared" si="441"/>
        <v xml:space="preserve"> </v>
      </c>
      <c r="AO1770" t="str">
        <f t="shared" si="442"/>
        <v xml:space="preserve"> </v>
      </c>
      <c r="AP1770" t="str">
        <f t="shared" si="443"/>
        <v xml:space="preserve"> </v>
      </c>
      <c r="AQ1770" t="str">
        <f t="shared" si="444"/>
        <v xml:space="preserve"> </v>
      </c>
      <c r="AR1770" t="str">
        <f t="shared" si="445"/>
        <v xml:space="preserve"> </v>
      </c>
      <c r="AS1770" t="str">
        <f t="shared" si="446"/>
        <v xml:space="preserve"> </v>
      </c>
      <c r="AT1770" t="str">
        <f t="shared" si="447"/>
        <v xml:space="preserve"> </v>
      </c>
    </row>
    <row r="1771" spans="1:46" x14ac:dyDescent="0.3">
      <c r="A1771">
        <v>34</v>
      </c>
      <c r="B1771">
        <v>31</v>
      </c>
      <c r="C1771" t="s">
        <v>16</v>
      </c>
      <c r="D1771" t="s">
        <v>15</v>
      </c>
      <c r="E1771">
        <v>155.95289846456001</v>
      </c>
      <c r="F1771">
        <v>43.5963540158209</v>
      </c>
      <c r="G1771">
        <v>95.546173392763293</v>
      </c>
      <c r="H1771">
        <v>42.916398111979099</v>
      </c>
      <c r="I1771">
        <v>3</v>
      </c>
      <c r="J1771">
        <v>1</v>
      </c>
      <c r="K1771">
        <v>1</v>
      </c>
      <c r="L1771">
        <v>49.7175141242937</v>
      </c>
      <c r="M1771">
        <v>49.604519774011301</v>
      </c>
      <c r="Q1771">
        <v>95.546173390000007</v>
      </c>
      <c r="S1771">
        <v>155.9528985</v>
      </c>
      <c r="T1771">
        <v>292.60403680000002</v>
      </c>
      <c r="V1771">
        <v>155.9528985</v>
      </c>
      <c r="X1771">
        <v>-60.40672507</v>
      </c>
      <c r="Y1771">
        <v>95.546173390000007</v>
      </c>
      <c r="AA1771" t="str">
        <f t="shared" si="432"/>
        <v xml:space="preserve"> KNN</v>
      </c>
      <c r="AB1771" t="str">
        <f t="shared" si="433"/>
        <v>OLD</v>
      </c>
      <c r="AF1771" t="str">
        <f t="shared" si="434"/>
        <v xml:space="preserve"> </v>
      </c>
      <c r="AG1771">
        <f t="shared" si="435"/>
        <v>155.9528985</v>
      </c>
      <c r="AH1771" t="str">
        <f t="shared" si="436"/>
        <v xml:space="preserve"> </v>
      </c>
      <c r="AI1771" t="str">
        <f t="shared" si="437"/>
        <v xml:space="preserve"> </v>
      </c>
      <c r="AJ1771" t="str">
        <f t="shared" si="438"/>
        <v xml:space="preserve"> </v>
      </c>
      <c r="AK1771" t="str">
        <f t="shared" si="439"/>
        <v xml:space="preserve"> </v>
      </c>
      <c r="AL1771" t="str">
        <f t="shared" si="440"/>
        <v xml:space="preserve"> </v>
      </c>
      <c r="AN1771" t="str">
        <f t="shared" si="441"/>
        <v xml:space="preserve"> </v>
      </c>
      <c r="AO1771" t="str">
        <f t="shared" si="442"/>
        <v xml:space="preserve"> </v>
      </c>
      <c r="AP1771" t="str">
        <f t="shared" si="443"/>
        <v xml:space="preserve"> </v>
      </c>
      <c r="AQ1771" t="str">
        <f t="shared" si="444"/>
        <v xml:space="preserve"> </v>
      </c>
      <c r="AR1771" t="str">
        <f t="shared" si="445"/>
        <v xml:space="preserve"> </v>
      </c>
      <c r="AS1771" t="str">
        <f t="shared" si="446"/>
        <v xml:space="preserve"> </v>
      </c>
      <c r="AT1771" t="str">
        <f t="shared" si="447"/>
        <v xml:space="preserve"> </v>
      </c>
    </row>
    <row r="1772" spans="1:46" x14ac:dyDescent="0.3">
      <c r="A1772">
        <v>34</v>
      </c>
      <c r="B1772">
        <v>32</v>
      </c>
      <c r="C1772" t="s">
        <v>16</v>
      </c>
      <c r="D1772" t="s">
        <v>16</v>
      </c>
      <c r="E1772">
        <v>83.628977785439005</v>
      </c>
      <c r="F1772">
        <v>20.8979064144016</v>
      </c>
      <c r="G1772">
        <v>52.975785545536397</v>
      </c>
      <c r="H1772">
        <v>18.515352376302001</v>
      </c>
      <c r="I1772">
        <v>2</v>
      </c>
      <c r="J1772">
        <v>2</v>
      </c>
      <c r="K1772">
        <v>2</v>
      </c>
      <c r="L1772">
        <v>49.6894409937888</v>
      </c>
      <c r="M1772">
        <v>49.576510446075602</v>
      </c>
      <c r="Q1772">
        <v>52.975785549999998</v>
      </c>
      <c r="S1772">
        <v>83.628977789999993</v>
      </c>
      <c r="T1772">
        <v>115.00932570000001</v>
      </c>
      <c r="V1772">
        <v>83.628977789999993</v>
      </c>
      <c r="X1772">
        <v>-30.653192239999999</v>
      </c>
      <c r="Y1772">
        <v>52.975785549999998</v>
      </c>
      <c r="AA1772" t="str">
        <f t="shared" si="432"/>
        <v xml:space="preserve"> KNN</v>
      </c>
      <c r="AB1772" t="str">
        <f t="shared" si="433"/>
        <v>OLD</v>
      </c>
      <c r="AF1772" t="str">
        <f t="shared" si="434"/>
        <v xml:space="preserve"> </v>
      </c>
      <c r="AG1772">
        <f t="shared" si="435"/>
        <v>83.628977789999993</v>
      </c>
      <c r="AH1772" t="str">
        <f t="shared" si="436"/>
        <v xml:space="preserve"> </v>
      </c>
      <c r="AI1772" t="str">
        <f t="shared" si="437"/>
        <v xml:space="preserve"> </v>
      </c>
      <c r="AJ1772" t="str">
        <f t="shared" si="438"/>
        <v xml:space="preserve"> </v>
      </c>
      <c r="AK1772" t="str">
        <f t="shared" si="439"/>
        <v xml:space="preserve"> </v>
      </c>
      <c r="AL1772" t="str">
        <f t="shared" si="440"/>
        <v xml:space="preserve"> </v>
      </c>
      <c r="AN1772" t="str">
        <f t="shared" si="441"/>
        <v xml:space="preserve"> </v>
      </c>
      <c r="AO1772" t="str">
        <f t="shared" si="442"/>
        <v xml:space="preserve"> </v>
      </c>
      <c r="AP1772" t="str">
        <f t="shared" si="443"/>
        <v xml:space="preserve"> </v>
      </c>
      <c r="AQ1772" t="str">
        <f t="shared" si="444"/>
        <v xml:space="preserve"> </v>
      </c>
      <c r="AR1772" t="str">
        <f t="shared" si="445"/>
        <v xml:space="preserve"> </v>
      </c>
      <c r="AS1772" t="str">
        <f t="shared" si="446"/>
        <v xml:space="preserve"> </v>
      </c>
      <c r="AT1772" t="str">
        <f t="shared" si="447"/>
        <v xml:space="preserve"> </v>
      </c>
    </row>
    <row r="1773" spans="1:46" x14ac:dyDescent="0.3">
      <c r="A1773">
        <v>34</v>
      </c>
      <c r="B1773">
        <v>33</v>
      </c>
      <c r="C1773" t="s">
        <v>16</v>
      </c>
      <c r="D1773" t="s">
        <v>16</v>
      </c>
      <c r="E1773">
        <v>235.44638766563901</v>
      </c>
      <c r="F1773">
        <v>45.128696624979</v>
      </c>
      <c r="G1773">
        <v>108.14514744854</v>
      </c>
      <c r="H1773">
        <v>27.3705240885416</v>
      </c>
      <c r="I1773">
        <v>6</v>
      </c>
      <c r="J1773">
        <v>5</v>
      </c>
      <c r="K1773">
        <v>3</v>
      </c>
      <c r="L1773">
        <v>49.6613995485327</v>
      </c>
      <c r="M1773">
        <v>49.548532731376902</v>
      </c>
      <c r="Q1773">
        <v>108.1451474</v>
      </c>
      <c r="S1773">
        <v>235.4463877</v>
      </c>
      <c r="T1773">
        <v>248.77813409999999</v>
      </c>
      <c r="V1773">
        <v>235.4463877</v>
      </c>
      <c r="X1773">
        <v>-127.3012402</v>
      </c>
      <c r="Y1773">
        <v>108.1451474</v>
      </c>
      <c r="AA1773" t="str">
        <f t="shared" si="432"/>
        <v xml:space="preserve"> KNN</v>
      </c>
      <c r="AB1773" t="str">
        <f t="shared" si="433"/>
        <v>OLD</v>
      </c>
      <c r="AF1773" t="str">
        <f t="shared" si="434"/>
        <v xml:space="preserve"> </v>
      </c>
      <c r="AG1773">
        <f t="shared" si="435"/>
        <v>235.4463877</v>
      </c>
      <c r="AH1773" t="str">
        <f t="shared" si="436"/>
        <v xml:space="preserve"> </v>
      </c>
      <c r="AI1773" t="str">
        <f t="shared" si="437"/>
        <v xml:space="preserve"> </v>
      </c>
      <c r="AJ1773" t="str">
        <f t="shared" si="438"/>
        <v xml:space="preserve"> </v>
      </c>
      <c r="AK1773" t="str">
        <f t="shared" si="439"/>
        <v xml:space="preserve"> </v>
      </c>
      <c r="AL1773" t="str">
        <f t="shared" si="440"/>
        <v xml:space="preserve"> </v>
      </c>
      <c r="AN1773" t="str">
        <f t="shared" si="441"/>
        <v xml:space="preserve"> </v>
      </c>
      <c r="AO1773" t="str">
        <f t="shared" si="442"/>
        <v xml:space="preserve"> </v>
      </c>
      <c r="AP1773" t="str">
        <f t="shared" si="443"/>
        <v xml:space="preserve"> </v>
      </c>
      <c r="AQ1773" t="str">
        <f t="shared" si="444"/>
        <v xml:space="preserve"> </v>
      </c>
      <c r="AR1773" t="str">
        <f t="shared" si="445"/>
        <v xml:space="preserve"> </v>
      </c>
      <c r="AS1773" t="str">
        <f t="shared" si="446"/>
        <v xml:space="preserve"> </v>
      </c>
      <c r="AT1773" t="str">
        <f t="shared" si="447"/>
        <v xml:space="preserve"> </v>
      </c>
    </row>
    <row r="1774" spans="1:46" x14ac:dyDescent="0.3">
      <c r="A1774">
        <v>34</v>
      </c>
      <c r="B1774">
        <v>34</v>
      </c>
      <c r="C1774" t="s">
        <v>16</v>
      </c>
      <c r="D1774" t="s">
        <v>16</v>
      </c>
      <c r="E1774">
        <v>127.670997894363</v>
      </c>
      <c r="F1774">
        <v>39.140606336366503</v>
      </c>
      <c r="G1774">
        <v>146.79596100256501</v>
      </c>
      <c r="H1774">
        <v>47.009517415364499</v>
      </c>
      <c r="I1774">
        <v>0</v>
      </c>
      <c r="J1774">
        <v>0</v>
      </c>
      <c r="K1774">
        <v>0</v>
      </c>
      <c r="L1774">
        <v>49.6897913141567</v>
      </c>
      <c r="M1774">
        <v>49.576988155668303</v>
      </c>
      <c r="Q1774">
        <v>146.79596100000001</v>
      </c>
      <c r="S1774">
        <v>127.6709979</v>
      </c>
      <c r="T1774">
        <v>205.519508</v>
      </c>
      <c r="V1774">
        <v>127.6709979</v>
      </c>
      <c r="X1774">
        <v>19.124963109999999</v>
      </c>
      <c r="Y1774">
        <v>127.6709979</v>
      </c>
      <c r="AA1774" t="str">
        <f t="shared" si="432"/>
        <v xml:space="preserve"> KNN</v>
      </c>
      <c r="AB1774" t="str">
        <f t="shared" si="433"/>
        <v xml:space="preserve"> KNN</v>
      </c>
      <c r="AF1774" t="str">
        <f t="shared" si="434"/>
        <v xml:space="preserve"> </v>
      </c>
      <c r="AG1774">
        <f t="shared" si="435"/>
        <v>127.6709979</v>
      </c>
      <c r="AH1774" t="str">
        <f t="shared" si="436"/>
        <v xml:space="preserve"> </v>
      </c>
      <c r="AI1774" t="str">
        <f t="shared" si="437"/>
        <v xml:space="preserve"> </v>
      </c>
      <c r="AJ1774" t="str">
        <f t="shared" si="438"/>
        <v xml:space="preserve"> </v>
      </c>
      <c r="AK1774" t="str">
        <f t="shared" si="439"/>
        <v xml:space="preserve"> </v>
      </c>
      <c r="AL1774" t="str">
        <f t="shared" si="440"/>
        <v xml:space="preserve"> </v>
      </c>
      <c r="AN1774" t="str">
        <f t="shared" si="441"/>
        <v xml:space="preserve"> </v>
      </c>
      <c r="AO1774">
        <f t="shared" si="442"/>
        <v>127.6709979</v>
      </c>
      <c r="AP1774" t="str">
        <f t="shared" si="443"/>
        <v xml:space="preserve"> </v>
      </c>
      <c r="AQ1774" t="str">
        <f t="shared" si="444"/>
        <v xml:space="preserve"> </v>
      </c>
      <c r="AR1774" t="str">
        <f t="shared" si="445"/>
        <v xml:space="preserve"> </v>
      </c>
      <c r="AS1774" t="str">
        <f t="shared" si="446"/>
        <v xml:space="preserve"> </v>
      </c>
      <c r="AT1774" t="str">
        <f t="shared" si="447"/>
        <v xml:space="preserve"> </v>
      </c>
    </row>
    <row r="1775" spans="1:46" x14ac:dyDescent="0.3">
      <c r="A1775">
        <v>34</v>
      </c>
      <c r="B1775">
        <v>35</v>
      </c>
      <c r="C1775" t="s">
        <v>16</v>
      </c>
      <c r="D1775" t="s">
        <v>16</v>
      </c>
      <c r="E1775">
        <v>73.830664313861405</v>
      </c>
      <c r="F1775">
        <v>25.6796279053248</v>
      </c>
      <c r="G1775">
        <v>56.148858143628601</v>
      </c>
      <c r="H1775">
        <v>24.474204508463501</v>
      </c>
      <c r="I1775">
        <v>1</v>
      </c>
      <c r="J1775">
        <v>3</v>
      </c>
      <c r="K1775">
        <v>1</v>
      </c>
      <c r="L1775">
        <v>49.6617812852311</v>
      </c>
      <c r="M1775">
        <v>49.549041713641401</v>
      </c>
      <c r="Q1775">
        <v>56.148858140000002</v>
      </c>
      <c r="S1775">
        <v>73.830664310000003</v>
      </c>
      <c r="T1775">
        <v>111.1124226</v>
      </c>
      <c r="V1775">
        <v>73.830664310000003</v>
      </c>
      <c r="X1775">
        <v>-17.681806170000002</v>
      </c>
      <c r="Y1775">
        <v>56.148858140000002</v>
      </c>
      <c r="AA1775" t="str">
        <f t="shared" si="432"/>
        <v xml:space="preserve"> KNN</v>
      </c>
      <c r="AB1775" t="str">
        <f t="shared" si="433"/>
        <v>OLD</v>
      </c>
      <c r="AF1775" t="str">
        <f t="shared" si="434"/>
        <v xml:space="preserve"> </v>
      </c>
      <c r="AG1775">
        <f t="shared" si="435"/>
        <v>73.830664310000003</v>
      </c>
      <c r="AH1775" t="str">
        <f t="shared" si="436"/>
        <v xml:space="preserve"> </v>
      </c>
      <c r="AI1775" t="str">
        <f t="shared" si="437"/>
        <v xml:space="preserve"> </v>
      </c>
      <c r="AJ1775" t="str">
        <f t="shared" si="438"/>
        <v xml:space="preserve"> </v>
      </c>
      <c r="AK1775" t="str">
        <f t="shared" si="439"/>
        <v xml:space="preserve"> </v>
      </c>
      <c r="AL1775" t="str">
        <f t="shared" si="440"/>
        <v xml:space="preserve"> </v>
      </c>
      <c r="AN1775" t="str">
        <f t="shared" si="441"/>
        <v xml:space="preserve"> </v>
      </c>
      <c r="AO1775" t="str">
        <f t="shared" si="442"/>
        <v xml:space="preserve"> </v>
      </c>
      <c r="AP1775" t="str">
        <f t="shared" si="443"/>
        <v xml:space="preserve"> </v>
      </c>
      <c r="AQ1775" t="str">
        <f t="shared" si="444"/>
        <v xml:space="preserve"> </v>
      </c>
      <c r="AR1775" t="str">
        <f t="shared" si="445"/>
        <v xml:space="preserve"> </v>
      </c>
      <c r="AS1775" t="str">
        <f t="shared" si="446"/>
        <v xml:space="preserve"> </v>
      </c>
      <c r="AT1775" t="str">
        <f t="shared" si="447"/>
        <v xml:space="preserve"> </v>
      </c>
    </row>
    <row r="1776" spans="1:46" x14ac:dyDescent="0.3">
      <c r="A1776">
        <v>34</v>
      </c>
      <c r="B1776">
        <v>36</v>
      </c>
      <c r="C1776" t="s">
        <v>16</v>
      </c>
      <c r="D1776" t="s">
        <v>15</v>
      </c>
      <c r="E1776">
        <v>116.472770235591</v>
      </c>
      <c r="F1776">
        <v>41.379360741858903</v>
      </c>
      <c r="G1776">
        <v>88.570590373818007</v>
      </c>
      <c r="H1776">
        <v>30.319124348958301</v>
      </c>
      <c r="I1776">
        <v>4</v>
      </c>
      <c r="J1776">
        <v>5</v>
      </c>
      <c r="K1776">
        <v>3</v>
      </c>
      <c r="L1776">
        <v>49.633802816901401</v>
      </c>
      <c r="M1776">
        <v>49.521126760563298</v>
      </c>
      <c r="Q1776">
        <v>88.570590370000005</v>
      </c>
      <c r="S1776">
        <v>116.4727702</v>
      </c>
      <c r="T1776">
        <v>116.6016042</v>
      </c>
      <c r="V1776">
        <v>116.4727702</v>
      </c>
      <c r="X1776">
        <v>-27.90217986</v>
      </c>
      <c r="Y1776">
        <v>88.570590370000005</v>
      </c>
      <c r="AA1776" t="str">
        <f t="shared" si="432"/>
        <v xml:space="preserve"> KNN</v>
      </c>
      <c r="AB1776" t="str">
        <f t="shared" si="433"/>
        <v>OLD</v>
      </c>
      <c r="AF1776" t="str">
        <f t="shared" si="434"/>
        <v xml:space="preserve"> </v>
      </c>
      <c r="AG1776">
        <f t="shared" si="435"/>
        <v>116.4727702</v>
      </c>
      <c r="AH1776" t="str">
        <f t="shared" si="436"/>
        <v xml:space="preserve"> </v>
      </c>
      <c r="AI1776" t="str">
        <f t="shared" si="437"/>
        <v xml:space="preserve"> </v>
      </c>
      <c r="AJ1776" t="str">
        <f t="shared" si="438"/>
        <v xml:space="preserve"> </v>
      </c>
      <c r="AK1776" t="str">
        <f t="shared" si="439"/>
        <v xml:space="preserve"> </v>
      </c>
      <c r="AL1776" t="str">
        <f t="shared" si="440"/>
        <v xml:space="preserve"> </v>
      </c>
      <c r="AN1776" t="str">
        <f t="shared" si="441"/>
        <v xml:space="preserve"> </v>
      </c>
      <c r="AO1776" t="str">
        <f t="shared" si="442"/>
        <v xml:space="preserve"> </v>
      </c>
      <c r="AP1776" t="str">
        <f t="shared" si="443"/>
        <v xml:space="preserve"> </v>
      </c>
      <c r="AQ1776" t="str">
        <f t="shared" si="444"/>
        <v xml:space="preserve"> </v>
      </c>
      <c r="AR1776" t="str">
        <f t="shared" si="445"/>
        <v xml:space="preserve"> </v>
      </c>
      <c r="AS1776" t="str">
        <f t="shared" si="446"/>
        <v xml:space="preserve"> </v>
      </c>
      <c r="AT1776" t="str">
        <f t="shared" si="447"/>
        <v xml:space="preserve"> </v>
      </c>
    </row>
    <row r="1777" spans="1:46" x14ac:dyDescent="0.3">
      <c r="A1777">
        <v>34</v>
      </c>
      <c r="B1777">
        <v>37</v>
      </c>
      <c r="C1777" t="s">
        <v>18</v>
      </c>
      <c r="D1777" t="s">
        <v>15</v>
      </c>
      <c r="E1777">
        <v>74.878454988207906</v>
      </c>
      <c r="F1777">
        <v>23.149384220281402</v>
      </c>
      <c r="G1777">
        <v>48.2737366052528</v>
      </c>
      <c r="H1777">
        <v>19.213932291666602</v>
      </c>
      <c r="I1777">
        <v>6</v>
      </c>
      <c r="J1777">
        <v>3</v>
      </c>
      <c r="K1777">
        <v>3</v>
      </c>
      <c r="L1777">
        <v>49.6058558558558</v>
      </c>
      <c r="M1777">
        <v>49.493243243243199</v>
      </c>
      <c r="Q1777">
        <v>48.27373661</v>
      </c>
      <c r="S1777">
        <v>74.878454989999994</v>
      </c>
      <c r="T1777">
        <v>79.981648800000002</v>
      </c>
      <c r="V1777">
        <v>74.878454989999994</v>
      </c>
      <c r="X1777">
        <v>-26.604718380000001</v>
      </c>
      <c r="Y1777">
        <v>48.27373661</v>
      </c>
      <c r="AA1777" t="str">
        <f t="shared" si="432"/>
        <v xml:space="preserve"> NN</v>
      </c>
      <c r="AB1777" t="str">
        <f t="shared" si="433"/>
        <v>OLD</v>
      </c>
      <c r="AF1777" t="str">
        <f t="shared" si="434"/>
        <v xml:space="preserve"> </v>
      </c>
      <c r="AG1777" t="str">
        <f t="shared" si="435"/>
        <v xml:space="preserve"> </v>
      </c>
      <c r="AH1777">
        <f t="shared" si="436"/>
        <v>74.878454989999994</v>
      </c>
      <c r="AI1777" t="str">
        <f t="shared" si="437"/>
        <v xml:space="preserve"> </v>
      </c>
      <c r="AJ1777" t="str">
        <f t="shared" si="438"/>
        <v xml:space="preserve"> </v>
      </c>
      <c r="AK1777" t="str">
        <f t="shared" si="439"/>
        <v xml:space="preserve"> </v>
      </c>
      <c r="AL1777" t="str">
        <f t="shared" si="440"/>
        <v xml:space="preserve"> </v>
      </c>
      <c r="AN1777" t="str">
        <f t="shared" si="441"/>
        <v xml:space="preserve"> </v>
      </c>
      <c r="AO1777" t="str">
        <f t="shared" si="442"/>
        <v xml:space="preserve"> </v>
      </c>
      <c r="AP1777" t="str">
        <f t="shared" si="443"/>
        <v xml:space="preserve"> </v>
      </c>
      <c r="AQ1777" t="str">
        <f t="shared" si="444"/>
        <v xml:space="preserve"> </v>
      </c>
      <c r="AR1777" t="str">
        <f t="shared" si="445"/>
        <v xml:space="preserve"> </v>
      </c>
      <c r="AS1777" t="str">
        <f t="shared" si="446"/>
        <v xml:space="preserve"> </v>
      </c>
      <c r="AT1777" t="str">
        <f t="shared" si="447"/>
        <v xml:space="preserve"> </v>
      </c>
    </row>
    <row r="1778" spans="1:46" x14ac:dyDescent="0.3">
      <c r="A1778">
        <v>34</v>
      </c>
      <c r="B1778">
        <v>38</v>
      </c>
      <c r="C1778" t="s">
        <v>16</v>
      </c>
      <c r="D1778" t="s">
        <v>16</v>
      </c>
      <c r="E1778">
        <v>125.54117100548</v>
      </c>
      <c r="F1778">
        <v>50.666662079486102</v>
      </c>
      <c r="G1778">
        <v>110.07788909071</v>
      </c>
      <c r="H1778">
        <v>39.1397908528645</v>
      </c>
      <c r="I1778">
        <v>1</v>
      </c>
      <c r="J1778">
        <v>5</v>
      </c>
      <c r="K1778">
        <v>1</v>
      </c>
      <c r="L1778">
        <v>49.577940348902601</v>
      </c>
      <c r="M1778">
        <v>49.46539110861</v>
      </c>
      <c r="Q1778">
        <v>110.07788909999999</v>
      </c>
      <c r="S1778">
        <v>125.54117100000001</v>
      </c>
      <c r="T1778">
        <v>161.4791008</v>
      </c>
      <c r="V1778">
        <v>125.54117100000001</v>
      </c>
      <c r="X1778">
        <v>-15.463281909999999</v>
      </c>
      <c r="Y1778">
        <v>110.07788909999999</v>
      </c>
      <c r="AA1778" t="str">
        <f t="shared" si="432"/>
        <v xml:space="preserve"> KNN</v>
      </c>
      <c r="AB1778" t="str">
        <f t="shared" si="433"/>
        <v>OLD</v>
      </c>
      <c r="AF1778" t="str">
        <f t="shared" si="434"/>
        <v xml:space="preserve"> </v>
      </c>
      <c r="AG1778">
        <f t="shared" si="435"/>
        <v>125.54117100000001</v>
      </c>
      <c r="AH1778" t="str">
        <f t="shared" si="436"/>
        <v xml:space="preserve"> </v>
      </c>
      <c r="AI1778" t="str">
        <f t="shared" si="437"/>
        <v xml:space="preserve"> </v>
      </c>
      <c r="AJ1778" t="str">
        <f t="shared" si="438"/>
        <v xml:space="preserve"> </v>
      </c>
      <c r="AK1778" t="str">
        <f t="shared" si="439"/>
        <v xml:space="preserve"> </v>
      </c>
      <c r="AL1778" t="str">
        <f t="shared" si="440"/>
        <v xml:space="preserve"> </v>
      </c>
      <c r="AN1778" t="str">
        <f t="shared" si="441"/>
        <v xml:space="preserve"> </v>
      </c>
      <c r="AO1778" t="str">
        <f t="shared" si="442"/>
        <v xml:space="preserve"> </v>
      </c>
      <c r="AP1778" t="str">
        <f t="shared" si="443"/>
        <v xml:space="preserve"> </v>
      </c>
      <c r="AQ1778" t="str">
        <f t="shared" si="444"/>
        <v xml:space="preserve"> </v>
      </c>
      <c r="AR1778" t="str">
        <f t="shared" si="445"/>
        <v xml:space="preserve"> </v>
      </c>
      <c r="AS1778" t="str">
        <f t="shared" si="446"/>
        <v xml:space="preserve"> </v>
      </c>
      <c r="AT1778" t="str">
        <f t="shared" si="447"/>
        <v xml:space="preserve"> </v>
      </c>
    </row>
    <row r="1779" spans="1:46" x14ac:dyDescent="0.3">
      <c r="A1779">
        <v>34</v>
      </c>
      <c r="B1779">
        <v>39</v>
      </c>
      <c r="C1779" t="s">
        <v>17</v>
      </c>
      <c r="D1779" t="s">
        <v>16</v>
      </c>
      <c r="E1779">
        <v>206.33720986805699</v>
      </c>
      <c r="F1779">
        <v>93.922436892418602</v>
      </c>
      <c r="G1779">
        <v>146.03714424761901</v>
      </c>
      <c r="H1779">
        <v>74.912727864583303</v>
      </c>
      <c r="I1779">
        <v>2</v>
      </c>
      <c r="J1779">
        <v>2</v>
      </c>
      <c r="K1779">
        <v>0</v>
      </c>
      <c r="L1779">
        <v>49.550056242969603</v>
      </c>
      <c r="M1779">
        <v>49.437570303712</v>
      </c>
      <c r="Q1779">
        <v>146.0371442</v>
      </c>
      <c r="S1779">
        <v>206.3372099</v>
      </c>
      <c r="T1779">
        <v>402.22493500000002</v>
      </c>
      <c r="V1779">
        <v>206.3372099</v>
      </c>
      <c r="X1779">
        <v>-60.300065619999998</v>
      </c>
      <c r="Y1779">
        <v>146.0371442</v>
      </c>
      <c r="AA1779" t="str">
        <f t="shared" si="432"/>
        <v xml:space="preserve"> LR</v>
      </c>
      <c r="AB1779" t="str">
        <f t="shared" si="433"/>
        <v>OLD</v>
      </c>
      <c r="AF1779">
        <f t="shared" si="434"/>
        <v>206.3372099</v>
      </c>
      <c r="AG1779" t="str">
        <f t="shared" si="435"/>
        <v xml:space="preserve"> </v>
      </c>
      <c r="AH1779" t="str">
        <f t="shared" si="436"/>
        <v xml:space="preserve"> </v>
      </c>
      <c r="AI1779" t="str">
        <f t="shared" si="437"/>
        <v xml:space="preserve"> </v>
      </c>
      <c r="AJ1779" t="str">
        <f t="shared" si="438"/>
        <v xml:space="preserve"> </v>
      </c>
      <c r="AK1779" t="str">
        <f t="shared" si="439"/>
        <v xml:space="preserve"> </v>
      </c>
      <c r="AL1779" t="str">
        <f t="shared" si="440"/>
        <v xml:space="preserve"> </v>
      </c>
      <c r="AN1779" t="str">
        <f t="shared" si="441"/>
        <v xml:space="preserve"> </v>
      </c>
      <c r="AO1779" t="str">
        <f t="shared" si="442"/>
        <v xml:space="preserve"> </v>
      </c>
      <c r="AP1779" t="str">
        <f t="shared" si="443"/>
        <v xml:space="preserve"> </v>
      </c>
      <c r="AQ1779" t="str">
        <f t="shared" si="444"/>
        <v xml:space="preserve"> </v>
      </c>
      <c r="AR1779" t="str">
        <f t="shared" si="445"/>
        <v xml:space="preserve"> </v>
      </c>
      <c r="AS1779" t="str">
        <f t="shared" si="446"/>
        <v xml:space="preserve"> </v>
      </c>
      <c r="AT1779" t="str">
        <f t="shared" si="447"/>
        <v xml:space="preserve"> </v>
      </c>
    </row>
    <row r="1780" spans="1:46" x14ac:dyDescent="0.3">
      <c r="A1780">
        <v>34</v>
      </c>
      <c r="B1780">
        <v>40</v>
      </c>
      <c r="C1780" t="s">
        <v>16</v>
      </c>
      <c r="D1780" t="s">
        <v>16</v>
      </c>
      <c r="E1780">
        <v>144.39220203463199</v>
      </c>
      <c r="F1780">
        <v>64.745190533498899</v>
      </c>
      <c r="G1780">
        <v>149.82226136325599</v>
      </c>
      <c r="H1780">
        <v>85.593611653645794</v>
      </c>
      <c r="I1780">
        <v>0</v>
      </c>
      <c r="J1780">
        <v>0</v>
      </c>
      <c r="K1780">
        <v>0</v>
      </c>
      <c r="L1780">
        <v>49.578414839797603</v>
      </c>
      <c r="M1780">
        <v>49.465992130410299</v>
      </c>
      <c r="Q1780">
        <v>149.8222614</v>
      </c>
      <c r="S1780">
        <v>144.392202</v>
      </c>
      <c r="T1780">
        <v>591.97571010000001</v>
      </c>
      <c r="V1780">
        <v>144.392202</v>
      </c>
      <c r="X1780">
        <v>5.4300593289999997</v>
      </c>
      <c r="Y1780">
        <v>144.392202</v>
      </c>
      <c r="AA1780" t="str">
        <f t="shared" si="432"/>
        <v xml:space="preserve"> KNN</v>
      </c>
      <c r="AB1780" t="str">
        <f t="shared" si="433"/>
        <v xml:space="preserve"> KNN</v>
      </c>
      <c r="AF1780" t="str">
        <f t="shared" si="434"/>
        <v xml:space="preserve"> </v>
      </c>
      <c r="AG1780">
        <f t="shared" si="435"/>
        <v>144.392202</v>
      </c>
      <c r="AH1780" t="str">
        <f t="shared" si="436"/>
        <v xml:space="preserve"> </v>
      </c>
      <c r="AI1780" t="str">
        <f t="shared" si="437"/>
        <v xml:space="preserve"> </v>
      </c>
      <c r="AJ1780" t="str">
        <f t="shared" si="438"/>
        <v xml:space="preserve"> </v>
      </c>
      <c r="AK1780" t="str">
        <f t="shared" si="439"/>
        <v xml:space="preserve"> </v>
      </c>
      <c r="AL1780" t="str">
        <f t="shared" si="440"/>
        <v xml:space="preserve"> </v>
      </c>
      <c r="AN1780" t="str">
        <f t="shared" si="441"/>
        <v xml:space="preserve"> </v>
      </c>
      <c r="AO1780">
        <f t="shared" si="442"/>
        <v>144.392202</v>
      </c>
      <c r="AP1780" t="str">
        <f t="shared" si="443"/>
        <v xml:space="preserve"> </v>
      </c>
      <c r="AQ1780" t="str">
        <f t="shared" si="444"/>
        <v xml:space="preserve"> </v>
      </c>
      <c r="AR1780" t="str">
        <f t="shared" si="445"/>
        <v xml:space="preserve"> </v>
      </c>
      <c r="AS1780" t="str">
        <f t="shared" si="446"/>
        <v xml:space="preserve"> </v>
      </c>
      <c r="AT1780" t="str">
        <f t="shared" si="447"/>
        <v xml:space="preserve"> </v>
      </c>
    </row>
    <row r="1781" spans="1:46" x14ac:dyDescent="0.3">
      <c r="A1781">
        <v>34</v>
      </c>
      <c r="B1781">
        <v>41</v>
      </c>
      <c r="C1781" t="s">
        <v>16</v>
      </c>
      <c r="D1781" t="s">
        <v>16</v>
      </c>
      <c r="E1781">
        <v>211.26979692618301</v>
      </c>
      <c r="F1781">
        <v>58.693541867309797</v>
      </c>
      <c r="G1781">
        <v>49.668872294426002</v>
      </c>
      <c r="H1781">
        <v>37.722489420572899</v>
      </c>
      <c r="I1781">
        <v>4</v>
      </c>
      <c r="J1781">
        <v>2</v>
      </c>
      <c r="K1781">
        <v>1</v>
      </c>
      <c r="L1781">
        <v>49.550561797752799</v>
      </c>
      <c r="M1781">
        <v>49.438202247191001</v>
      </c>
      <c r="Q1781">
        <v>49.668872290000003</v>
      </c>
      <c r="S1781">
        <v>211.26979689999999</v>
      </c>
      <c r="T1781">
        <v>400.75315260000002</v>
      </c>
      <c r="V1781">
        <v>211.26979689999999</v>
      </c>
      <c r="X1781">
        <v>-161.60092460000001</v>
      </c>
      <c r="Y1781">
        <v>49.668872290000003</v>
      </c>
      <c r="AA1781" t="str">
        <f t="shared" si="432"/>
        <v xml:space="preserve"> KNN</v>
      </c>
      <c r="AB1781" t="str">
        <f t="shared" si="433"/>
        <v>OLD</v>
      </c>
      <c r="AF1781" t="str">
        <f t="shared" si="434"/>
        <v xml:space="preserve"> </v>
      </c>
      <c r="AG1781">
        <f t="shared" si="435"/>
        <v>211.26979689999999</v>
      </c>
      <c r="AH1781" t="str">
        <f t="shared" si="436"/>
        <v xml:space="preserve"> </v>
      </c>
      <c r="AI1781" t="str">
        <f t="shared" si="437"/>
        <v xml:space="preserve"> </v>
      </c>
      <c r="AJ1781" t="str">
        <f t="shared" si="438"/>
        <v xml:space="preserve"> </v>
      </c>
      <c r="AK1781" t="str">
        <f t="shared" si="439"/>
        <v xml:space="preserve"> </v>
      </c>
      <c r="AL1781" t="str">
        <f t="shared" si="440"/>
        <v xml:space="preserve"> </v>
      </c>
      <c r="AN1781" t="str">
        <f t="shared" si="441"/>
        <v xml:space="preserve"> </v>
      </c>
      <c r="AO1781" t="str">
        <f t="shared" si="442"/>
        <v xml:space="preserve"> </v>
      </c>
      <c r="AP1781" t="str">
        <f t="shared" si="443"/>
        <v xml:space="preserve"> </v>
      </c>
      <c r="AQ1781" t="str">
        <f t="shared" si="444"/>
        <v xml:space="preserve"> </v>
      </c>
      <c r="AR1781" t="str">
        <f t="shared" si="445"/>
        <v xml:space="preserve"> </v>
      </c>
      <c r="AS1781" t="str">
        <f t="shared" si="446"/>
        <v xml:space="preserve"> </v>
      </c>
      <c r="AT1781" t="str">
        <f t="shared" si="447"/>
        <v xml:space="preserve"> </v>
      </c>
    </row>
    <row r="1782" spans="1:46" x14ac:dyDescent="0.3">
      <c r="A1782">
        <v>34</v>
      </c>
      <c r="B1782">
        <v>42</v>
      </c>
      <c r="C1782" t="s">
        <v>16</v>
      </c>
      <c r="D1782" t="s">
        <v>16</v>
      </c>
      <c r="E1782">
        <v>361.15734541302697</v>
      </c>
      <c r="F1782">
        <v>115.943416983581</v>
      </c>
      <c r="G1782">
        <v>282.02567849990697</v>
      </c>
      <c r="H1782">
        <v>80.932511393229106</v>
      </c>
      <c r="I1782">
        <v>7</v>
      </c>
      <c r="J1782">
        <v>7</v>
      </c>
      <c r="K1782">
        <v>4</v>
      </c>
      <c r="L1782">
        <v>49.522740033688898</v>
      </c>
      <c r="M1782">
        <v>49.4104435710275</v>
      </c>
      <c r="Q1782">
        <v>282.02567850000003</v>
      </c>
      <c r="S1782">
        <v>361.1573454</v>
      </c>
      <c r="T1782">
        <v>384.55805120000002</v>
      </c>
      <c r="V1782">
        <v>361.1573454</v>
      </c>
      <c r="X1782">
        <v>-79.131666910000007</v>
      </c>
      <c r="Y1782">
        <v>282.02567850000003</v>
      </c>
      <c r="AA1782" t="str">
        <f t="shared" si="432"/>
        <v xml:space="preserve"> KNN</v>
      </c>
      <c r="AB1782" t="str">
        <f t="shared" si="433"/>
        <v>OLD</v>
      </c>
      <c r="AF1782" t="str">
        <f t="shared" si="434"/>
        <v xml:space="preserve"> </v>
      </c>
      <c r="AG1782">
        <f t="shared" si="435"/>
        <v>361.1573454</v>
      </c>
      <c r="AH1782" t="str">
        <f t="shared" si="436"/>
        <v xml:space="preserve"> </v>
      </c>
      <c r="AI1782" t="str">
        <f t="shared" si="437"/>
        <v xml:space="preserve"> </v>
      </c>
      <c r="AJ1782" t="str">
        <f t="shared" si="438"/>
        <v xml:space="preserve"> </v>
      </c>
      <c r="AK1782" t="str">
        <f t="shared" si="439"/>
        <v xml:space="preserve"> </v>
      </c>
      <c r="AL1782" t="str">
        <f t="shared" si="440"/>
        <v xml:space="preserve"> </v>
      </c>
      <c r="AN1782" t="str">
        <f t="shared" si="441"/>
        <v xml:space="preserve"> </v>
      </c>
      <c r="AO1782" t="str">
        <f t="shared" si="442"/>
        <v xml:space="preserve"> </v>
      </c>
      <c r="AP1782" t="str">
        <f t="shared" si="443"/>
        <v xml:space="preserve"> </v>
      </c>
      <c r="AQ1782" t="str">
        <f t="shared" si="444"/>
        <v xml:space="preserve"> </v>
      </c>
      <c r="AR1782" t="str">
        <f t="shared" si="445"/>
        <v xml:space="preserve"> </v>
      </c>
      <c r="AS1782" t="str">
        <f t="shared" si="446"/>
        <v xml:space="preserve"> </v>
      </c>
      <c r="AT1782" t="str">
        <f t="shared" si="447"/>
        <v xml:space="preserve"> </v>
      </c>
    </row>
    <row r="1783" spans="1:46" x14ac:dyDescent="0.3">
      <c r="A1783">
        <v>34</v>
      </c>
      <c r="B1783">
        <v>43</v>
      </c>
      <c r="C1783" t="s">
        <v>17</v>
      </c>
      <c r="D1783" t="s">
        <v>16</v>
      </c>
      <c r="E1783">
        <v>336.319495159388</v>
      </c>
      <c r="F1783">
        <v>96.750313918274699</v>
      </c>
      <c r="G1783">
        <v>267.217196302932</v>
      </c>
      <c r="H1783">
        <v>98.8258463541666</v>
      </c>
      <c r="I1783">
        <v>3</v>
      </c>
      <c r="J1783">
        <v>0</v>
      </c>
      <c r="K1783">
        <v>0</v>
      </c>
      <c r="L1783">
        <v>49.494949494949402</v>
      </c>
      <c r="M1783">
        <v>49.438832772166101</v>
      </c>
      <c r="Q1783">
        <v>267.21719630000001</v>
      </c>
      <c r="S1783">
        <v>336.31949520000001</v>
      </c>
      <c r="T1783">
        <v>357.10170419999997</v>
      </c>
      <c r="V1783">
        <v>336.31949520000001</v>
      </c>
      <c r="X1783">
        <v>-69.102298860000005</v>
      </c>
      <c r="Y1783">
        <v>267.21719630000001</v>
      </c>
      <c r="AA1783" t="str">
        <f t="shared" si="432"/>
        <v xml:space="preserve"> LR</v>
      </c>
      <c r="AB1783" t="str">
        <f t="shared" si="433"/>
        <v>OLD</v>
      </c>
      <c r="AF1783">
        <f t="shared" si="434"/>
        <v>336.31949520000001</v>
      </c>
      <c r="AG1783" t="str">
        <f t="shared" si="435"/>
        <v xml:space="preserve"> </v>
      </c>
      <c r="AH1783" t="str">
        <f t="shared" si="436"/>
        <v xml:space="preserve"> </v>
      </c>
      <c r="AI1783" t="str">
        <f t="shared" si="437"/>
        <v xml:space="preserve"> </v>
      </c>
      <c r="AJ1783" t="str">
        <f t="shared" si="438"/>
        <v xml:space="preserve"> </v>
      </c>
      <c r="AK1783" t="str">
        <f t="shared" si="439"/>
        <v xml:space="preserve"> </v>
      </c>
      <c r="AL1783" t="str">
        <f t="shared" si="440"/>
        <v xml:space="preserve"> </v>
      </c>
      <c r="AN1783" t="str">
        <f t="shared" si="441"/>
        <v xml:space="preserve"> </v>
      </c>
      <c r="AO1783" t="str">
        <f t="shared" si="442"/>
        <v xml:space="preserve"> </v>
      </c>
      <c r="AP1783" t="str">
        <f t="shared" si="443"/>
        <v xml:space="preserve"> </v>
      </c>
      <c r="AQ1783" t="str">
        <f t="shared" si="444"/>
        <v xml:space="preserve"> </v>
      </c>
      <c r="AR1783" t="str">
        <f t="shared" si="445"/>
        <v xml:space="preserve"> </v>
      </c>
      <c r="AS1783" t="str">
        <f t="shared" si="446"/>
        <v xml:space="preserve"> </v>
      </c>
      <c r="AT1783" t="str">
        <f t="shared" si="447"/>
        <v xml:space="preserve"> </v>
      </c>
    </row>
    <row r="1784" spans="1:46" x14ac:dyDescent="0.3">
      <c r="A1784">
        <v>34</v>
      </c>
      <c r="B1784">
        <v>44</v>
      </c>
      <c r="C1784" t="s">
        <v>16</v>
      </c>
      <c r="D1784" t="s">
        <v>16</v>
      </c>
      <c r="E1784">
        <v>308.67085366683301</v>
      </c>
      <c r="F1784">
        <v>127.13298977993</v>
      </c>
      <c r="G1784">
        <v>182.99324441082501</v>
      </c>
      <c r="H1784">
        <v>106.168334960937</v>
      </c>
      <c r="I1784">
        <v>3</v>
      </c>
      <c r="J1784">
        <v>4</v>
      </c>
      <c r="K1784">
        <v>1</v>
      </c>
      <c r="L1784">
        <v>49.467190128996002</v>
      </c>
      <c r="M1784">
        <v>49.411104879416698</v>
      </c>
      <c r="Q1784">
        <v>182.99324440000001</v>
      </c>
      <c r="S1784">
        <v>308.67085370000001</v>
      </c>
      <c r="T1784">
        <v>207.17011020000001</v>
      </c>
      <c r="V1784">
        <v>207.17011020000001</v>
      </c>
      <c r="X1784">
        <v>-24.176865750000001</v>
      </c>
      <c r="Y1784">
        <v>182.99324440000001</v>
      </c>
      <c r="AA1784" t="str">
        <f t="shared" si="432"/>
        <v>WA</v>
      </c>
      <c r="AB1784" t="str">
        <f t="shared" si="433"/>
        <v>OLD</v>
      </c>
      <c r="AF1784" t="str">
        <f t="shared" si="434"/>
        <v xml:space="preserve"> </v>
      </c>
      <c r="AG1784" t="str">
        <f t="shared" si="435"/>
        <v xml:space="preserve"> </v>
      </c>
      <c r="AH1784" t="str">
        <f t="shared" si="436"/>
        <v xml:space="preserve"> </v>
      </c>
      <c r="AI1784" t="str">
        <f t="shared" si="437"/>
        <v xml:space="preserve"> </v>
      </c>
      <c r="AJ1784" t="str">
        <f t="shared" si="438"/>
        <v xml:space="preserve"> </v>
      </c>
      <c r="AK1784" t="str">
        <f t="shared" si="439"/>
        <v xml:space="preserve"> </v>
      </c>
      <c r="AL1784">
        <f t="shared" si="440"/>
        <v>207.17011020000001</v>
      </c>
      <c r="AN1784" t="str">
        <f t="shared" si="441"/>
        <v xml:space="preserve"> </v>
      </c>
      <c r="AO1784" t="str">
        <f t="shared" si="442"/>
        <v xml:space="preserve"> </v>
      </c>
      <c r="AP1784" t="str">
        <f t="shared" si="443"/>
        <v xml:space="preserve"> </v>
      </c>
      <c r="AQ1784" t="str">
        <f t="shared" si="444"/>
        <v xml:space="preserve"> </v>
      </c>
      <c r="AR1784" t="str">
        <f t="shared" si="445"/>
        <v xml:space="preserve"> </v>
      </c>
      <c r="AS1784" t="str">
        <f t="shared" si="446"/>
        <v xml:space="preserve"> </v>
      </c>
      <c r="AT1784" t="str">
        <f t="shared" si="447"/>
        <v xml:space="preserve"> </v>
      </c>
    </row>
    <row r="1785" spans="1:46" x14ac:dyDescent="0.3">
      <c r="A1785">
        <v>34</v>
      </c>
      <c r="B1785">
        <v>45</v>
      </c>
      <c r="C1785" t="s">
        <v>16</v>
      </c>
      <c r="D1785" t="s">
        <v>16</v>
      </c>
      <c r="E1785">
        <v>586.29211030905196</v>
      </c>
      <c r="F1785">
        <v>195.77009303544901</v>
      </c>
      <c r="G1785">
        <v>393.21846345256898</v>
      </c>
      <c r="H1785">
        <v>157.734944661458</v>
      </c>
      <c r="I1785">
        <v>8</v>
      </c>
      <c r="J1785">
        <v>7</v>
      </c>
      <c r="K1785">
        <v>5</v>
      </c>
      <c r="L1785">
        <v>49.439461883408001</v>
      </c>
      <c r="M1785">
        <v>49.383408071748804</v>
      </c>
      <c r="Q1785">
        <v>393.21846349999998</v>
      </c>
      <c r="S1785">
        <v>586.29211029999999</v>
      </c>
      <c r="T1785">
        <v>550.80645419999996</v>
      </c>
      <c r="V1785">
        <v>550.80645419999996</v>
      </c>
      <c r="X1785">
        <v>-157.5879908</v>
      </c>
      <c r="Y1785">
        <v>393.21846349999998</v>
      </c>
      <c r="AA1785" t="str">
        <f t="shared" si="432"/>
        <v>WA</v>
      </c>
      <c r="AB1785" t="str">
        <f t="shared" si="433"/>
        <v>OLD</v>
      </c>
      <c r="AF1785" t="str">
        <f t="shared" si="434"/>
        <v xml:space="preserve"> </v>
      </c>
      <c r="AG1785" t="str">
        <f t="shared" si="435"/>
        <v xml:space="preserve"> </v>
      </c>
      <c r="AH1785" t="str">
        <f t="shared" si="436"/>
        <v xml:space="preserve"> </v>
      </c>
      <c r="AI1785" t="str">
        <f t="shared" si="437"/>
        <v xml:space="preserve"> </v>
      </c>
      <c r="AJ1785" t="str">
        <f t="shared" si="438"/>
        <v xml:space="preserve"> </v>
      </c>
      <c r="AK1785" t="str">
        <f t="shared" si="439"/>
        <v xml:space="preserve"> </v>
      </c>
      <c r="AL1785">
        <f t="shared" si="440"/>
        <v>550.80645419999996</v>
      </c>
      <c r="AN1785" t="str">
        <f t="shared" si="441"/>
        <v xml:space="preserve"> </v>
      </c>
      <c r="AO1785" t="str">
        <f t="shared" si="442"/>
        <v xml:space="preserve"> </v>
      </c>
      <c r="AP1785" t="str">
        <f t="shared" si="443"/>
        <v xml:space="preserve"> </v>
      </c>
      <c r="AQ1785" t="str">
        <f t="shared" si="444"/>
        <v xml:space="preserve"> </v>
      </c>
      <c r="AR1785" t="str">
        <f t="shared" si="445"/>
        <v xml:space="preserve"> </v>
      </c>
      <c r="AS1785" t="str">
        <f t="shared" si="446"/>
        <v xml:space="preserve"> </v>
      </c>
      <c r="AT1785" t="str">
        <f t="shared" si="447"/>
        <v xml:space="preserve"> </v>
      </c>
    </row>
    <row r="1786" spans="1:46" x14ac:dyDescent="0.3">
      <c r="A1786">
        <v>34</v>
      </c>
      <c r="B1786">
        <v>46</v>
      </c>
      <c r="C1786" t="s">
        <v>16</v>
      </c>
      <c r="D1786" t="s">
        <v>16</v>
      </c>
      <c r="E1786">
        <v>358.075415640215</v>
      </c>
      <c r="F1786">
        <v>141.676393972585</v>
      </c>
      <c r="G1786">
        <v>428.47560023879998</v>
      </c>
      <c r="H1786">
        <v>156.60712890625001</v>
      </c>
      <c r="I1786">
        <v>0</v>
      </c>
      <c r="J1786">
        <v>0</v>
      </c>
      <c r="K1786">
        <v>0</v>
      </c>
      <c r="L1786">
        <v>49.467787114845898</v>
      </c>
      <c r="M1786">
        <v>49.411764705882298</v>
      </c>
      <c r="Q1786">
        <v>428.47560019999997</v>
      </c>
      <c r="S1786">
        <v>358.07541559999999</v>
      </c>
      <c r="T1786">
        <v>537.41310840000006</v>
      </c>
      <c r="V1786">
        <v>358.07541559999999</v>
      </c>
      <c r="X1786">
        <v>70.400184600000003</v>
      </c>
      <c r="Y1786">
        <v>358.07541559999999</v>
      </c>
      <c r="AA1786" t="str">
        <f t="shared" si="432"/>
        <v xml:space="preserve"> KNN</v>
      </c>
      <c r="AB1786" t="str">
        <f t="shared" si="433"/>
        <v xml:space="preserve"> KNN</v>
      </c>
      <c r="AF1786" t="str">
        <f t="shared" si="434"/>
        <v xml:space="preserve"> </v>
      </c>
      <c r="AG1786">
        <f t="shared" si="435"/>
        <v>358.07541559999999</v>
      </c>
      <c r="AH1786" t="str">
        <f t="shared" si="436"/>
        <v xml:space="preserve"> </v>
      </c>
      <c r="AI1786" t="str">
        <f t="shared" si="437"/>
        <v xml:space="preserve"> </v>
      </c>
      <c r="AJ1786" t="str">
        <f t="shared" si="438"/>
        <v xml:space="preserve"> </v>
      </c>
      <c r="AK1786" t="str">
        <f t="shared" si="439"/>
        <v xml:space="preserve"> </v>
      </c>
      <c r="AL1786" t="str">
        <f t="shared" si="440"/>
        <v xml:space="preserve"> </v>
      </c>
      <c r="AN1786" t="str">
        <f t="shared" si="441"/>
        <v xml:space="preserve"> </v>
      </c>
      <c r="AO1786">
        <f t="shared" si="442"/>
        <v>358.07541559999999</v>
      </c>
      <c r="AP1786" t="str">
        <f t="shared" si="443"/>
        <v xml:space="preserve"> </v>
      </c>
      <c r="AQ1786" t="str">
        <f t="shared" si="444"/>
        <v xml:space="preserve"> </v>
      </c>
      <c r="AR1786" t="str">
        <f t="shared" si="445"/>
        <v xml:space="preserve"> </v>
      </c>
      <c r="AS1786" t="str">
        <f t="shared" si="446"/>
        <v xml:space="preserve"> </v>
      </c>
      <c r="AT1786" t="str">
        <f t="shared" si="447"/>
        <v xml:space="preserve"> </v>
      </c>
    </row>
    <row r="1787" spans="1:46" x14ac:dyDescent="0.3">
      <c r="A1787">
        <v>34</v>
      </c>
      <c r="B1787">
        <v>47</v>
      </c>
      <c r="C1787" t="s">
        <v>16</v>
      </c>
      <c r="D1787" t="s">
        <v>16</v>
      </c>
      <c r="E1787">
        <v>257.47214690969099</v>
      </c>
      <c r="F1787">
        <v>110.095589568395</v>
      </c>
      <c r="G1787">
        <v>243.16175686155901</v>
      </c>
      <c r="H1787">
        <v>128.277897135416</v>
      </c>
      <c r="I1787">
        <v>1</v>
      </c>
      <c r="J1787">
        <v>0</v>
      </c>
      <c r="K1787">
        <v>0</v>
      </c>
      <c r="L1787">
        <v>49.4400895856662</v>
      </c>
      <c r="M1787">
        <v>49.4400895856662</v>
      </c>
      <c r="Q1787">
        <v>243.1617569</v>
      </c>
      <c r="S1787">
        <v>257.47214689999998</v>
      </c>
      <c r="T1787">
        <v>329.58490790000002</v>
      </c>
      <c r="V1787">
        <v>257.47214689999998</v>
      </c>
      <c r="X1787">
        <v>-14.310390050000001</v>
      </c>
      <c r="Y1787">
        <v>243.1617569</v>
      </c>
      <c r="AA1787" t="str">
        <f t="shared" si="432"/>
        <v xml:space="preserve"> KNN</v>
      </c>
      <c r="AB1787" t="str">
        <f t="shared" si="433"/>
        <v>OLD</v>
      </c>
      <c r="AF1787" t="str">
        <f t="shared" si="434"/>
        <v xml:space="preserve"> </v>
      </c>
      <c r="AG1787">
        <f t="shared" si="435"/>
        <v>257.47214689999998</v>
      </c>
      <c r="AH1787" t="str">
        <f t="shared" si="436"/>
        <v xml:space="preserve"> </v>
      </c>
      <c r="AI1787" t="str">
        <f t="shared" si="437"/>
        <v xml:space="preserve"> </v>
      </c>
      <c r="AJ1787" t="str">
        <f t="shared" si="438"/>
        <v xml:space="preserve"> </v>
      </c>
      <c r="AK1787" t="str">
        <f t="shared" si="439"/>
        <v xml:space="preserve"> </v>
      </c>
      <c r="AL1787" t="str">
        <f t="shared" si="440"/>
        <v xml:space="preserve"> </v>
      </c>
      <c r="AN1787" t="str">
        <f t="shared" si="441"/>
        <v xml:space="preserve"> </v>
      </c>
      <c r="AO1787" t="str">
        <f t="shared" si="442"/>
        <v xml:space="preserve"> </v>
      </c>
      <c r="AP1787" t="str">
        <f t="shared" si="443"/>
        <v xml:space="preserve"> </v>
      </c>
      <c r="AQ1787" t="str">
        <f t="shared" si="444"/>
        <v xml:space="preserve"> </v>
      </c>
      <c r="AR1787" t="str">
        <f t="shared" si="445"/>
        <v xml:space="preserve"> </v>
      </c>
      <c r="AS1787" t="str">
        <f t="shared" si="446"/>
        <v xml:space="preserve"> </v>
      </c>
      <c r="AT1787" t="str">
        <f t="shared" si="447"/>
        <v xml:space="preserve"> </v>
      </c>
    </row>
    <row r="1788" spans="1:46" x14ac:dyDescent="0.3">
      <c r="A1788">
        <v>34</v>
      </c>
      <c r="B1788">
        <v>48</v>
      </c>
      <c r="C1788" t="s">
        <v>16</v>
      </c>
      <c r="D1788" t="s">
        <v>16</v>
      </c>
      <c r="E1788">
        <v>298.01629602283901</v>
      </c>
      <c r="F1788">
        <v>122.89045494806101</v>
      </c>
      <c r="G1788">
        <v>259.75443210848198</v>
      </c>
      <c r="H1788">
        <v>146.62333984374999</v>
      </c>
      <c r="I1788">
        <v>2</v>
      </c>
      <c r="J1788">
        <v>0</v>
      </c>
      <c r="K1788">
        <v>0</v>
      </c>
      <c r="L1788">
        <v>49.412423055400097</v>
      </c>
      <c r="M1788">
        <v>49.468382764409597</v>
      </c>
      <c r="Q1788">
        <v>259.75443209999997</v>
      </c>
      <c r="S1788">
        <v>298.01629600000001</v>
      </c>
      <c r="T1788">
        <v>395.12543460000001</v>
      </c>
      <c r="V1788">
        <v>298.01629600000001</v>
      </c>
      <c r="X1788">
        <v>-38.261863910000002</v>
      </c>
      <c r="Y1788">
        <v>259.75443209999997</v>
      </c>
      <c r="AA1788" t="str">
        <f t="shared" si="432"/>
        <v xml:space="preserve"> KNN</v>
      </c>
      <c r="AB1788" t="str">
        <f t="shared" si="433"/>
        <v>OLD</v>
      </c>
      <c r="AF1788" t="str">
        <f t="shared" si="434"/>
        <v xml:space="preserve"> </v>
      </c>
      <c r="AG1788">
        <f t="shared" si="435"/>
        <v>298.01629600000001</v>
      </c>
      <c r="AH1788" t="str">
        <f t="shared" si="436"/>
        <v xml:space="preserve"> </v>
      </c>
      <c r="AI1788" t="str">
        <f t="shared" si="437"/>
        <v xml:space="preserve"> </v>
      </c>
      <c r="AJ1788" t="str">
        <f t="shared" si="438"/>
        <v xml:space="preserve"> </v>
      </c>
      <c r="AK1788" t="str">
        <f t="shared" si="439"/>
        <v xml:space="preserve"> </v>
      </c>
      <c r="AL1788" t="str">
        <f t="shared" si="440"/>
        <v xml:space="preserve"> </v>
      </c>
      <c r="AN1788" t="str">
        <f t="shared" si="441"/>
        <v xml:space="preserve"> </v>
      </c>
      <c r="AO1788" t="str">
        <f t="shared" si="442"/>
        <v xml:space="preserve"> </v>
      </c>
      <c r="AP1788" t="str">
        <f t="shared" si="443"/>
        <v xml:space="preserve"> </v>
      </c>
      <c r="AQ1788" t="str">
        <f t="shared" si="444"/>
        <v xml:space="preserve"> </v>
      </c>
      <c r="AR1788" t="str">
        <f t="shared" si="445"/>
        <v xml:space="preserve"> </v>
      </c>
      <c r="AS1788" t="str">
        <f t="shared" si="446"/>
        <v xml:space="preserve"> </v>
      </c>
      <c r="AT1788" t="str">
        <f t="shared" si="447"/>
        <v xml:space="preserve"> </v>
      </c>
    </row>
    <row r="1789" spans="1:46" x14ac:dyDescent="0.3">
      <c r="A1789">
        <v>34</v>
      </c>
      <c r="B1789">
        <v>49</v>
      </c>
      <c r="C1789" t="s">
        <v>16</v>
      </c>
      <c r="D1789" t="s">
        <v>16</v>
      </c>
      <c r="E1789">
        <v>389.74559169634</v>
      </c>
      <c r="F1789">
        <v>180.45578808429599</v>
      </c>
      <c r="G1789">
        <v>212.13706653953699</v>
      </c>
      <c r="H1789">
        <v>106.593107096354</v>
      </c>
      <c r="I1789">
        <v>4</v>
      </c>
      <c r="J1789">
        <v>6</v>
      </c>
      <c r="K1789">
        <v>2</v>
      </c>
      <c r="L1789">
        <v>49.384787472035697</v>
      </c>
      <c r="M1789">
        <v>49.440715883668901</v>
      </c>
      <c r="Q1789">
        <v>212.1370665</v>
      </c>
      <c r="S1789">
        <v>389.74559169999998</v>
      </c>
      <c r="T1789">
        <v>317.26412779999998</v>
      </c>
      <c r="V1789">
        <v>317.26412779999998</v>
      </c>
      <c r="X1789">
        <v>-105.12706129999999</v>
      </c>
      <c r="Y1789">
        <v>212.1370665</v>
      </c>
      <c r="AA1789" t="str">
        <f t="shared" si="432"/>
        <v>WA</v>
      </c>
      <c r="AB1789" t="str">
        <f t="shared" si="433"/>
        <v>OLD</v>
      </c>
      <c r="AF1789" t="str">
        <f t="shared" si="434"/>
        <v xml:space="preserve"> </v>
      </c>
      <c r="AG1789" t="str">
        <f t="shared" si="435"/>
        <v xml:space="preserve"> </v>
      </c>
      <c r="AH1789" t="str">
        <f t="shared" si="436"/>
        <v xml:space="preserve"> </v>
      </c>
      <c r="AI1789" t="str">
        <f t="shared" si="437"/>
        <v xml:space="preserve"> </v>
      </c>
      <c r="AJ1789" t="str">
        <f t="shared" si="438"/>
        <v xml:space="preserve"> </v>
      </c>
      <c r="AK1789" t="str">
        <f t="shared" si="439"/>
        <v xml:space="preserve"> </v>
      </c>
      <c r="AL1789">
        <f t="shared" si="440"/>
        <v>317.26412779999998</v>
      </c>
      <c r="AN1789" t="str">
        <f t="shared" si="441"/>
        <v xml:space="preserve"> </v>
      </c>
      <c r="AO1789" t="str">
        <f t="shared" si="442"/>
        <v xml:space="preserve"> </v>
      </c>
      <c r="AP1789" t="str">
        <f t="shared" si="443"/>
        <v xml:space="preserve"> </v>
      </c>
      <c r="AQ1789" t="str">
        <f t="shared" si="444"/>
        <v xml:space="preserve"> </v>
      </c>
      <c r="AR1789" t="str">
        <f t="shared" si="445"/>
        <v xml:space="preserve"> </v>
      </c>
      <c r="AS1789" t="str">
        <f t="shared" si="446"/>
        <v xml:space="preserve"> </v>
      </c>
      <c r="AT1789" t="str">
        <f t="shared" si="447"/>
        <v xml:space="preserve"> </v>
      </c>
    </row>
    <row r="1790" spans="1:46" x14ac:dyDescent="0.3">
      <c r="A1790">
        <v>34</v>
      </c>
      <c r="B1790">
        <v>50</v>
      </c>
      <c r="C1790" t="s">
        <v>16</v>
      </c>
      <c r="D1790" t="s">
        <v>16</v>
      </c>
      <c r="E1790">
        <v>252.14343339554799</v>
      </c>
      <c r="F1790">
        <v>101.13657917579</v>
      </c>
      <c r="G1790">
        <v>237.27186411372</v>
      </c>
      <c r="H1790">
        <v>101.70680338541599</v>
      </c>
      <c r="I1790">
        <v>2</v>
      </c>
      <c r="J1790">
        <v>0</v>
      </c>
      <c r="K1790">
        <v>0</v>
      </c>
      <c r="L1790">
        <v>49.357182783677999</v>
      </c>
      <c r="M1790">
        <v>49.468977082168799</v>
      </c>
      <c r="Q1790">
        <v>237.27186409999999</v>
      </c>
      <c r="S1790">
        <v>252.14343339999999</v>
      </c>
      <c r="T1790">
        <v>288.42649340000003</v>
      </c>
      <c r="V1790">
        <v>252.14343339999999</v>
      </c>
      <c r="X1790">
        <v>-14.871569279999999</v>
      </c>
      <c r="Y1790">
        <v>237.27186409999999</v>
      </c>
      <c r="AA1790" t="str">
        <f t="shared" si="432"/>
        <v xml:space="preserve"> KNN</v>
      </c>
      <c r="AB1790" t="str">
        <f t="shared" si="433"/>
        <v>OLD</v>
      </c>
      <c r="AF1790" t="str">
        <f t="shared" si="434"/>
        <v xml:space="preserve"> </v>
      </c>
      <c r="AG1790">
        <f t="shared" si="435"/>
        <v>252.14343339999999</v>
      </c>
      <c r="AH1790" t="str">
        <f t="shared" si="436"/>
        <v xml:space="preserve"> </v>
      </c>
      <c r="AI1790" t="str">
        <f t="shared" si="437"/>
        <v xml:space="preserve"> </v>
      </c>
      <c r="AJ1790" t="str">
        <f t="shared" si="438"/>
        <v xml:space="preserve"> </v>
      </c>
      <c r="AK1790" t="str">
        <f t="shared" si="439"/>
        <v xml:space="preserve"> </v>
      </c>
      <c r="AL1790" t="str">
        <f t="shared" si="440"/>
        <v xml:space="preserve"> </v>
      </c>
      <c r="AN1790" t="str">
        <f t="shared" si="441"/>
        <v xml:space="preserve"> </v>
      </c>
      <c r="AO1790" t="str">
        <f t="shared" si="442"/>
        <v xml:space="preserve"> </v>
      </c>
      <c r="AP1790" t="str">
        <f t="shared" si="443"/>
        <v xml:space="preserve"> </v>
      </c>
      <c r="AQ1790" t="str">
        <f t="shared" si="444"/>
        <v xml:space="preserve"> </v>
      </c>
      <c r="AR1790" t="str">
        <f t="shared" si="445"/>
        <v xml:space="preserve"> </v>
      </c>
      <c r="AS1790" t="str">
        <f t="shared" si="446"/>
        <v xml:space="preserve"> </v>
      </c>
      <c r="AT1790" t="str">
        <f t="shared" si="447"/>
        <v xml:space="preserve"> </v>
      </c>
    </row>
    <row r="1791" spans="1:46" x14ac:dyDescent="0.3">
      <c r="A1791">
        <v>34</v>
      </c>
      <c r="B1791">
        <v>51</v>
      </c>
      <c r="C1791" t="s">
        <v>16</v>
      </c>
      <c r="D1791" t="s">
        <v>16</v>
      </c>
      <c r="E1791">
        <v>349.511548560547</v>
      </c>
      <c r="F1791">
        <v>125.238177370812</v>
      </c>
      <c r="G1791">
        <v>285.32976535931101</v>
      </c>
      <c r="H1791">
        <v>97.8489990234375</v>
      </c>
      <c r="I1791">
        <v>6</v>
      </c>
      <c r="J1791">
        <v>6</v>
      </c>
      <c r="K1791">
        <v>5</v>
      </c>
      <c r="L1791">
        <v>49.329608938547402</v>
      </c>
      <c r="M1791">
        <v>49.4413407821229</v>
      </c>
      <c r="Q1791">
        <v>285.32976539999999</v>
      </c>
      <c r="S1791">
        <v>349.51154860000003</v>
      </c>
      <c r="T1791">
        <v>305.5441017</v>
      </c>
      <c r="V1791">
        <v>305.5441017</v>
      </c>
      <c r="X1791">
        <v>-20.21433639</v>
      </c>
      <c r="Y1791">
        <v>285.32976539999999</v>
      </c>
      <c r="AA1791" t="str">
        <f t="shared" si="432"/>
        <v>WA</v>
      </c>
      <c r="AB1791" t="str">
        <f t="shared" si="433"/>
        <v>OLD</v>
      </c>
      <c r="AF1791" t="str">
        <f t="shared" si="434"/>
        <v xml:space="preserve"> </v>
      </c>
      <c r="AG1791" t="str">
        <f t="shared" si="435"/>
        <v xml:space="preserve"> </v>
      </c>
      <c r="AH1791" t="str">
        <f t="shared" si="436"/>
        <v xml:space="preserve"> </v>
      </c>
      <c r="AI1791" t="str">
        <f t="shared" si="437"/>
        <v xml:space="preserve"> </v>
      </c>
      <c r="AJ1791" t="str">
        <f t="shared" si="438"/>
        <v xml:space="preserve"> </v>
      </c>
      <c r="AK1791" t="str">
        <f t="shared" si="439"/>
        <v xml:space="preserve"> </v>
      </c>
      <c r="AL1791">
        <f t="shared" si="440"/>
        <v>305.5441017</v>
      </c>
      <c r="AN1791" t="str">
        <f t="shared" si="441"/>
        <v xml:space="preserve"> </v>
      </c>
      <c r="AO1791" t="str">
        <f t="shared" si="442"/>
        <v xml:space="preserve"> </v>
      </c>
      <c r="AP1791" t="str">
        <f t="shared" si="443"/>
        <v xml:space="preserve"> </v>
      </c>
      <c r="AQ1791" t="str">
        <f t="shared" si="444"/>
        <v xml:space="preserve"> </v>
      </c>
      <c r="AR1791" t="str">
        <f t="shared" si="445"/>
        <v xml:space="preserve"> </v>
      </c>
      <c r="AS1791" t="str">
        <f t="shared" si="446"/>
        <v xml:space="preserve"> </v>
      </c>
      <c r="AT1791" t="str">
        <f t="shared" si="447"/>
        <v xml:space="preserve"> </v>
      </c>
    </row>
    <row r="1792" spans="1:46" x14ac:dyDescent="0.3">
      <c r="A1792">
        <v>34</v>
      </c>
      <c r="B1792">
        <v>52</v>
      </c>
      <c r="C1792" t="s">
        <v>16</v>
      </c>
      <c r="D1792" t="s">
        <v>16</v>
      </c>
      <c r="E1792">
        <v>399.233323524752</v>
      </c>
      <c r="F1792">
        <v>149.36550904794399</v>
      </c>
      <c r="G1792">
        <v>249.32888253603201</v>
      </c>
      <c r="H1792">
        <v>89.406160481770797</v>
      </c>
      <c r="I1792">
        <v>12</v>
      </c>
      <c r="J1792">
        <v>11</v>
      </c>
      <c r="K1792">
        <v>9</v>
      </c>
      <c r="L1792">
        <v>49.302065884980401</v>
      </c>
      <c r="M1792">
        <v>49.4137353433835</v>
      </c>
      <c r="Q1792">
        <v>249.32888249999999</v>
      </c>
      <c r="S1792">
        <v>399.23332349999998</v>
      </c>
      <c r="T1792">
        <v>361.3575414</v>
      </c>
      <c r="V1792">
        <v>361.3575414</v>
      </c>
      <c r="X1792">
        <v>-112.0286589</v>
      </c>
      <c r="Y1792">
        <v>249.32888249999999</v>
      </c>
      <c r="AA1792" t="str">
        <f t="shared" si="432"/>
        <v>WA</v>
      </c>
      <c r="AB1792" t="str">
        <f t="shared" si="433"/>
        <v>OLD</v>
      </c>
      <c r="AF1792" t="str">
        <f t="shared" si="434"/>
        <v xml:space="preserve"> </v>
      </c>
      <c r="AG1792" t="str">
        <f t="shared" si="435"/>
        <v xml:space="preserve"> </v>
      </c>
      <c r="AH1792" t="str">
        <f t="shared" si="436"/>
        <v xml:space="preserve"> </v>
      </c>
      <c r="AI1792" t="str">
        <f t="shared" si="437"/>
        <v xml:space="preserve"> </v>
      </c>
      <c r="AJ1792" t="str">
        <f t="shared" si="438"/>
        <v xml:space="preserve"> </v>
      </c>
      <c r="AK1792" t="str">
        <f t="shared" si="439"/>
        <v xml:space="preserve"> </v>
      </c>
      <c r="AL1792">
        <f t="shared" si="440"/>
        <v>361.3575414</v>
      </c>
      <c r="AN1792" t="str">
        <f t="shared" si="441"/>
        <v xml:space="preserve"> </v>
      </c>
      <c r="AO1792" t="str">
        <f t="shared" si="442"/>
        <v xml:space="preserve"> </v>
      </c>
      <c r="AP1792" t="str">
        <f t="shared" si="443"/>
        <v xml:space="preserve"> </v>
      </c>
      <c r="AQ1792" t="str">
        <f t="shared" si="444"/>
        <v xml:space="preserve"> </v>
      </c>
      <c r="AR1792" t="str">
        <f t="shared" si="445"/>
        <v xml:space="preserve"> </v>
      </c>
      <c r="AS1792" t="str">
        <f t="shared" si="446"/>
        <v xml:space="preserve"> </v>
      </c>
      <c r="AT1792" t="str">
        <f t="shared" si="447"/>
        <v xml:space="preserve"> </v>
      </c>
    </row>
    <row r="1793" spans="1:46" x14ac:dyDescent="0.3">
      <c r="A1793">
        <v>34</v>
      </c>
      <c r="B1793">
        <v>53</v>
      </c>
      <c r="C1793" t="s">
        <v>16</v>
      </c>
      <c r="D1793" t="s">
        <v>16</v>
      </c>
      <c r="E1793">
        <v>670.42294187085702</v>
      </c>
      <c r="F1793">
        <v>243.736225012441</v>
      </c>
      <c r="G1793">
        <v>573.17571476816704</v>
      </c>
      <c r="H1793">
        <v>189.804915364583</v>
      </c>
      <c r="I1793">
        <v>14</v>
      </c>
      <c r="J1793">
        <v>14</v>
      </c>
      <c r="K1793">
        <v>10</v>
      </c>
      <c r="L1793">
        <v>49.274553571428498</v>
      </c>
      <c r="M1793">
        <v>49.386160714285701</v>
      </c>
      <c r="Q1793">
        <v>573.17571480000004</v>
      </c>
      <c r="S1793">
        <v>670.42294189999996</v>
      </c>
      <c r="T1793">
        <v>645.09284430000002</v>
      </c>
      <c r="V1793">
        <v>645.09284430000002</v>
      </c>
      <c r="X1793">
        <v>-71.917129540000005</v>
      </c>
      <c r="Y1793">
        <v>573.17571480000004</v>
      </c>
      <c r="AA1793" t="str">
        <f t="shared" si="432"/>
        <v>WA</v>
      </c>
      <c r="AB1793" t="str">
        <f t="shared" si="433"/>
        <v>OLD</v>
      </c>
      <c r="AF1793" t="str">
        <f t="shared" si="434"/>
        <v xml:space="preserve"> </v>
      </c>
      <c r="AG1793" t="str">
        <f t="shared" si="435"/>
        <v xml:space="preserve"> </v>
      </c>
      <c r="AH1793" t="str">
        <f t="shared" si="436"/>
        <v xml:space="preserve"> </v>
      </c>
      <c r="AI1793" t="str">
        <f t="shared" si="437"/>
        <v xml:space="preserve"> </v>
      </c>
      <c r="AJ1793" t="str">
        <f t="shared" si="438"/>
        <v xml:space="preserve"> </v>
      </c>
      <c r="AK1793" t="str">
        <f t="shared" si="439"/>
        <v xml:space="preserve"> </v>
      </c>
      <c r="AL1793">
        <f t="shared" si="440"/>
        <v>645.09284430000002</v>
      </c>
      <c r="AN1793" t="str">
        <f t="shared" si="441"/>
        <v xml:space="preserve"> </v>
      </c>
      <c r="AO1793" t="str">
        <f t="shared" si="442"/>
        <v xml:space="preserve"> </v>
      </c>
      <c r="AP1793" t="str">
        <f t="shared" si="443"/>
        <v xml:space="preserve"> </v>
      </c>
      <c r="AQ1793" t="str">
        <f t="shared" si="444"/>
        <v xml:space="preserve"> </v>
      </c>
      <c r="AR1793" t="str">
        <f t="shared" si="445"/>
        <v xml:space="preserve"> </v>
      </c>
      <c r="AS1793" t="str">
        <f t="shared" si="446"/>
        <v xml:space="preserve"> </v>
      </c>
      <c r="AT1793" t="str">
        <f t="shared" si="447"/>
        <v xml:space="preserve"> </v>
      </c>
    </row>
    <row r="1794" spans="1:46" x14ac:dyDescent="0.3">
      <c r="A1794">
        <v>34</v>
      </c>
      <c r="B1794">
        <v>54</v>
      </c>
      <c r="C1794" t="s">
        <v>16</v>
      </c>
      <c r="D1794" t="s">
        <v>16</v>
      </c>
      <c r="E1794">
        <v>412.38433543287402</v>
      </c>
      <c r="F1794">
        <v>174.19585102329799</v>
      </c>
      <c r="G1794">
        <v>265.84727758621102</v>
      </c>
      <c r="H1794">
        <v>122.39493001302</v>
      </c>
      <c r="I1794">
        <v>15</v>
      </c>
      <c r="J1794">
        <v>12</v>
      </c>
      <c r="K1794">
        <v>11</v>
      </c>
      <c r="L1794">
        <v>49.247071946458398</v>
      </c>
      <c r="M1794">
        <v>49.3586168432794</v>
      </c>
      <c r="Q1794">
        <v>265.84727759999998</v>
      </c>
      <c r="S1794">
        <v>412.3843354</v>
      </c>
      <c r="T1794">
        <v>314.2144662</v>
      </c>
      <c r="V1794">
        <v>314.2144662</v>
      </c>
      <c r="X1794">
        <v>-48.367188609999999</v>
      </c>
      <c r="Y1794">
        <v>265.84727759999998</v>
      </c>
      <c r="AA1794" t="str">
        <f t="shared" si="432"/>
        <v>WA</v>
      </c>
      <c r="AB1794" t="str">
        <f t="shared" si="433"/>
        <v>OLD</v>
      </c>
      <c r="AF1794" t="str">
        <f t="shared" si="434"/>
        <v xml:space="preserve"> </v>
      </c>
      <c r="AG1794" t="str">
        <f t="shared" si="435"/>
        <v xml:space="preserve"> </v>
      </c>
      <c r="AH1794" t="str">
        <f t="shared" si="436"/>
        <v xml:space="preserve"> </v>
      </c>
      <c r="AI1794" t="str">
        <f t="shared" si="437"/>
        <v xml:space="preserve"> </v>
      </c>
      <c r="AJ1794" t="str">
        <f t="shared" si="438"/>
        <v xml:space="preserve"> </v>
      </c>
      <c r="AK1794" t="str">
        <f t="shared" si="439"/>
        <v xml:space="preserve"> </v>
      </c>
      <c r="AL1794">
        <f t="shared" si="440"/>
        <v>314.2144662</v>
      </c>
      <c r="AN1794" t="str">
        <f t="shared" si="441"/>
        <v xml:space="preserve"> </v>
      </c>
      <c r="AO1794" t="str">
        <f t="shared" si="442"/>
        <v xml:space="preserve"> </v>
      </c>
      <c r="AP1794" t="str">
        <f t="shared" si="443"/>
        <v xml:space="preserve"> </v>
      </c>
      <c r="AQ1794" t="str">
        <f t="shared" si="444"/>
        <v xml:space="preserve"> </v>
      </c>
      <c r="AR1794" t="str">
        <f t="shared" si="445"/>
        <v xml:space="preserve"> </v>
      </c>
      <c r="AS1794" t="str">
        <f t="shared" si="446"/>
        <v xml:space="preserve"> </v>
      </c>
      <c r="AT1794" t="str">
        <f t="shared" si="447"/>
        <v xml:space="preserve"> </v>
      </c>
    </row>
    <row r="1795" spans="1:46" x14ac:dyDescent="0.3">
      <c r="A1795">
        <v>34</v>
      </c>
      <c r="B1795">
        <v>55</v>
      </c>
      <c r="C1795" t="s">
        <v>16</v>
      </c>
      <c r="D1795" t="s">
        <v>16</v>
      </c>
      <c r="E1795">
        <v>444.80332865493602</v>
      </c>
      <c r="F1795">
        <v>210.293103162862</v>
      </c>
      <c r="G1795">
        <v>278.20978295763302</v>
      </c>
      <c r="H1795">
        <v>128.726725260416</v>
      </c>
      <c r="I1795">
        <v>9</v>
      </c>
      <c r="J1795">
        <v>11</v>
      </c>
      <c r="K1795">
        <v>8</v>
      </c>
      <c r="L1795">
        <v>49.2196209587513</v>
      </c>
      <c r="M1795">
        <v>49.331103678929701</v>
      </c>
      <c r="Q1795">
        <v>278.20978300000002</v>
      </c>
      <c r="S1795">
        <v>444.80332870000001</v>
      </c>
      <c r="T1795">
        <v>388.51531119999999</v>
      </c>
      <c r="V1795">
        <v>388.51531119999999</v>
      </c>
      <c r="X1795">
        <v>-110.30552830000001</v>
      </c>
      <c r="Y1795">
        <v>278.20978300000002</v>
      </c>
      <c r="AA1795" t="str">
        <f t="shared" ref="AA1795:AA1858" si="448">IF(S1795=V1795, C1795, "WA")</f>
        <v>WA</v>
      </c>
      <c r="AB1795" t="str">
        <f t="shared" ref="AB1795:AB1858" si="449">IF(V1795=Y1795, AA1795, "OLD")</f>
        <v>OLD</v>
      </c>
      <c r="AF1795" t="str">
        <f t="shared" ref="AF1795:AF1858" si="450">IF(AA1795=" LR", V1795, " ")</f>
        <v xml:space="preserve"> </v>
      </c>
      <c r="AG1795" t="str">
        <f t="shared" ref="AG1795:AG1858" si="451">IF(AA1795=" KNN", V1795, " ")</f>
        <v xml:space="preserve"> </v>
      </c>
      <c r="AH1795" t="str">
        <f t="shared" ref="AH1795:AH1858" si="452">IF(AA1795=" NN", V1795, " ")</f>
        <v xml:space="preserve"> </v>
      </c>
      <c r="AI1795" t="str">
        <f t="shared" ref="AI1795:AI1858" si="453">IF(AA1795=" RF", V1795, " ")</f>
        <v xml:space="preserve"> </v>
      </c>
      <c r="AJ1795" t="str">
        <f t="shared" ref="AJ1795:AJ1858" si="454">IF(AA1795=" SVR", V1795, " ")</f>
        <v xml:space="preserve"> </v>
      </c>
      <c r="AK1795" t="str">
        <f t="shared" ref="AK1795:AK1858" si="455">IF(AA1795=" POLY", V1795, " ")</f>
        <v xml:space="preserve"> </v>
      </c>
      <c r="AL1795">
        <f t="shared" ref="AL1795:AL1858" si="456">IF(AA1795="WA", V1795, " ")</f>
        <v>388.51531119999999</v>
      </c>
      <c r="AN1795" t="str">
        <f t="shared" ref="AN1795:AN1858" si="457">IF(AB1795=" LR", V1795," ")</f>
        <v xml:space="preserve"> </v>
      </c>
      <c r="AO1795" t="str">
        <f t="shared" ref="AO1795:AO1858" si="458">IF(AB1795=" KNN", V1795, " ")</f>
        <v xml:space="preserve"> </v>
      </c>
      <c r="AP1795" t="str">
        <f t="shared" ref="AP1795:AP1858" si="459">IF(AB1795=" NN", V1795, " ")</f>
        <v xml:space="preserve"> </v>
      </c>
      <c r="AQ1795" t="str">
        <f t="shared" ref="AQ1795:AQ1858" si="460">IF(AB1795=" RF", V1795, " ")</f>
        <v xml:space="preserve"> </v>
      </c>
      <c r="AR1795" t="str">
        <f t="shared" ref="AR1795:AR1858" si="461">IF(AB1795=" SVR", V1795, " ")</f>
        <v xml:space="preserve"> </v>
      </c>
      <c r="AS1795" t="str">
        <f t="shared" ref="AS1795:AS1858" si="462">IF(AB1795=" POLY", V1795, " ")</f>
        <v xml:space="preserve"> </v>
      </c>
      <c r="AT1795" t="str">
        <f t="shared" ref="AT1795:AT1858" si="463">IF(AB1795="WA", V1795, " ")</f>
        <v xml:space="preserve"> </v>
      </c>
    </row>
    <row r="1796" spans="1:46" x14ac:dyDescent="0.3">
      <c r="A1796">
        <v>34</v>
      </c>
      <c r="B1796">
        <v>56</v>
      </c>
      <c r="C1796" t="s">
        <v>16</v>
      </c>
      <c r="D1796" t="s">
        <v>16</v>
      </c>
      <c r="E1796">
        <v>338.65046330516799</v>
      </c>
      <c r="F1796">
        <v>131.28465763414701</v>
      </c>
      <c r="G1796">
        <v>295.22666433324298</v>
      </c>
      <c r="H1796">
        <v>138.97890624999999</v>
      </c>
      <c r="I1796">
        <v>1</v>
      </c>
      <c r="J1796">
        <v>0</v>
      </c>
      <c r="K1796">
        <v>0</v>
      </c>
      <c r="L1796">
        <v>49.192200557103</v>
      </c>
      <c r="M1796">
        <v>49.359331476323099</v>
      </c>
      <c r="Q1796">
        <v>295.22666429999998</v>
      </c>
      <c r="S1796">
        <v>338.65046330000001</v>
      </c>
      <c r="T1796">
        <v>422.7472649</v>
      </c>
      <c r="V1796">
        <v>338.65046330000001</v>
      </c>
      <c r="X1796">
        <v>-43.42379897</v>
      </c>
      <c r="Y1796">
        <v>295.22666429999998</v>
      </c>
      <c r="AA1796" t="str">
        <f t="shared" si="448"/>
        <v xml:space="preserve"> KNN</v>
      </c>
      <c r="AB1796" t="str">
        <f t="shared" si="449"/>
        <v>OLD</v>
      </c>
      <c r="AF1796" t="str">
        <f t="shared" si="450"/>
        <v xml:space="preserve"> </v>
      </c>
      <c r="AG1796">
        <f t="shared" si="451"/>
        <v>338.65046330000001</v>
      </c>
      <c r="AH1796" t="str">
        <f t="shared" si="452"/>
        <v xml:space="preserve"> </v>
      </c>
      <c r="AI1796" t="str">
        <f t="shared" si="453"/>
        <v xml:space="preserve"> </v>
      </c>
      <c r="AJ1796" t="str">
        <f t="shared" si="454"/>
        <v xml:space="preserve"> </v>
      </c>
      <c r="AK1796" t="str">
        <f t="shared" si="455"/>
        <v xml:space="preserve"> </v>
      </c>
      <c r="AL1796" t="str">
        <f t="shared" si="456"/>
        <v xml:space="preserve"> </v>
      </c>
      <c r="AN1796" t="str">
        <f t="shared" si="457"/>
        <v xml:space="preserve"> </v>
      </c>
      <c r="AO1796" t="str">
        <f t="shared" si="458"/>
        <v xml:space="preserve"> </v>
      </c>
      <c r="AP1796" t="str">
        <f t="shared" si="459"/>
        <v xml:space="preserve"> </v>
      </c>
      <c r="AQ1796" t="str">
        <f t="shared" si="460"/>
        <v xml:space="preserve"> </v>
      </c>
      <c r="AR1796" t="str">
        <f t="shared" si="461"/>
        <v xml:space="preserve"> </v>
      </c>
      <c r="AS1796" t="str">
        <f t="shared" si="462"/>
        <v xml:space="preserve"> </v>
      </c>
      <c r="AT1796" t="str">
        <f t="shared" si="463"/>
        <v xml:space="preserve"> </v>
      </c>
    </row>
    <row r="1797" spans="1:46" x14ac:dyDescent="0.3">
      <c r="A1797">
        <v>34</v>
      </c>
      <c r="B1797">
        <v>57</v>
      </c>
      <c r="C1797" t="s">
        <v>17</v>
      </c>
      <c r="D1797" t="s">
        <v>16</v>
      </c>
      <c r="E1797">
        <v>379.25391249715602</v>
      </c>
      <c r="F1797">
        <v>152.09371148900399</v>
      </c>
      <c r="G1797">
        <v>224.16043361842401</v>
      </c>
      <c r="H1797">
        <v>92.398592122395797</v>
      </c>
      <c r="I1797">
        <v>10</v>
      </c>
      <c r="J1797">
        <v>15</v>
      </c>
      <c r="K1797">
        <v>10</v>
      </c>
      <c r="L1797">
        <v>49.164810690423103</v>
      </c>
      <c r="M1797">
        <v>49.331848552338499</v>
      </c>
      <c r="Q1797">
        <v>224.1604336</v>
      </c>
      <c r="S1797">
        <v>379.25391250000001</v>
      </c>
      <c r="T1797">
        <v>371.10677709999999</v>
      </c>
      <c r="V1797">
        <v>371.10677709999999</v>
      </c>
      <c r="X1797">
        <v>-146.94634350000001</v>
      </c>
      <c r="Y1797">
        <v>224.1604336</v>
      </c>
      <c r="AA1797" t="str">
        <f t="shared" si="448"/>
        <v>WA</v>
      </c>
      <c r="AB1797" t="str">
        <f t="shared" si="449"/>
        <v>OLD</v>
      </c>
      <c r="AF1797" t="str">
        <f t="shared" si="450"/>
        <v xml:space="preserve"> </v>
      </c>
      <c r="AG1797" t="str">
        <f t="shared" si="451"/>
        <v xml:space="preserve"> </v>
      </c>
      <c r="AH1797" t="str">
        <f t="shared" si="452"/>
        <v xml:space="preserve"> </v>
      </c>
      <c r="AI1797" t="str">
        <f t="shared" si="453"/>
        <v xml:space="preserve"> </v>
      </c>
      <c r="AJ1797" t="str">
        <f t="shared" si="454"/>
        <v xml:space="preserve"> </v>
      </c>
      <c r="AK1797" t="str">
        <f t="shared" si="455"/>
        <v xml:space="preserve"> </v>
      </c>
      <c r="AL1797">
        <f t="shared" si="456"/>
        <v>371.10677709999999</v>
      </c>
      <c r="AN1797" t="str">
        <f t="shared" si="457"/>
        <v xml:space="preserve"> </v>
      </c>
      <c r="AO1797" t="str">
        <f t="shared" si="458"/>
        <v xml:space="preserve"> </v>
      </c>
      <c r="AP1797" t="str">
        <f t="shared" si="459"/>
        <v xml:space="preserve"> </v>
      </c>
      <c r="AQ1797" t="str">
        <f t="shared" si="460"/>
        <v xml:space="preserve"> </v>
      </c>
      <c r="AR1797" t="str">
        <f t="shared" si="461"/>
        <v xml:space="preserve"> </v>
      </c>
      <c r="AS1797" t="str">
        <f t="shared" si="462"/>
        <v xml:space="preserve"> </v>
      </c>
      <c r="AT1797" t="str">
        <f t="shared" si="463"/>
        <v xml:space="preserve"> </v>
      </c>
    </row>
    <row r="1798" spans="1:46" x14ac:dyDescent="0.3">
      <c r="A1798">
        <v>34</v>
      </c>
      <c r="B1798">
        <v>58</v>
      </c>
      <c r="C1798" t="s">
        <v>16</v>
      </c>
      <c r="D1798" t="s">
        <v>16</v>
      </c>
      <c r="E1798">
        <v>197.74084358048</v>
      </c>
      <c r="F1798">
        <v>84.183648991797597</v>
      </c>
      <c r="G1798">
        <v>268.96632379042001</v>
      </c>
      <c r="H1798">
        <v>124.68259277343699</v>
      </c>
      <c r="I1798">
        <v>0</v>
      </c>
      <c r="J1798">
        <v>0</v>
      </c>
      <c r="K1798">
        <v>0</v>
      </c>
      <c r="L1798">
        <v>49.1930996104618</v>
      </c>
      <c r="M1798">
        <v>49.360044518642098</v>
      </c>
      <c r="Q1798">
        <v>268.9663238</v>
      </c>
      <c r="S1798">
        <v>197.74084360000001</v>
      </c>
      <c r="T1798">
        <v>504.15763249999998</v>
      </c>
      <c r="V1798">
        <v>197.74084360000001</v>
      </c>
      <c r="X1798">
        <v>71.225480210000001</v>
      </c>
      <c r="Y1798">
        <v>197.74084360000001</v>
      </c>
      <c r="AA1798" t="str">
        <f t="shared" si="448"/>
        <v xml:space="preserve"> KNN</v>
      </c>
      <c r="AB1798" t="str">
        <f t="shared" si="449"/>
        <v xml:space="preserve"> KNN</v>
      </c>
      <c r="AF1798" t="str">
        <f t="shared" si="450"/>
        <v xml:space="preserve"> </v>
      </c>
      <c r="AG1798">
        <f t="shared" si="451"/>
        <v>197.74084360000001</v>
      </c>
      <c r="AH1798" t="str">
        <f t="shared" si="452"/>
        <v xml:space="preserve"> </v>
      </c>
      <c r="AI1798" t="str">
        <f t="shared" si="453"/>
        <v xml:space="preserve"> </v>
      </c>
      <c r="AJ1798" t="str">
        <f t="shared" si="454"/>
        <v xml:space="preserve"> </v>
      </c>
      <c r="AK1798" t="str">
        <f t="shared" si="455"/>
        <v xml:space="preserve"> </v>
      </c>
      <c r="AL1798" t="str">
        <f t="shared" si="456"/>
        <v xml:space="preserve"> </v>
      </c>
      <c r="AN1798" t="str">
        <f t="shared" si="457"/>
        <v xml:space="preserve"> </v>
      </c>
      <c r="AO1798">
        <f t="shared" si="458"/>
        <v>197.74084360000001</v>
      </c>
      <c r="AP1798" t="str">
        <f t="shared" si="459"/>
        <v xml:space="preserve"> </v>
      </c>
      <c r="AQ1798" t="str">
        <f t="shared" si="460"/>
        <v xml:space="preserve"> </v>
      </c>
      <c r="AR1798" t="str">
        <f t="shared" si="461"/>
        <v xml:space="preserve"> </v>
      </c>
      <c r="AS1798" t="str">
        <f t="shared" si="462"/>
        <v xml:space="preserve"> </v>
      </c>
      <c r="AT1798" t="str">
        <f t="shared" si="463"/>
        <v xml:space="preserve"> </v>
      </c>
    </row>
    <row r="1799" spans="1:46" x14ac:dyDescent="0.3">
      <c r="A1799">
        <v>34</v>
      </c>
      <c r="B1799">
        <v>59</v>
      </c>
      <c r="C1799" t="s">
        <v>16</v>
      </c>
      <c r="D1799" t="s">
        <v>16</v>
      </c>
      <c r="E1799">
        <v>289.41611681606202</v>
      </c>
      <c r="F1799">
        <v>113.53144868963901</v>
      </c>
      <c r="G1799">
        <v>281.83124383219098</v>
      </c>
      <c r="H1799">
        <v>118.08290201822901</v>
      </c>
      <c r="I1799">
        <v>1</v>
      </c>
      <c r="J1799">
        <v>0</v>
      </c>
      <c r="K1799">
        <v>0</v>
      </c>
      <c r="L1799">
        <v>49.165739710789701</v>
      </c>
      <c r="M1799">
        <v>49.388209121245801</v>
      </c>
      <c r="Q1799">
        <v>281.83124379999998</v>
      </c>
      <c r="S1799">
        <v>289.4161168</v>
      </c>
      <c r="T1799">
        <v>436.58358470000002</v>
      </c>
      <c r="V1799">
        <v>289.4161168</v>
      </c>
      <c r="X1799">
        <v>-7.5848729840000004</v>
      </c>
      <c r="Y1799">
        <v>281.83124379999998</v>
      </c>
      <c r="AA1799" t="str">
        <f t="shared" si="448"/>
        <v xml:space="preserve"> KNN</v>
      </c>
      <c r="AB1799" t="str">
        <f t="shared" si="449"/>
        <v>OLD</v>
      </c>
      <c r="AF1799" t="str">
        <f t="shared" si="450"/>
        <v xml:space="preserve"> </v>
      </c>
      <c r="AG1799">
        <f t="shared" si="451"/>
        <v>289.4161168</v>
      </c>
      <c r="AH1799" t="str">
        <f t="shared" si="452"/>
        <v xml:space="preserve"> </v>
      </c>
      <c r="AI1799" t="str">
        <f t="shared" si="453"/>
        <v xml:space="preserve"> </v>
      </c>
      <c r="AJ1799" t="str">
        <f t="shared" si="454"/>
        <v xml:space="preserve"> </v>
      </c>
      <c r="AK1799" t="str">
        <f t="shared" si="455"/>
        <v xml:space="preserve"> </v>
      </c>
      <c r="AL1799" t="str">
        <f t="shared" si="456"/>
        <v xml:space="preserve"> </v>
      </c>
      <c r="AN1799" t="str">
        <f t="shared" si="457"/>
        <v xml:space="preserve"> </v>
      </c>
      <c r="AO1799" t="str">
        <f t="shared" si="458"/>
        <v xml:space="preserve"> </v>
      </c>
      <c r="AP1799" t="str">
        <f t="shared" si="459"/>
        <v xml:space="preserve"> </v>
      </c>
      <c r="AQ1799" t="str">
        <f t="shared" si="460"/>
        <v xml:space="preserve"> </v>
      </c>
      <c r="AR1799" t="str">
        <f t="shared" si="461"/>
        <v xml:space="preserve"> </v>
      </c>
      <c r="AS1799" t="str">
        <f t="shared" si="462"/>
        <v xml:space="preserve"> </v>
      </c>
      <c r="AT1799" t="str">
        <f t="shared" si="463"/>
        <v xml:space="preserve"> </v>
      </c>
    </row>
    <row r="1800" spans="1:46" x14ac:dyDescent="0.3">
      <c r="A1800">
        <v>34</v>
      </c>
      <c r="B1800">
        <v>60</v>
      </c>
      <c r="C1800" t="s">
        <v>16</v>
      </c>
      <c r="D1800" t="s">
        <v>16</v>
      </c>
      <c r="E1800">
        <v>411.59081107958298</v>
      </c>
      <c r="F1800">
        <v>128.95149235051301</v>
      </c>
      <c r="G1800">
        <v>295.51236578751298</v>
      </c>
      <c r="H1800">
        <v>107.89082845052</v>
      </c>
      <c r="I1800">
        <v>8</v>
      </c>
      <c r="J1800">
        <v>5</v>
      </c>
      <c r="K1800">
        <v>5</v>
      </c>
      <c r="L1800">
        <v>49.138410227904302</v>
      </c>
      <c r="M1800">
        <v>49.360755975541899</v>
      </c>
      <c r="Q1800">
        <v>295.5123658</v>
      </c>
      <c r="S1800">
        <v>411.5908111</v>
      </c>
      <c r="T1800">
        <v>427.06686150000002</v>
      </c>
      <c r="V1800">
        <v>411.5908111</v>
      </c>
      <c r="X1800">
        <v>-116.0784453</v>
      </c>
      <c r="Y1800">
        <v>295.5123658</v>
      </c>
      <c r="AA1800" t="str">
        <f t="shared" si="448"/>
        <v xml:space="preserve"> KNN</v>
      </c>
      <c r="AB1800" t="str">
        <f t="shared" si="449"/>
        <v>OLD</v>
      </c>
      <c r="AF1800" t="str">
        <f t="shared" si="450"/>
        <v xml:space="preserve"> </v>
      </c>
      <c r="AG1800">
        <f t="shared" si="451"/>
        <v>411.5908111</v>
      </c>
      <c r="AH1800" t="str">
        <f t="shared" si="452"/>
        <v xml:space="preserve"> </v>
      </c>
      <c r="AI1800" t="str">
        <f t="shared" si="453"/>
        <v xml:space="preserve"> </v>
      </c>
      <c r="AJ1800" t="str">
        <f t="shared" si="454"/>
        <v xml:space="preserve"> </v>
      </c>
      <c r="AK1800" t="str">
        <f t="shared" si="455"/>
        <v xml:space="preserve"> </v>
      </c>
      <c r="AL1800" t="str">
        <f t="shared" si="456"/>
        <v xml:space="preserve"> </v>
      </c>
      <c r="AN1800" t="str">
        <f t="shared" si="457"/>
        <v xml:space="preserve"> </v>
      </c>
      <c r="AO1800" t="str">
        <f t="shared" si="458"/>
        <v xml:space="preserve"> </v>
      </c>
      <c r="AP1800" t="str">
        <f t="shared" si="459"/>
        <v xml:space="preserve"> </v>
      </c>
      <c r="AQ1800" t="str">
        <f t="shared" si="460"/>
        <v xml:space="preserve"> </v>
      </c>
      <c r="AR1800" t="str">
        <f t="shared" si="461"/>
        <v xml:space="preserve"> </v>
      </c>
      <c r="AS1800" t="str">
        <f t="shared" si="462"/>
        <v xml:space="preserve"> </v>
      </c>
      <c r="AT1800" t="str">
        <f t="shared" si="463"/>
        <v xml:space="preserve"> </v>
      </c>
    </row>
    <row r="1801" spans="1:46" x14ac:dyDescent="0.3">
      <c r="A1801">
        <v>34</v>
      </c>
      <c r="B1801">
        <v>61</v>
      </c>
      <c r="C1801" t="s">
        <v>17</v>
      </c>
      <c r="D1801" t="s">
        <v>16</v>
      </c>
      <c r="E1801">
        <v>302.31774423313999</v>
      </c>
      <c r="F1801">
        <v>128.910504075246</v>
      </c>
      <c r="G1801">
        <v>290.42750099350599</v>
      </c>
      <c r="H1801">
        <v>91.819067382812506</v>
      </c>
      <c r="I1801">
        <v>2</v>
      </c>
      <c r="J1801">
        <v>7</v>
      </c>
      <c r="K1801">
        <v>2</v>
      </c>
      <c r="L1801">
        <v>49.1111111111111</v>
      </c>
      <c r="M1801">
        <v>49.3333333333333</v>
      </c>
      <c r="Q1801">
        <v>290.42750100000001</v>
      </c>
      <c r="S1801">
        <v>302.31774419999999</v>
      </c>
      <c r="T1801">
        <v>366.1466944</v>
      </c>
      <c r="V1801">
        <v>302.31774419999999</v>
      </c>
      <c r="X1801">
        <v>-11.89024324</v>
      </c>
      <c r="Y1801">
        <v>290.42750100000001</v>
      </c>
      <c r="AA1801" t="str">
        <f t="shared" si="448"/>
        <v xml:space="preserve"> LR</v>
      </c>
      <c r="AB1801" t="str">
        <f t="shared" si="449"/>
        <v>OLD</v>
      </c>
      <c r="AF1801">
        <f t="shared" si="450"/>
        <v>302.31774419999999</v>
      </c>
      <c r="AG1801" t="str">
        <f t="shared" si="451"/>
        <v xml:space="preserve"> </v>
      </c>
      <c r="AH1801" t="str">
        <f t="shared" si="452"/>
        <v xml:space="preserve"> </v>
      </c>
      <c r="AI1801" t="str">
        <f t="shared" si="453"/>
        <v xml:space="preserve"> </v>
      </c>
      <c r="AJ1801" t="str">
        <f t="shared" si="454"/>
        <v xml:space="preserve"> </v>
      </c>
      <c r="AK1801" t="str">
        <f t="shared" si="455"/>
        <v xml:space="preserve"> </v>
      </c>
      <c r="AL1801" t="str">
        <f t="shared" si="456"/>
        <v xml:space="preserve"> </v>
      </c>
      <c r="AN1801" t="str">
        <f t="shared" si="457"/>
        <v xml:space="preserve"> </v>
      </c>
      <c r="AO1801" t="str">
        <f t="shared" si="458"/>
        <v xml:space="preserve"> </v>
      </c>
      <c r="AP1801" t="str">
        <f t="shared" si="459"/>
        <v xml:space="preserve"> </v>
      </c>
      <c r="AQ1801" t="str">
        <f t="shared" si="460"/>
        <v xml:space="preserve"> </v>
      </c>
      <c r="AR1801" t="str">
        <f t="shared" si="461"/>
        <v xml:space="preserve"> </v>
      </c>
      <c r="AS1801" t="str">
        <f t="shared" si="462"/>
        <v xml:space="preserve"> </v>
      </c>
      <c r="AT1801" t="str">
        <f t="shared" si="463"/>
        <v xml:space="preserve"> </v>
      </c>
    </row>
    <row r="1802" spans="1:46" x14ac:dyDescent="0.3">
      <c r="A1802">
        <v>34</v>
      </c>
      <c r="B1802">
        <v>62</v>
      </c>
      <c r="C1802" t="s">
        <v>16</v>
      </c>
      <c r="D1802" t="s">
        <v>16</v>
      </c>
      <c r="E1802">
        <v>167.19638924837199</v>
      </c>
      <c r="F1802">
        <v>48.508075470973999</v>
      </c>
      <c r="G1802">
        <v>241.42220106416599</v>
      </c>
      <c r="H1802">
        <v>72.270092773437497</v>
      </c>
      <c r="I1802">
        <v>0</v>
      </c>
      <c r="J1802">
        <v>0</v>
      </c>
      <c r="K1802">
        <v>0</v>
      </c>
      <c r="L1802">
        <v>49.1393670183231</v>
      </c>
      <c r="M1802">
        <v>49.3614658523042</v>
      </c>
      <c r="Q1802">
        <v>241.4222011</v>
      </c>
      <c r="S1802">
        <v>167.1963892</v>
      </c>
      <c r="T1802">
        <v>420.27286770000001</v>
      </c>
      <c r="V1802">
        <v>167.1963892</v>
      </c>
      <c r="X1802">
        <v>74.225811820000004</v>
      </c>
      <c r="Y1802">
        <v>167.1963892</v>
      </c>
      <c r="AA1802" t="str">
        <f t="shared" si="448"/>
        <v xml:space="preserve"> KNN</v>
      </c>
      <c r="AB1802" t="str">
        <f t="shared" si="449"/>
        <v xml:space="preserve"> KNN</v>
      </c>
      <c r="AF1802" t="str">
        <f t="shared" si="450"/>
        <v xml:space="preserve"> </v>
      </c>
      <c r="AG1802">
        <f t="shared" si="451"/>
        <v>167.1963892</v>
      </c>
      <c r="AH1802" t="str">
        <f t="shared" si="452"/>
        <v xml:space="preserve"> </v>
      </c>
      <c r="AI1802" t="str">
        <f t="shared" si="453"/>
        <v xml:space="preserve"> </v>
      </c>
      <c r="AJ1802" t="str">
        <f t="shared" si="454"/>
        <v xml:space="preserve"> </v>
      </c>
      <c r="AK1802" t="str">
        <f t="shared" si="455"/>
        <v xml:space="preserve"> </v>
      </c>
      <c r="AL1802" t="str">
        <f t="shared" si="456"/>
        <v xml:space="preserve"> </v>
      </c>
      <c r="AN1802" t="str">
        <f t="shared" si="457"/>
        <v xml:space="preserve"> </v>
      </c>
      <c r="AO1802">
        <f t="shared" si="458"/>
        <v>167.1963892</v>
      </c>
      <c r="AP1802" t="str">
        <f t="shared" si="459"/>
        <v xml:space="preserve"> </v>
      </c>
      <c r="AQ1802" t="str">
        <f t="shared" si="460"/>
        <v xml:space="preserve"> </v>
      </c>
      <c r="AR1802" t="str">
        <f t="shared" si="461"/>
        <v xml:space="preserve"> </v>
      </c>
      <c r="AS1802" t="str">
        <f t="shared" si="462"/>
        <v xml:space="preserve"> </v>
      </c>
      <c r="AT1802" t="str">
        <f t="shared" si="463"/>
        <v xml:space="preserve"> </v>
      </c>
    </row>
    <row r="1803" spans="1:46" x14ac:dyDescent="0.3">
      <c r="A1803">
        <v>34</v>
      </c>
      <c r="B1803">
        <v>63</v>
      </c>
      <c r="C1803" t="s">
        <v>16</v>
      </c>
      <c r="D1803" t="s">
        <v>16</v>
      </c>
      <c r="E1803">
        <v>65.048753157257494</v>
      </c>
      <c r="F1803">
        <v>18.154521222909199</v>
      </c>
      <c r="G1803">
        <v>361.67816033963999</v>
      </c>
      <c r="H1803">
        <v>80.174446614583303</v>
      </c>
      <c r="I1803">
        <v>0</v>
      </c>
      <c r="J1803">
        <v>0</v>
      </c>
      <c r="K1803">
        <v>0</v>
      </c>
      <c r="L1803">
        <v>49.167591564927797</v>
      </c>
      <c r="M1803">
        <v>49.389567147613697</v>
      </c>
      <c r="Q1803">
        <v>361.6781603</v>
      </c>
      <c r="S1803">
        <v>65.048753160000004</v>
      </c>
      <c r="T1803">
        <v>657.35889120000002</v>
      </c>
      <c r="V1803">
        <v>65.048753160000004</v>
      </c>
      <c r="X1803">
        <v>296.6294072</v>
      </c>
      <c r="Y1803">
        <v>65.048753160000004</v>
      </c>
      <c r="AA1803" t="str">
        <f t="shared" si="448"/>
        <v xml:space="preserve"> KNN</v>
      </c>
      <c r="AB1803" t="str">
        <f t="shared" si="449"/>
        <v xml:space="preserve"> KNN</v>
      </c>
      <c r="AF1803" t="str">
        <f t="shared" si="450"/>
        <v xml:space="preserve"> </v>
      </c>
      <c r="AG1803">
        <f t="shared" si="451"/>
        <v>65.048753160000004</v>
      </c>
      <c r="AH1803" t="str">
        <f t="shared" si="452"/>
        <v xml:space="preserve"> </v>
      </c>
      <c r="AI1803" t="str">
        <f t="shared" si="453"/>
        <v xml:space="preserve"> </v>
      </c>
      <c r="AJ1803" t="str">
        <f t="shared" si="454"/>
        <v xml:space="preserve"> </v>
      </c>
      <c r="AK1803" t="str">
        <f t="shared" si="455"/>
        <v xml:space="preserve"> </v>
      </c>
      <c r="AL1803" t="str">
        <f t="shared" si="456"/>
        <v xml:space="preserve"> </v>
      </c>
      <c r="AN1803" t="str">
        <f t="shared" si="457"/>
        <v xml:space="preserve"> </v>
      </c>
      <c r="AO1803">
        <f t="shared" si="458"/>
        <v>65.048753160000004</v>
      </c>
      <c r="AP1803" t="str">
        <f t="shared" si="459"/>
        <v xml:space="preserve"> </v>
      </c>
      <c r="AQ1803" t="str">
        <f t="shared" si="460"/>
        <v xml:space="preserve"> </v>
      </c>
      <c r="AR1803" t="str">
        <f t="shared" si="461"/>
        <v xml:space="preserve"> </v>
      </c>
      <c r="AS1803" t="str">
        <f t="shared" si="462"/>
        <v xml:space="preserve"> </v>
      </c>
      <c r="AT1803" t="str">
        <f t="shared" si="463"/>
        <v xml:space="preserve"> </v>
      </c>
    </row>
    <row r="1804" spans="1:46" x14ac:dyDescent="0.3">
      <c r="A1804">
        <v>34</v>
      </c>
      <c r="B1804">
        <v>64</v>
      </c>
      <c r="C1804" t="s">
        <v>15</v>
      </c>
      <c r="D1804" t="s">
        <v>15</v>
      </c>
      <c r="E1804">
        <v>0.14349150363657401</v>
      </c>
      <c r="F1804">
        <v>0.14349150363657401</v>
      </c>
      <c r="G1804">
        <v>565.79430891446702</v>
      </c>
      <c r="H1804">
        <v>137.020084635416</v>
      </c>
      <c r="I1804">
        <v>0</v>
      </c>
      <c r="J1804">
        <v>0</v>
      </c>
      <c r="K1804">
        <v>0</v>
      </c>
      <c r="L1804">
        <v>49.195784803105902</v>
      </c>
      <c r="M1804">
        <v>49.417637271214602</v>
      </c>
      <c r="Q1804">
        <v>565.79430890000003</v>
      </c>
      <c r="S1804">
        <v>0.14349150399999999</v>
      </c>
      <c r="T1804">
        <v>851.74508800000001</v>
      </c>
      <c r="V1804">
        <v>0.14349150399999999</v>
      </c>
      <c r="X1804">
        <v>565.65081740000005</v>
      </c>
      <c r="Y1804">
        <v>0.14349150399999999</v>
      </c>
      <c r="AA1804" t="str">
        <f t="shared" si="448"/>
        <v xml:space="preserve"> SVR</v>
      </c>
      <c r="AB1804" t="str">
        <f t="shared" si="449"/>
        <v xml:space="preserve"> SVR</v>
      </c>
      <c r="AF1804" t="str">
        <f t="shared" si="450"/>
        <v xml:space="preserve"> </v>
      </c>
      <c r="AG1804" t="str">
        <f t="shared" si="451"/>
        <v xml:space="preserve"> </v>
      </c>
      <c r="AH1804" t="str">
        <f t="shared" si="452"/>
        <v xml:space="preserve"> </v>
      </c>
      <c r="AI1804" t="str">
        <f t="shared" si="453"/>
        <v xml:space="preserve"> </v>
      </c>
      <c r="AJ1804">
        <f t="shared" si="454"/>
        <v>0.14349150399999999</v>
      </c>
      <c r="AK1804" t="str">
        <f t="shared" si="455"/>
        <v xml:space="preserve"> </v>
      </c>
      <c r="AL1804" t="str">
        <f t="shared" si="456"/>
        <v xml:space="preserve"> </v>
      </c>
      <c r="AN1804" t="str">
        <f t="shared" si="457"/>
        <v xml:space="preserve"> </v>
      </c>
      <c r="AO1804" t="str">
        <f t="shared" si="458"/>
        <v xml:space="preserve"> </v>
      </c>
      <c r="AP1804" t="str">
        <f t="shared" si="459"/>
        <v xml:space="preserve"> </v>
      </c>
      <c r="AQ1804" t="str">
        <f t="shared" si="460"/>
        <v xml:space="preserve"> </v>
      </c>
      <c r="AR1804">
        <f t="shared" si="461"/>
        <v>0.14349150399999999</v>
      </c>
      <c r="AS1804" t="str">
        <f t="shared" si="462"/>
        <v xml:space="preserve"> </v>
      </c>
      <c r="AT1804" t="str">
        <f t="shared" si="463"/>
        <v xml:space="preserve"> </v>
      </c>
    </row>
    <row r="1805" spans="1:46" x14ac:dyDescent="0.3">
      <c r="A1805">
        <v>34</v>
      </c>
      <c r="B1805">
        <v>65</v>
      </c>
      <c r="C1805" t="s">
        <v>14</v>
      </c>
      <c r="D1805" t="s">
        <v>14</v>
      </c>
      <c r="E1805">
        <v>0.123820790189383</v>
      </c>
      <c r="F1805">
        <v>2.04699998100598E-2</v>
      </c>
      <c r="G1805">
        <v>453.86152440290999</v>
      </c>
      <c r="H1805">
        <v>117.753979492187</v>
      </c>
      <c r="I1805">
        <v>0</v>
      </c>
      <c r="J1805">
        <v>0</v>
      </c>
      <c r="K1805">
        <v>0</v>
      </c>
      <c r="L1805">
        <v>49.223946784922397</v>
      </c>
      <c r="M1805">
        <v>49.445676274944503</v>
      </c>
      <c r="Q1805">
        <v>453.86152440000001</v>
      </c>
      <c r="S1805">
        <v>0.12382079</v>
      </c>
      <c r="T1805">
        <v>743.01467920000005</v>
      </c>
      <c r="V1805">
        <v>0.12382079</v>
      </c>
      <c r="X1805">
        <v>453.73770359999997</v>
      </c>
      <c r="Y1805">
        <v>0.12382079</v>
      </c>
      <c r="AA1805" t="str">
        <f t="shared" si="448"/>
        <v xml:space="preserve"> RF</v>
      </c>
      <c r="AB1805" t="str">
        <f t="shared" si="449"/>
        <v xml:space="preserve"> RF</v>
      </c>
      <c r="AF1805" t="str">
        <f t="shared" si="450"/>
        <v xml:space="preserve"> </v>
      </c>
      <c r="AG1805" t="str">
        <f t="shared" si="451"/>
        <v xml:space="preserve"> </v>
      </c>
      <c r="AH1805" t="str">
        <f t="shared" si="452"/>
        <v xml:space="preserve"> </v>
      </c>
      <c r="AI1805">
        <f t="shared" si="453"/>
        <v>0.12382079</v>
      </c>
      <c r="AJ1805" t="str">
        <f t="shared" si="454"/>
        <v xml:space="preserve"> </v>
      </c>
      <c r="AK1805" t="str">
        <f t="shared" si="455"/>
        <v xml:space="preserve"> </v>
      </c>
      <c r="AL1805" t="str">
        <f t="shared" si="456"/>
        <v xml:space="preserve"> </v>
      </c>
      <c r="AN1805" t="str">
        <f t="shared" si="457"/>
        <v xml:space="preserve"> </v>
      </c>
      <c r="AO1805" t="str">
        <f t="shared" si="458"/>
        <v xml:space="preserve"> </v>
      </c>
      <c r="AP1805" t="str">
        <f t="shared" si="459"/>
        <v xml:space="preserve"> </v>
      </c>
      <c r="AQ1805">
        <f t="shared" si="460"/>
        <v>0.12382079</v>
      </c>
      <c r="AR1805" t="str">
        <f t="shared" si="461"/>
        <v xml:space="preserve"> </v>
      </c>
      <c r="AS1805" t="str">
        <f t="shared" si="462"/>
        <v xml:space="preserve"> </v>
      </c>
      <c r="AT1805" t="str">
        <f t="shared" si="463"/>
        <v xml:space="preserve"> </v>
      </c>
    </row>
    <row r="1806" spans="1:46" x14ac:dyDescent="0.3">
      <c r="A1806">
        <v>35</v>
      </c>
      <c r="B1806">
        <v>1</v>
      </c>
      <c r="C1806" t="s">
        <v>14</v>
      </c>
      <c r="D1806" t="s">
        <v>14</v>
      </c>
      <c r="E1806">
        <v>0</v>
      </c>
      <c r="F1806">
        <v>0</v>
      </c>
      <c r="G1806">
        <v>262.25982663508802</v>
      </c>
      <c r="H1806">
        <v>87.766023763020797</v>
      </c>
      <c r="I1806">
        <v>0</v>
      </c>
      <c r="J1806">
        <v>0</v>
      </c>
      <c r="K1806">
        <v>0</v>
      </c>
      <c r="L1806">
        <v>49.252077562326797</v>
      </c>
      <c r="M1806">
        <v>49.473684210526301</v>
      </c>
      <c r="Q1806">
        <v>262.2598266</v>
      </c>
      <c r="S1806">
        <v>0</v>
      </c>
      <c r="T1806">
        <v>391.92267520000001</v>
      </c>
      <c r="V1806">
        <v>0</v>
      </c>
      <c r="X1806">
        <v>262.2598266</v>
      </c>
      <c r="Y1806">
        <v>0</v>
      </c>
      <c r="AA1806" t="str">
        <f t="shared" si="448"/>
        <v xml:space="preserve"> RF</v>
      </c>
      <c r="AB1806" t="str">
        <f t="shared" si="449"/>
        <v xml:space="preserve"> RF</v>
      </c>
      <c r="AF1806" t="str">
        <f t="shared" si="450"/>
        <v xml:space="preserve"> </v>
      </c>
      <c r="AG1806" t="str">
        <f t="shared" si="451"/>
        <v xml:space="preserve"> </v>
      </c>
      <c r="AH1806" t="str">
        <f t="shared" si="452"/>
        <v xml:space="preserve"> </v>
      </c>
      <c r="AI1806">
        <f t="shared" si="453"/>
        <v>0</v>
      </c>
      <c r="AJ1806" t="str">
        <f t="shared" si="454"/>
        <v xml:space="preserve"> </v>
      </c>
      <c r="AK1806" t="str">
        <f t="shared" si="455"/>
        <v xml:space="preserve"> </v>
      </c>
      <c r="AL1806" t="str">
        <f t="shared" si="456"/>
        <v xml:space="preserve"> </v>
      </c>
      <c r="AN1806" t="str">
        <f t="shared" si="457"/>
        <v xml:space="preserve"> </v>
      </c>
      <c r="AO1806" t="str">
        <f t="shared" si="458"/>
        <v xml:space="preserve"> </v>
      </c>
      <c r="AP1806" t="str">
        <f t="shared" si="459"/>
        <v xml:space="preserve"> </v>
      </c>
      <c r="AQ1806">
        <f t="shared" si="460"/>
        <v>0</v>
      </c>
      <c r="AR1806" t="str">
        <f t="shared" si="461"/>
        <v xml:space="preserve"> </v>
      </c>
      <c r="AS1806" t="str">
        <f t="shared" si="462"/>
        <v xml:space="preserve"> </v>
      </c>
      <c r="AT1806" t="str">
        <f t="shared" si="463"/>
        <v xml:space="preserve"> </v>
      </c>
    </row>
    <row r="1807" spans="1:46" x14ac:dyDescent="0.3">
      <c r="A1807">
        <v>35</v>
      </c>
      <c r="B1807">
        <v>4</v>
      </c>
      <c r="C1807" t="s">
        <v>18</v>
      </c>
      <c r="D1807" t="s">
        <v>14</v>
      </c>
      <c r="E1807">
        <v>0.62673816442783703</v>
      </c>
      <c r="F1807">
        <v>9.8016671339670805E-2</v>
      </c>
      <c r="G1807">
        <v>152.12455149208</v>
      </c>
      <c r="H1807">
        <v>51.620174153645799</v>
      </c>
      <c r="I1807">
        <v>0</v>
      </c>
      <c r="J1807">
        <v>0</v>
      </c>
      <c r="K1807">
        <v>0</v>
      </c>
      <c r="L1807">
        <v>49.280177187153903</v>
      </c>
      <c r="M1807">
        <v>49.501661129568099</v>
      </c>
      <c r="Q1807">
        <v>152.1245515</v>
      </c>
      <c r="S1807">
        <v>0.62673816400000004</v>
      </c>
      <c r="T1807">
        <v>207.89215949999999</v>
      </c>
      <c r="V1807">
        <v>0.62673816400000004</v>
      </c>
      <c r="X1807">
        <v>151.49781329999999</v>
      </c>
      <c r="Y1807">
        <v>0.62673816400000004</v>
      </c>
      <c r="AA1807" t="str">
        <f t="shared" si="448"/>
        <v xml:space="preserve"> NN</v>
      </c>
      <c r="AB1807" t="str">
        <f t="shared" si="449"/>
        <v xml:space="preserve"> NN</v>
      </c>
      <c r="AF1807" t="str">
        <f t="shared" si="450"/>
        <v xml:space="preserve"> </v>
      </c>
      <c r="AG1807" t="str">
        <f t="shared" si="451"/>
        <v xml:space="preserve"> </v>
      </c>
      <c r="AH1807">
        <f t="shared" si="452"/>
        <v>0.62673816400000004</v>
      </c>
      <c r="AI1807" t="str">
        <f t="shared" si="453"/>
        <v xml:space="preserve"> </v>
      </c>
      <c r="AJ1807" t="str">
        <f t="shared" si="454"/>
        <v xml:space="preserve"> </v>
      </c>
      <c r="AK1807" t="str">
        <f t="shared" si="455"/>
        <v xml:space="preserve"> </v>
      </c>
      <c r="AL1807" t="str">
        <f t="shared" si="456"/>
        <v xml:space="preserve"> </v>
      </c>
      <c r="AN1807" t="str">
        <f t="shared" si="457"/>
        <v xml:space="preserve"> </v>
      </c>
      <c r="AO1807" t="str">
        <f t="shared" si="458"/>
        <v xml:space="preserve"> </v>
      </c>
      <c r="AP1807">
        <f t="shared" si="459"/>
        <v>0.62673816400000004</v>
      </c>
      <c r="AQ1807" t="str">
        <f t="shared" si="460"/>
        <v xml:space="preserve"> </v>
      </c>
      <c r="AR1807" t="str">
        <f t="shared" si="461"/>
        <v xml:space="preserve"> </v>
      </c>
      <c r="AS1807" t="str">
        <f t="shared" si="462"/>
        <v xml:space="preserve"> </v>
      </c>
      <c r="AT1807" t="str">
        <f t="shared" si="463"/>
        <v xml:space="preserve"> </v>
      </c>
    </row>
    <row r="1808" spans="1:46" x14ac:dyDescent="0.3">
      <c r="A1808">
        <v>35</v>
      </c>
      <c r="B1808">
        <v>5</v>
      </c>
      <c r="C1808" t="s">
        <v>14</v>
      </c>
      <c r="D1808" t="s">
        <v>15</v>
      </c>
      <c r="E1808">
        <v>148.16377414092099</v>
      </c>
      <c r="F1808">
        <v>33.650376276195999</v>
      </c>
      <c r="G1808">
        <v>172.24513055526401</v>
      </c>
      <c r="H1808">
        <v>62.962797037760403</v>
      </c>
      <c r="I1808">
        <v>0</v>
      </c>
      <c r="J1808">
        <v>0</v>
      </c>
      <c r="K1808">
        <v>0</v>
      </c>
      <c r="L1808">
        <v>49.308245711123398</v>
      </c>
      <c r="M1808">
        <v>49.529607083563903</v>
      </c>
      <c r="Q1808">
        <v>172.24513060000001</v>
      </c>
      <c r="S1808">
        <v>148.16377410000001</v>
      </c>
      <c r="T1808">
        <v>263.73326960000003</v>
      </c>
      <c r="V1808">
        <v>148.16377410000001</v>
      </c>
      <c r="X1808">
        <v>24.081356410000001</v>
      </c>
      <c r="Y1808">
        <v>148.16377410000001</v>
      </c>
      <c r="AA1808" t="str">
        <f t="shared" si="448"/>
        <v xml:space="preserve"> RF</v>
      </c>
      <c r="AB1808" t="str">
        <f t="shared" si="449"/>
        <v xml:space="preserve"> RF</v>
      </c>
      <c r="AF1808" t="str">
        <f t="shared" si="450"/>
        <v xml:space="preserve"> </v>
      </c>
      <c r="AG1808" t="str">
        <f t="shared" si="451"/>
        <v xml:space="preserve"> </v>
      </c>
      <c r="AH1808" t="str">
        <f t="shared" si="452"/>
        <v xml:space="preserve"> </v>
      </c>
      <c r="AI1808">
        <f t="shared" si="453"/>
        <v>148.16377410000001</v>
      </c>
      <c r="AJ1808" t="str">
        <f t="shared" si="454"/>
        <v xml:space="preserve"> </v>
      </c>
      <c r="AK1808" t="str">
        <f t="shared" si="455"/>
        <v xml:space="preserve"> </v>
      </c>
      <c r="AL1808" t="str">
        <f t="shared" si="456"/>
        <v xml:space="preserve"> </v>
      </c>
      <c r="AN1808" t="str">
        <f t="shared" si="457"/>
        <v xml:space="preserve"> </v>
      </c>
      <c r="AO1808" t="str">
        <f t="shared" si="458"/>
        <v xml:space="preserve"> </v>
      </c>
      <c r="AP1808" t="str">
        <f t="shared" si="459"/>
        <v xml:space="preserve"> </v>
      </c>
      <c r="AQ1808">
        <f t="shared" si="460"/>
        <v>148.16377410000001</v>
      </c>
      <c r="AR1808" t="str">
        <f t="shared" si="461"/>
        <v xml:space="preserve"> </v>
      </c>
      <c r="AS1808" t="str">
        <f t="shared" si="462"/>
        <v xml:space="preserve"> </v>
      </c>
      <c r="AT1808" t="str">
        <f t="shared" si="463"/>
        <v xml:space="preserve"> </v>
      </c>
    </row>
    <row r="1809" spans="1:46" x14ac:dyDescent="0.3">
      <c r="A1809">
        <v>35</v>
      </c>
      <c r="B1809">
        <v>6</v>
      </c>
      <c r="C1809" t="s">
        <v>17</v>
      </c>
      <c r="D1809" t="s">
        <v>17</v>
      </c>
      <c r="E1809">
        <v>174.832796498405</v>
      </c>
      <c r="F1809">
        <v>72.226055624366495</v>
      </c>
      <c r="G1809">
        <v>295.55893377350799</v>
      </c>
      <c r="H1809">
        <v>109.444498697916</v>
      </c>
      <c r="I1809">
        <v>0</v>
      </c>
      <c r="J1809">
        <v>0</v>
      </c>
      <c r="K1809">
        <v>0</v>
      </c>
      <c r="L1809">
        <v>49.336283185840699</v>
      </c>
      <c r="M1809">
        <v>49.557522123893797</v>
      </c>
      <c r="Q1809">
        <v>295.55893379999998</v>
      </c>
      <c r="S1809">
        <v>174.8327965</v>
      </c>
      <c r="T1809">
        <v>405.95061070000003</v>
      </c>
      <c r="V1809">
        <v>174.8327965</v>
      </c>
      <c r="X1809">
        <v>120.7261373</v>
      </c>
      <c r="Y1809">
        <v>174.8327965</v>
      </c>
      <c r="AA1809" t="str">
        <f t="shared" si="448"/>
        <v xml:space="preserve"> LR</v>
      </c>
      <c r="AB1809" t="str">
        <f t="shared" si="449"/>
        <v xml:space="preserve"> LR</v>
      </c>
      <c r="AF1809">
        <f t="shared" si="450"/>
        <v>174.8327965</v>
      </c>
      <c r="AG1809" t="str">
        <f t="shared" si="451"/>
        <v xml:space="preserve"> </v>
      </c>
      <c r="AH1809" t="str">
        <f t="shared" si="452"/>
        <v xml:space="preserve"> </v>
      </c>
      <c r="AI1809" t="str">
        <f t="shared" si="453"/>
        <v xml:space="preserve"> </v>
      </c>
      <c r="AJ1809" t="str">
        <f t="shared" si="454"/>
        <v xml:space="preserve"> </v>
      </c>
      <c r="AK1809" t="str">
        <f t="shared" si="455"/>
        <v xml:space="preserve"> </v>
      </c>
      <c r="AL1809" t="str">
        <f t="shared" si="456"/>
        <v xml:space="preserve"> </v>
      </c>
      <c r="AN1809">
        <f t="shared" si="457"/>
        <v>174.8327965</v>
      </c>
      <c r="AO1809" t="str">
        <f t="shared" si="458"/>
        <v xml:space="preserve"> </v>
      </c>
      <c r="AP1809" t="str">
        <f t="shared" si="459"/>
        <v xml:space="preserve"> </v>
      </c>
      <c r="AQ1809" t="str">
        <f t="shared" si="460"/>
        <v xml:space="preserve"> </v>
      </c>
      <c r="AR1809" t="str">
        <f t="shared" si="461"/>
        <v xml:space="preserve"> </v>
      </c>
      <c r="AS1809" t="str">
        <f t="shared" si="462"/>
        <v xml:space="preserve"> </v>
      </c>
      <c r="AT1809" t="str">
        <f t="shared" si="463"/>
        <v xml:space="preserve"> </v>
      </c>
    </row>
    <row r="1810" spans="1:46" x14ac:dyDescent="0.3">
      <c r="A1810">
        <v>35</v>
      </c>
      <c r="B1810">
        <v>7</v>
      </c>
      <c r="C1810" t="s">
        <v>17</v>
      </c>
      <c r="D1810" t="s">
        <v>17</v>
      </c>
      <c r="E1810">
        <v>274.26877378775498</v>
      </c>
      <c r="F1810">
        <v>129.470761991377</v>
      </c>
      <c r="G1810">
        <v>494.88656949513802</v>
      </c>
      <c r="H1810">
        <v>171.50444335937499</v>
      </c>
      <c r="I1810">
        <v>0</v>
      </c>
      <c r="J1810">
        <v>0</v>
      </c>
      <c r="K1810">
        <v>0</v>
      </c>
      <c r="L1810">
        <v>49.364289662797098</v>
      </c>
      <c r="M1810">
        <v>49.5854063018242</v>
      </c>
      <c r="Q1810">
        <v>494.88656950000001</v>
      </c>
      <c r="S1810">
        <v>274.26877380000002</v>
      </c>
      <c r="T1810">
        <v>698.44721870000001</v>
      </c>
      <c r="V1810">
        <v>274.26877380000002</v>
      </c>
      <c r="X1810">
        <v>220.61779569999999</v>
      </c>
      <c r="Y1810">
        <v>274.26877380000002</v>
      </c>
      <c r="AA1810" t="str">
        <f t="shared" si="448"/>
        <v xml:space="preserve"> LR</v>
      </c>
      <c r="AB1810" t="str">
        <f t="shared" si="449"/>
        <v xml:space="preserve"> LR</v>
      </c>
      <c r="AF1810">
        <f t="shared" si="450"/>
        <v>274.26877380000002</v>
      </c>
      <c r="AG1810" t="str">
        <f t="shared" si="451"/>
        <v xml:space="preserve"> </v>
      </c>
      <c r="AH1810" t="str">
        <f t="shared" si="452"/>
        <v xml:space="preserve"> </v>
      </c>
      <c r="AI1810" t="str">
        <f t="shared" si="453"/>
        <v xml:space="preserve"> </v>
      </c>
      <c r="AJ1810" t="str">
        <f t="shared" si="454"/>
        <v xml:space="preserve"> </v>
      </c>
      <c r="AK1810" t="str">
        <f t="shared" si="455"/>
        <v xml:space="preserve"> </v>
      </c>
      <c r="AL1810" t="str">
        <f t="shared" si="456"/>
        <v xml:space="preserve"> </v>
      </c>
      <c r="AN1810">
        <f t="shared" si="457"/>
        <v>274.26877380000002</v>
      </c>
      <c r="AO1810" t="str">
        <f t="shared" si="458"/>
        <v xml:space="preserve"> </v>
      </c>
      <c r="AP1810" t="str">
        <f t="shared" si="459"/>
        <v xml:space="preserve"> </v>
      </c>
      <c r="AQ1810" t="str">
        <f t="shared" si="460"/>
        <v xml:space="preserve"> </v>
      </c>
      <c r="AR1810" t="str">
        <f t="shared" si="461"/>
        <v xml:space="preserve"> </v>
      </c>
      <c r="AS1810" t="str">
        <f t="shared" si="462"/>
        <v xml:space="preserve"> </v>
      </c>
      <c r="AT1810" t="str">
        <f t="shared" si="463"/>
        <v xml:space="preserve"> </v>
      </c>
    </row>
    <row r="1811" spans="1:46" x14ac:dyDescent="0.3">
      <c r="A1811">
        <v>35</v>
      </c>
      <c r="B1811">
        <v>8</v>
      </c>
      <c r="C1811" t="s">
        <v>16</v>
      </c>
      <c r="D1811" t="s">
        <v>16</v>
      </c>
      <c r="E1811">
        <v>449.46877044149301</v>
      </c>
      <c r="F1811">
        <v>118.94291421536801</v>
      </c>
      <c r="G1811">
        <v>399.10015451429399</v>
      </c>
      <c r="H1811">
        <v>152.86538085937499</v>
      </c>
      <c r="I1811">
        <v>3</v>
      </c>
      <c r="J1811">
        <v>0</v>
      </c>
      <c r="K1811">
        <v>0</v>
      </c>
      <c r="L1811">
        <v>49.337016574585597</v>
      </c>
      <c r="M1811">
        <v>49.613259668508199</v>
      </c>
      <c r="Q1811">
        <v>399.10015449999997</v>
      </c>
      <c r="S1811">
        <v>449.46877039999998</v>
      </c>
      <c r="T1811">
        <v>523.56514930000003</v>
      </c>
      <c r="V1811">
        <v>449.46877039999998</v>
      </c>
      <c r="X1811">
        <v>-50.368615929999997</v>
      </c>
      <c r="Y1811">
        <v>399.10015449999997</v>
      </c>
      <c r="AA1811" t="str">
        <f t="shared" si="448"/>
        <v xml:space="preserve"> KNN</v>
      </c>
      <c r="AB1811" t="str">
        <f t="shared" si="449"/>
        <v>OLD</v>
      </c>
      <c r="AF1811" t="str">
        <f t="shared" si="450"/>
        <v xml:space="preserve"> </v>
      </c>
      <c r="AG1811">
        <f t="shared" si="451"/>
        <v>449.46877039999998</v>
      </c>
      <c r="AH1811" t="str">
        <f t="shared" si="452"/>
        <v xml:space="preserve"> </v>
      </c>
      <c r="AI1811" t="str">
        <f t="shared" si="453"/>
        <v xml:space="preserve"> </v>
      </c>
      <c r="AJ1811" t="str">
        <f t="shared" si="454"/>
        <v xml:space="preserve"> </v>
      </c>
      <c r="AK1811" t="str">
        <f t="shared" si="455"/>
        <v xml:space="preserve"> </v>
      </c>
      <c r="AL1811" t="str">
        <f t="shared" si="456"/>
        <v xml:space="preserve"> </v>
      </c>
      <c r="AN1811" t="str">
        <f t="shared" si="457"/>
        <v xml:space="preserve"> </v>
      </c>
      <c r="AO1811" t="str">
        <f t="shared" si="458"/>
        <v xml:space="preserve"> </v>
      </c>
      <c r="AP1811" t="str">
        <f t="shared" si="459"/>
        <v xml:space="preserve"> </v>
      </c>
      <c r="AQ1811" t="str">
        <f t="shared" si="460"/>
        <v xml:space="preserve"> </v>
      </c>
      <c r="AR1811" t="str">
        <f t="shared" si="461"/>
        <v xml:space="preserve"> </v>
      </c>
      <c r="AS1811" t="str">
        <f t="shared" si="462"/>
        <v xml:space="preserve"> </v>
      </c>
      <c r="AT1811" t="str">
        <f t="shared" si="463"/>
        <v xml:space="preserve"> </v>
      </c>
    </row>
    <row r="1812" spans="1:46" x14ac:dyDescent="0.3">
      <c r="A1812">
        <v>35</v>
      </c>
      <c r="B1812">
        <v>9</v>
      </c>
      <c r="C1812" t="s">
        <v>17</v>
      </c>
      <c r="D1812" t="s">
        <v>15</v>
      </c>
      <c r="E1812">
        <v>173.29102854000001</v>
      </c>
      <c r="F1812">
        <v>59.678691139153202</v>
      </c>
      <c r="G1812">
        <v>177.73070687606699</v>
      </c>
      <c r="H1812">
        <v>61.348059082031199</v>
      </c>
      <c r="I1812">
        <v>0</v>
      </c>
      <c r="J1812">
        <v>0</v>
      </c>
      <c r="K1812">
        <v>0</v>
      </c>
      <c r="L1812">
        <v>49.364991717283203</v>
      </c>
      <c r="M1812">
        <v>49.641082274986097</v>
      </c>
      <c r="Q1812">
        <v>177.7307069</v>
      </c>
      <c r="S1812">
        <v>173.29102850000001</v>
      </c>
      <c r="T1812">
        <v>266.34898500000003</v>
      </c>
      <c r="V1812">
        <v>173.29102850000001</v>
      </c>
      <c r="X1812">
        <v>4.4396783360000001</v>
      </c>
      <c r="Y1812">
        <v>173.29102850000001</v>
      </c>
      <c r="AA1812" t="str">
        <f t="shared" si="448"/>
        <v xml:space="preserve"> LR</v>
      </c>
      <c r="AB1812" t="str">
        <f t="shared" si="449"/>
        <v xml:space="preserve"> LR</v>
      </c>
      <c r="AF1812">
        <f t="shared" si="450"/>
        <v>173.29102850000001</v>
      </c>
      <c r="AG1812" t="str">
        <f t="shared" si="451"/>
        <v xml:space="preserve"> </v>
      </c>
      <c r="AH1812" t="str">
        <f t="shared" si="452"/>
        <v xml:space="preserve"> </v>
      </c>
      <c r="AI1812" t="str">
        <f t="shared" si="453"/>
        <v xml:space="preserve"> </v>
      </c>
      <c r="AJ1812" t="str">
        <f t="shared" si="454"/>
        <v xml:space="preserve"> </v>
      </c>
      <c r="AK1812" t="str">
        <f t="shared" si="455"/>
        <v xml:space="preserve"> </v>
      </c>
      <c r="AL1812" t="str">
        <f t="shared" si="456"/>
        <v xml:space="preserve"> </v>
      </c>
      <c r="AN1812">
        <f t="shared" si="457"/>
        <v>173.29102850000001</v>
      </c>
      <c r="AO1812" t="str">
        <f t="shared" si="458"/>
        <v xml:space="preserve"> </v>
      </c>
      <c r="AP1812" t="str">
        <f t="shared" si="459"/>
        <v xml:space="preserve"> </v>
      </c>
      <c r="AQ1812" t="str">
        <f t="shared" si="460"/>
        <v xml:space="preserve"> </v>
      </c>
      <c r="AR1812" t="str">
        <f t="shared" si="461"/>
        <v xml:space="preserve"> </v>
      </c>
      <c r="AS1812" t="str">
        <f t="shared" si="462"/>
        <v xml:space="preserve"> </v>
      </c>
      <c r="AT1812" t="str">
        <f t="shared" si="463"/>
        <v xml:space="preserve"> </v>
      </c>
    </row>
    <row r="1813" spans="1:46" x14ac:dyDescent="0.3">
      <c r="A1813">
        <v>35</v>
      </c>
      <c r="B1813">
        <v>10</v>
      </c>
      <c r="C1813" t="s">
        <v>18</v>
      </c>
      <c r="D1813" t="s">
        <v>15</v>
      </c>
      <c r="E1813">
        <v>54.598641897933902</v>
      </c>
      <c r="F1813">
        <v>21.7915134293889</v>
      </c>
      <c r="G1813">
        <v>127.154884229168</v>
      </c>
      <c r="H1813">
        <v>50.262007649739502</v>
      </c>
      <c r="I1813">
        <v>0</v>
      </c>
      <c r="J1813">
        <v>0</v>
      </c>
      <c r="K1813">
        <v>0</v>
      </c>
      <c r="L1813">
        <v>49.3929359823399</v>
      </c>
      <c r="M1813">
        <v>49.668874172185397</v>
      </c>
      <c r="Q1813">
        <v>127.1548842</v>
      </c>
      <c r="S1813">
        <v>54.598641899999997</v>
      </c>
      <c r="T1813">
        <v>278.68996099999998</v>
      </c>
      <c r="V1813">
        <v>54.598641899999997</v>
      </c>
      <c r="X1813">
        <v>72.556242330000003</v>
      </c>
      <c r="Y1813">
        <v>54.598641899999997</v>
      </c>
      <c r="AA1813" t="str">
        <f t="shared" si="448"/>
        <v xml:space="preserve"> NN</v>
      </c>
      <c r="AB1813" t="str">
        <f t="shared" si="449"/>
        <v xml:space="preserve"> NN</v>
      </c>
      <c r="AF1813" t="str">
        <f t="shared" si="450"/>
        <v xml:space="preserve"> </v>
      </c>
      <c r="AG1813" t="str">
        <f t="shared" si="451"/>
        <v xml:space="preserve"> </v>
      </c>
      <c r="AH1813">
        <f t="shared" si="452"/>
        <v>54.598641899999997</v>
      </c>
      <c r="AI1813" t="str">
        <f t="shared" si="453"/>
        <v xml:space="preserve"> </v>
      </c>
      <c r="AJ1813" t="str">
        <f t="shared" si="454"/>
        <v xml:space="preserve"> </v>
      </c>
      <c r="AK1813" t="str">
        <f t="shared" si="455"/>
        <v xml:space="preserve"> </v>
      </c>
      <c r="AL1813" t="str">
        <f t="shared" si="456"/>
        <v xml:space="preserve"> </v>
      </c>
      <c r="AN1813" t="str">
        <f t="shared" si="457"/>
        <v xml:space="preserve"> </v>
      </c>
      <c r="AO1813" t="str">
        <f t="shared" si="458"/>
        <v xml:space="preserve"> </v>
      </c>
      <c r="AP1813">
        <f t="shared" si="459"/>
        <v>54.598641899999997</v>
      </c>
      <c r="AQ1813" t="str">
        <f t="shared" si="460"/>
        <v xml:space="preserve"> </v>
      </c>
      <c r="AR1813" t="str">
        <f t="shared" si="461"/>
        <v xml:space="preserve"> </v>
      </c>
      <c r="AS1813" t="str">
        <f t="shared" si="462"/>
        <v xml:space="preserve"> </v>
      </c>
      <c r="AT1813" t="str">
        <f t="shared" si="463"/>
        <v xml:space="preserve"> </v>
      </c>
    </row>
    <row r="1814" spans="1:46" x14ac:dyDescent="0.3">
      <c r="A1814">
        <v>35</v>
      </c>
      <c r="B1814">
        <v>11</v>
      </c>
      <c r="C1814" t="s">
        <v>16</v>
      </c>
      <c r="D1814" t="s">
        <v>16</v>
      </c>
      <c r="E1814">
        <v>317.773918469823</v>
      </c>
      <c r="F1814">
        <v>96.602770731305398</v>
      </c>
      <c r="G1814">
        <v>188.26549294369701</v>
      </c>
      <c r="H1814">
        <v>75.748551432291606</v>
      </c>
      <c r="I1814">
        <v>7</v>
      </c>
      <c r="J1814">
        <v>3</v>
      </c>
      <c r="K1814">
        <v>3</v>
      </c>
      <c r="L1814">
        <v>49.365692222835001</v>
      </c>
      <c r="M1814">
        <v>49.641478212906698</v>
      </c>
      <c r="Q1814">
        <v>188.2654929</v>
      </c>
      <c r="S1814">
        <v>317.77391849999998</v>
      </c>
      <c r="T1814">
        <v>289.84978869999998</v>
      </c>
      <c r="V1814">
        <v>289.84978869999998</v>
      </c>
      <c r="X1814">
        <v>-101.5842957</v>
      </c>
      <c r="Y1814">
        <v>188.2654929</v>
      </c>
      <c r="AA1814" t="str">
        <f t="shared" si="448"/>
        <v>WA</v>
      </c>
      <c r="AB1814" t="str">
        <f t="shared" si="449"/>
        <v>OLD</v>
      </c>
      <c r="AF1814" t="str">
        <f t="shared" si="450"/>
        <v xml:space="preserve"> </v>
      </c>
      <c r="AG1814" t="str">
        <f t="shared" si="451"/>
        <v xml:space="preserve"> </v>
      </c>
      <c r="AH1814" t="str">
        <f t="shared" si="452"/>
        <v xml:space="preserve"> </v>
      </c>
      <c r="AI1814" t="str">
        <f t="shared" si="453"/>
        <v xml:space="preserve"> </v>
      </c>
      <c r="AJ1814" t="str">
        <f t="shared" si="454"/>
        <v xml:space="preserve"> </v>
      </c>
      <c r="AK1814" t="str">
        <f t="shared" si="455"/>
        <v xml:space="preserve"> </v>
      </c>
      <c r="AL1814">
        <f t="shared" si="456"/>
        <v>289.84978869999998</v>
      </c>
      <c r="AN1814" t="str">
        <f t="shared" si="457"/>
        <v xml:space="preserve"> </v>
      </c>
      <c r="AO1814" t="str">
        <f t="shared" si="458"/>
        <v xml:space="preserve"> </v>
      </c>
      <c r="AP1814" t="str">
        <f t="shared" si="459"/>
        <v xml:space="preserve"> </v>
      </c>
      <c r="AQ1814" t="str">
        <f t="shared" si="460"/>
        <v xml:space="preserve"> </v>
      </c>
      <c r="AR1814" t="str">
        <f t="shared" si="461"/>
        <v xml:space="preserve"> </v>
      </c>
      <c r="AS1814" t="str">
        <f t="shared" si="462"/>
        <v xml:space="preserve"> </v>
      </c>
      <c r="AT1814" t="str">
        <f t="shared" si="463"/>
        <v xml:space="preserve"> </v>
      </c>
    </row>
    <row r="1815" spans="1:46" x14ac:dyDescent="0.3">
      <c r="A1815">
        <v>35</v>
      </c>
      <c r="B1815">
        <v>12</v>
      </c>
      <c r="C1815" t="s">
        <v>16</v>
      </c>
      <c r="D1815" t="s">
        <v>16</v>
      </c>
      <c r="E1815">
        <v>101.992370486372</v>
      </c>
      <c r="F1815">
        <v>37.576701775051298</v>
      </c>
      <c r="G1815">
        <v>156.228711883144</v>
      </c>
      <c r="H1815">
        <v>73.052539062500003</v>
      </c>
      <c r="I1815">
        <v>0</v>
      </c>
      <c r="J1815">
        <v>0</v>
      </c>
      <c r="K1815">
        <v>0</v>
      </c>
      <c r="L1815">
        <v>49.393605292171898</v>
      </c>
      <c r="M1815">
        <v>49.669239250275602</v>
      </c>
      <c r="Q1815">
        <v>156.22871190000001</v>
      </c>
      <c r="S1815">
        <v>101.99237050000001</v>
      </c>
      <c r="T1815">
        <v>269.49411579999997</v>
      </c>
      <c r="V1815">
        <v>101.99237050000001</v>
      </c>
      <c r="X1815">
        <v>54.236341400000001</v>
      </c>
      <c r="Y1815">
        <v>101.99237050000001</v>
      </c>
      <c r="AA1815" t="str">
        <f t="shared" si="448"/>
        <v xml:space="preserve"> KNN</v>
      </c>
      <c r="AB1815" t="str">
        <f t="shared" si="449"/>
        <v xml:space="preserve"> KNN</v>
      </c>
      <c r="AF1815" t="str">
        <f t="shared" si="450"/>
        <v xml:space="preserve"> </v>
      </c>
      <c r="AG1815">
        <f t="shared" si="451"/>
        <v>101.99237050000001</v>
      </c>
      <c r="AH1815" t="str">
        <f t="shared" si="452"/>
        <v xml:space="preserve"> </v>
      </c>
      <c r="AI1815" t="str">
        <f t="shared" si="453"/>
        <v xml:space="preserve"> </v>
      </c>
      <c r="AJ1815" t="str">
        <f t="shared" si="454"/>
        <v xml:space="preserve"> </v>
      </c>
      <c r="AK1815" t="str">
        <f t="shared" si="455"/>
        <v xml:space="preserve"> </v>
      </c>
      <c r="AL1815" t="str">
        <f t="shared" si="456"/>
        <v xml:space="preserve"> </v>
      </c>
      <c r="AN1815" t="str">
        <f t="shared" si="457"/>
        <v xml:space="preserve"> </v>
      </c>
      <c r="AO1815">
        <f t="shared" si="458"/>
        <v>101.99237050000001</v>
      </c>
      <c r="AP1815" t="str">
        <f t="shared" si="459"/>
        <v xml:space="preserve"> </v>
      </c>
      <c r="AQ1815" t="str">
        <f t="shared" si="460"/>
        <v xml:space="preserve"> </v>
      </c>
      <c r="AR1815" t="str">
        <f t="shared" si="461"/>
        <v xml:space="preserve"> </v>
      </c>
      <c r="AS1815" t="str">
        <f t="shared" si="462"/>
        <v xml:space="preserve"> </v>
      </c>
      <c r="AT1815" t="str">
        <f t="shared" si="463"/>
        <v xml:space="preserve"> </v>
      </c>
    </row>
    <row r="1816" spans="1:46" x14ac:dyDescent="0.3">
      <c r="A1816">
        <v>35</v>
      </c>
      <c r="B1816">
        <v>13</v>
      </c>
      <c r="C1816" t="s">
        <v>16</v>
      </c>
      <c r="D1816" t="s">
        <v>15</v>
      </c>
      <c r="E1816">
        <v>51.534775988201098</v>
      </c>
      <c r="F1816">
        <v>25.281347139248599</v>
      </c>
      <c r="G1816">
        <v>157.74440692673201</v>
      </c>
      <c r="H1816">
        <v>74.888175455729098</v>
      </c>
      <c r="I1816">
        <v>0</v>
      </c>
      <c r="J1816">
        <v>0</v>
      </c>
      <c r="K1816">
        <v>0</v>
      </c>
      <c r="L1816">
        <v>49.4214876033057</v>
      </c>
      <c r="M1816">
        <v>49.696969696969603</v>
      </c>
      <c r="Q1816">
        <v>157.7444069</v>
      </c>
      <c r="S1816">
        <v>51.53477599</v>
      </c>
      <c r="T1816">
        <v>220.79545959999999</v>
      </c>
      <c r="V1816">
        <v>51.53477599</v>
      </c>
      <c r="X1816">
        <v>106.20963089999999</v>
      </c>
      <c r="Y1816">
        <v>51.53477599</v>
      </c>
      <c r="AA1816" t="str">
        <f t="shared" si="448"/>
        <v xml:space="preserve"> KNN</v>
      </c>
      <c r="AB1816" t="str">
        <f t="shared" si="449"/>
        <v xml:space="preserve"> KNN</v>
      </c>
      <c r="AF1816" t="str">
        <f t="shared" si="450"/>
        <v xml:space="preserve"> </v>
      </c>
      <c r="AG1816">
        <f t="shared" si="451"/>
        <v>51.53477599</v>
      </c>
      <c r="AH1816" t="str">
        <f t="shared" si="452"/>
        <v xml:space="preserve"> </v>
      </c>
      <c r="AI1816" t="str">
        <f t="shared" si="453"/>
        <v xml:space="preserve"> </v>
      </c>
      <c r="AJ1816" t="str">
        <f t="shared" si="454"/>
        <v xml:space="preserve"> </v>
      </c>
      <c r="AK1816" t="str">
        <f t="shared" si="455"/>
        <v xml:space="preserve"> </v>
      </c>
      <c r="AL1816" t="str">
        <f t="shared" si="456"/>
        <v xml:space="preserve"> </v>
      </c>
      <c r="AN1816" t="str">
        <f t="shared" si="457"/>
        <v xml:space="preserve"> </v>
      </c>
      <c r="AO1816">
        <f t="shared" si="458"/>
        <v>51.53477599</v>
      </c>
      <c r="AP1816" t="str">
        <f t="shared" si="459"/>
        <v xml:space="preserve"> </v>
      </c>
      <c r="AQ1816" t="str">
        <f t="shared" si="460"/>
        <v xml:space="preserve"> </v>
      </c>
      <c r="AR1816" t="str">
        <f t="shared" si="461"/>
        <v xml:space="preserve"> </v>
      </c>
      <c r="AS1816" t="str">
        <f t="shared" si="462"/>
        <v xml:space="preserve"> </v>
      </c>
      <c r="AT1816" t="str">
        <f t="shared" si="463"/>
        <v xml:space="preserve"> </v>
      </c>
    </row>
    <row r="1817" spans="1:46" x14ac:dyDescent="0.3">
      <c r="A1817">
        <v>35</v>
      </c>
      <c r="B1817">
        <v>14</v>
      </c>
      <c r="C1817" t="s">
        <v>16</v>
      </c>
      <c r="D1817" t="s">
        <v>16</v>
      </c>
      <c r="E1817">
        <v>39.945468107828802</v>
      </c>
      <c r="F1817">
        <v>10.775917166294001</v>
      </c>
      <c r="G1817">
        <v>153.23881824350701</v>
      </c>
      <c r="H1817">
        <v>86.758308919270803</v>
      </c>
      <c r="I1817">
        <v>0</v>
      </c>
      <c r="J1817">
        <v>0</v>
      </c>
      <c r="K1817">
        <v>0</v>
      </c>
      <c r="L1817">
        <v>49.449339207048403</v>
      </c>
      <c r="M1817">
        <v>49.724669603524198</v>
      </c>
      <c r="Q1817">
        <v>153.2388182</v>
      </c>
      <c r="S1817">
        <v>39.94546811</v>
      </c>
      <c r="T1817">
        <v>322.68769900000001</v>
      </c>
      <c r="V1817">
        <v>39.94546811</v>
      </c>
      <c r="X1817">
        <v>113.2933501</v>
      </c>
      <c r="Y1817">
        <v>39.94546811</v>
      </c>
      <c r="AA1817" t="str">
        <f t="shared" si="448"/>
        <v xml:space="preserve"> KNN</v>
      </c>
      <c r="AB1817" t="str">
        <f t="shared" si="449"/>
        <v xml:space="preserve"> KNN</v>
      </c>
      <c r="AF1817" t="str">
        <f t="shared" si="450"/>
        <v xml:space="preserve"> </v>
      </c>
      <c r="AG1817">
        <f t="shared" si="451"/>
        <v>39.94546811</v>
      </c>
      <c r="AH1817" t="str">
        <f t="shared" si="452"/>
        <v xml:space="preserve"> </v>
      </c>
      <c r="AI1817" t="str">
        <f t="shared" si="453"/>
        <v xml:space="preserve"> </v>
      </c>
      <c r="AJ1817" t="str">
        <f t="shared" si="454"/>
        <v xml:space="preserve"> </v>
      </c>
      <c r="AK1817" t="str">
        <f t="shared" si="455"/>
        <v xml:space="preserve"> </v>
      </c>
      <c r="AL1817" t="str">
        <f t="shared" si="456"/>
        <v xml:space="preserve"> </v>
      </c>
      <c r="AN1817" t="str">
        <f t="shared" si="457"/>
        <v xml:space="preserve"> </v>
      </c>
      <c r="AO1817">
        <f t="shared" si="458"/>
        <v>39.94546811</v>
      </c>
      <c r="AP1817" t="str">
        <f t="shared" si="459"/>
        <v xml:space="preserve"> </v>
      </c>
      <c r="AQ1817" t="str">
        <f t="shared" si="460"/>
        <v xml:space="preserve"> </v>
      </c>
      <c r="AR1817" t="str">
        <f t="shared" si="461"/>
        <v xml:space="preserve"> </v>
      </c>
      <c r="AS1817" t="str">
        <f t="shared" si="462"/>
        <v xml:space="preserve"> </v>
      </c>
      <c r="AT1817" t="str">
        <f t="shared" si="463"/>
        <v xml:space="preserve"> </v>
      </c>
    </row>
    <row r="1818" spans="1:46" x14ac:dyDescent="0.3">
      <c r="A1818">
        <v>35</v>
      </c>
      <c r="B1818">
        <v>15</v>
      </c>
      <c r="C1818" t="s">
        <v>17</v>
      </c>
      <c r="D1818" t="s">
        <v>15</v>
      </c>
      <c r="E1818">
        <v>127.942241509723</v>
      </c>
      <c r="F1818">
        <v>42.257014756444903</v>
      </c>
      <c r="G1818">
        <v>245.21875438065399</v>
      </c>
      <c r="H1818">
        <v>109.925284830729</v>
      </c>
      <c r="I1818">
        <v>0</v>
      </c>
      <c r="J1818">
        <v>0</v>
      </c>
      <c r="K1818">
        <v>0</v>
      </c>
      <c r="L1818">
        <v>49.477160154100098</v>
      </c>
      <c r="M1818">
        <v>49.752339020363202</v>
      </c>
      <c r="Q1818">
        <v>245.21875439999999</v>
      </c>
      <c r="S1818">
        <v>127.94224149999999</v>
      </c>
      <c r="T1818">
        <v>389.69091650000001</v>
      </c>
      <c r="V1818">
        <v>127.94224149999999</v>
      </c>
      <c r="X1818">
        <v>117.2765129</v>
      </c>
      <c r="Y1818">
        <v>127.94224149999999</v>
      </c>
      <c r="AA1818" t="str">
        <f t="shared" si="448"/>
        <v xml:space="preserve"> LR</v>
      </c>
      <c r="AB1818" t="str">
        <f t="shared" si="449"/>
        <v xml:space="preserve"> LR</v>
      </c>
      <c r="AF1818">
        <f t="shared" si="450"/>
        <v>127.94224149999999</v>
      </c>
      <c r="AG1818" t="str">
        <f t="shared" si="451"/>
        <v xml:space="preserve"> </v>
      </c>
      <c r="AH1818" t="str">
        <f t="shared" si="452"/>
        <v xml:space="preserve"> </v>
      </c>
      <c r="AI1818" t="str">
        <f t="shared" si="453"/>
        <v xml:space="preserve"> </v>
      </c>
      <c r="AJ1818" t="str">
        <f t="shared" si="454"/>
        <v xml:space="preserve"> </v>
      </c>
      <c r="AK1818" t="str">
        <f t="shared" si="455"/>
        <v xml:space="preserve"> </v>
      </c>
      <c r="AL1818" t="str">
        <f t="shared" si="456"/>
        <v xml:space="preserve"> </v>
      </c>
      <c r="AN1818">
        <f t="shared" si="457"/>
        <v>127.94224149999999</v>
      </c>
      <c r="AO1818" t="str">
        <f t="shared" si="458"/>
        <v xml:space="preserve"> </v>
      </c>
      <c r="AP1818" t="str">
        <f t="shared" si="459"/>
        <v xml:space="preserve"> </v>
      </c>
      <c r="AQ1818" t="str">
        <f t="shared" si="460"/>
        <v xml:space="preserve"> </v>
      </c>
      <c r="AR1818" t="str">
        <f t="shared" si="461"/>
        <v xml:space="preserve"> </v>
      </c>
      <c r="AS1818" t="str">
        <f t="shared" si="462"/>
        <v xml:space="preserve"> </v>
      </c>
      <c r="AT1818" t="str">
        <f t="shared" si="463"/>
        <v xml:space="preserve"> </v>
      </c>
    </row>
    <row r="1819" spans="1:46" x14ac:dyDescent="0.3">
      <c r="A1819">
        <v>35</v>
      </c>
      <c r="B1819">
        <v>16</v>
      </c>
      <c r="C1819" t="s">
        <v>17</v>
      </c>
      <c r="D1819" t="s">
        <v>17</v>
      </c>
      <c r="E1819">
        <v>111.54452662763499</v>
      </c>
      <c r="F1819">
        <v>41.835427838646901</v>
      </c>
      <c r="G1819">
        <v>245.17908420852899</v>
      </c>
      <c r="H1819">
        <v>134.39592285156201</v>
      </c>
      <c r="I1819">
        <v>0</v>
      </c>
      <c r="J1819">
        <v>0</v>
      </c>
      <c r="K1819">
        <v>0</v>
      </c>
      <c r="L1819">
        <v>49.504950495049499</v>
      </c>
      <c r="M1819">
        <v>49.779977997799698</v>
      </c>
      <c r="Q1819">
        <v>245.17908420000001</v>
      </c>
      <c r="S1819">
        <v>111.5445266</v>
      </c>
      <c r="T1819">
        <v>332.97954140000002</v>
      </c>
      <c r="V1819">
        <v>111.5445266</v>
      </c>
      <c r="X1819">
        <v>133.63455759999999</v>
      </c>
      <c r="Y1819">
        <v>111.5445266</v>
      </c>
      <c r="AA1819" t="str">
        <f t="shared" si="448"/>
        <v xml:space="preserve"> LR</v>
      </c>
      <c r="AB1819" t="str">
        <f t="shared" si="449"/>
        <v xml:space="preserve"> LR</v>
      </c>
      <c r="AF1819">
        <f t="shared" si="450"/>
        <v>111.5445266</v>
      </c>
      <c r="AG1819" t="str">
        <f t="shared" si="451"/>
        <v xml:space="preserve"> </v>
      </c>
      <c r="AH1819" t="str">
        <f t="shared" si="452"/>
        <v xml:space="preserve"> </v>
      </c>
      <c r="AI1819" t="str">
        <f t="shared" si="453"/>
        <v xml:space="preserve"> </v>
      </c>
      <c r="AJ1819" t="str">
        <f t="shared" si="454"/>
        <v xml:space="preserve"> </v>
      </c>
      <c r="AK1819" t="str">
        <f t="shared" si="455"/>
        <v xml:space="preserve"> </v>
      </c>
      <c r="AL1819" t="str">
        <f t="shared" si="456"/>
        <v xml:space="preserve"> </v>
      </c>
      <c r="AN1819">
        <f t="shared" si="457"/>
        <v>111.5445266</v>
      </c>
      <c r="AO1819" t="str">
        <f t="shared" si="458"/>
        <v xml:space="preserve"> </v>
      </c>
      <c r="AP1819" t="str">
        <f t="shared" si="459"/>
        <v xml:space="preserve"> </v>
      </c>
      <c r="AQ1819" t="str">
        <f t="shared" si="460"/>
        <v xml:space="preserve"> </v>
      </c>
      <c r="AR1819" t="str">
        <f t="shared" si="461"/>
        <v xml:space="preserve"> </v>
      </c>
      <c r="AS1819" t="str">
        <f t="shared" si="462"/>
        <v xml:space="preserve"> </v>
      </c>
      <c r="AT1819" t="str">
        <f t="shared" si="463"/>
        <v xml:space="preserve"> </v>
      </c>
    </row>
    <row r="1820" spans="1:46" x14ac:dyDescent="0.3">
      <c r="A1820">
        <v>35</v>
      </c>
      <c r="B1820">
        <v>17</v>
      </c>
      <c r="C1820" t="s">
        <v>17</v>
      </c>
      <c r="D1820" t="s">
        <v>17</v>
      </c>
      <c r="E1820">
        <v>93.771126174090298</v>
      </c>
      <c r="F1820">
        <v>48.848445171312498</v>
      </c>
      <c r="G1820">
        <v>234.674952505232</v>
      </c>
      <c r="H1820">
        <v>123.217114257812</v>
      </c>
      <c r="I1820">
        <v>0</v>
      </c>
      <c r="J1820">
        <v>0</v>
      </c>
      <c r="K1820">
        <v>0</v>
      </c>
      <c r="L1820">
        <v>49.532710280373799</v>
      </c>
      <c r="M1820">
        <v>49.807586586036201</v>
      </c>
      <c r="Q1820">
        <v>234.67495249999999</v>
      </c>
      <c r="S1820">
        <v>93.771126170000002</v>
      </c>
      <c r="T1820">
        <v>311.15397810000002</v>
      </c>
      <c r="V1820">
        <v>93.771126170000002</v>
      </c>
      <c r="X1820">
        <v>140.90382629999999</v>
      </c>
      <c r="Y1820">
        <v>93.771126170000002</v>
      </c>
      <c r="AA1820" t="str">
        <f t="shared" si="448"/>
        <v xml:space="preserve"> LR</v>
      </c>
      <c r="AB1820" t="str">
        <f t="shared" si="449"/>
        <v xml:space="preserve"> LR</v>
      </c>
      <c r="AF1820">
        <f t="shared" si="450"/>
        <v>93.771126170000002</v>
      </c>
      <c r="AG1820" t="str">
        <f t="shared" si="451"/>
        <v xml:space="preserve"> </v>
      </c>
      <c r="AH1820" t="str">
        <f t="shared" si="452"/>
        <v xml:space="preserve"> </v>
      </c>
      <c r="AI1820" t="str">
        <f t="shared" si="453"/>
        <v xml:space="preserve"> </v>
      </c>
      <c r="AJ1820" t="str">
        <f t="shared" si="454"/>
        <v xml:space="preserve"> </v>
      </c>
      <c r="AK1820" t="str">
        <f t="shared" si="455"/>
        <v xml:space="preserve"> </v>
      </c>
      <c r="AL1820" t="str">
        <f t="shared" si="456"/>
        <v xml:space="preserve"> </v>
      </c>
      <c r="AN1820">
        <f t="shared" si="457"/>
        <v>93.771126170000002</v>
      </c>
      <c r="AO1820" t="str">
        <f t="shared" si="458"/>
        <v xml:space="preserve"> </v>
      </c>
      <c r="AP1820" t="str">
        <f t="shared" si="459"/>
        <v xml:space="preserve"> </v>
      </c>
      <c r="AQ1820" t="str">
        <f t="shared" si="460"/>
        <v xml:space="preserve"> </v>
      </c>
      <c r="AR1820" t="str">
        <f t="shared" si="461"/>
        <v xml:space="preserve"> </v>
      </c>
      <c r="AS1820" t="str">
        <f t="shared" si="462"/>
        <v xml:space="preserve"> </v>
      </c>
      <c r="AT1820" t="str">
        <f t="shared" si="463"/>
        <v xml:space="preserve"> </v>
      </c>
    </row>
    <row r="1821" spans="1:46" x14ac:dyDescent="0.3">
      <c r="A1821">
        <v>35</v>
      </c>
      <c r="B1821">
        <v>18</v>
      </c>
      <c r="C1821" t="s">
        <v>17</v>
      </c>
      <c r="D1821" t="s">
        <v>17</v>
      </c>
      <c r="E1821">
        <v>76.161521735184607</v>
      </c>
      <c r="F1821">
        <v>31.952431739183201</v>
      </c>
      <c r="G1821">
        <v>164.04849384658499</v>
      </c>
      <c r="H1821">
        <v>69.679622395833306</v>
      </c>
      <c r="I1821">
        <v>0</v>
      </c>
      <c r="J1821">
        <v>0</v>
      </c>
      <c r="K1821">
        <v>0</v>
      </c>
      <c r="L1821">
        <v>49.560439560439498</v>
      </c>
      <c r="M1821">
        <v>49.835164835164797</v>
      </c>
      <c r="Q1821">
        <v>164.04849379999999</v>
      </c>
      <c r="S1821">
        <v>76.161521739999998</v>
      </c>
      <c r="T1821">
        <v>320.04562479999998</v>
      </c>
      <c r="V1821">
        <v>76.161521739999998</v>
      </c>
      <c r="X1821">
        <v>87.886972110000002</v>
      </c>
      <c r="Y1821">
        <v>76.161521739999998</v>
      </c>
      <c r="AA1821" t="str">
        <f t="shared" si="448"/>
        <v xml:space="preserve"> LR</v>
      </c>
      <c r="AB1821" t="str">
        <f t="shared" si="449"/>
        <v xml:space="preserve"> LR</v>
      </c>
      <c r="AF1821">
        <f t="shared" si="450"/>
        <v>76.161521739999998</v>
      </c>
      <c r="AG1821" t="str">
        <f t="shared" si="451"/>
        <v xml:space="preserve"> </v>
      </c>
      <c r="AH1821" t="str">
        <f t="shared" si="452"/>
        <v xml:space="preserve"> </v>
      </c>
      <c r="AI1821" t="str">
        <f t="shared" si="453"/>
        <v xml:space="preserve"> </v>
      </c>
      <c r="AJ1821" t="str">
        <f t="shared" si="454"/>
        <v xml:space="preserve"> </v>
      </c>
      <c r="AK1821" t="str">
        <f t="shared" si="455"/>
        <v xml:space="preserve"> </v>
      </c>
      <c r="AL1821" t="str">
        <f t="shared" si="456"/>
        <v xml:space="preserve"> </v>
      </c>
      <c r="AN1821">
        <f t="shared" si="457"/>
        <v>76.161521739999998</v>
      </c>
      <c r="AO1821" t="str">
        <f t="shared" si="458"/>
        <v xml:space="preserve"> </v>
      </c>
      <c r="AP1821" t="str">
        <f t="shared" si="459"/>
        <v xml:space="preserve"> </v>
      </c>
      <c r="AQ1821" t="str">
        <f t="shared" si="460"/>
        <v xml:space="preserve"> </v>
      </c>
      <c r="AR1821" t="str">
        <f t="shared" si="461"/>
        <v xml:space="preserve"> </v>
      </c>
      <c r="AS1821" t="str">
        <f t="shared" si="462"/>
        <v xml:space="preserve"> </v>
      </c>
      <c r="AT1821" t="str">
        <f t="shared" si="463"/>
        <v xml:space="preserve"> </v>
      </c>
    </row>
    <row r="1822" spans="1:46" x14ac:dyDescent="0.3">
      <c r="A1822">
        <v>35</v>
      </c>
      <c r="B1822">
        <v>19</v>
      </c>
      <c r="C1822" t="s">
        <v>17</v>
      </c>
      <c r="D1822" t="s">
        <v>17</v>
      </c>
      <c r="E1822">
        <v>134.94878689067301</v>
      </c>
      <c r="F1822">
        <v>62.841371151242598</v>
      </c>
      <c r="G1822">
        <v>165.53025906663299</v>
      </c>
      <c r="H1822">
        <v>75.015690104166595</v>
      </c>
      <c r="I1822">
        <v>0</v>
      </c>
      <c r="J1822">
        <v>0</v>
      </c>
      <c r="K1822">
        <v>0</v>
      </c>
      <c r="L1822">
        <v>49.588138385502397</v>
      </c>
      <c r="M1822">
        <v>49.862712795167397</v>
      </c>
      <c r="Q1822">
        <v>165.53025909999999</v>
      </c>
      <c r="S1822">
        <v>134.94878689999999</v>
      </c>
      <c r="T1822">
        <v>187.71241079999999</v>
      </c>
      <c r="V1822">
        <v>134.94878689999999</v>
      </c>
      <c r="X1822">
        <v>30.581472179999999</v>
      </c>
      <c r="Y1822">
        <v>134.94878689999999</v>
      </c>
      <c r="AA1822" t="str">
        <f t="shared" si="448"/>
        <v xml:space="preserve"> LR</v>
      </c>
      <c r="AB1822" t="str">
        <f t="shared" si="449"/>
        <v xml:space="preserve"> LR</v>
      </c>
      <c r="AF1822">
        <f t="shared" si="450"/>
        <v>134.94878689999999</v>
      </c>
      <c r="AG1822" t="str">
        <f t="shared" si="451"/>
        <v xml:space="preserve"> </v>
      </c>
      <c r="AH1822" t="str">
        <f t="shared" si="452"/>
        <v xml:space="preserve"> </v>
      </c>
      <c r="AI1822" t="str">
        <f t="shared" si="453"/>
        <v xml:space="preserve"> </v>
      </c>
      <c r="AJ1822" t="str">
        <f t="shared" si="454"/>
        <v xml:space="preserve"> </v>
      </c>
      <c r="AK1822" t="str">
        <f t="shared" si="455"/>
        <v xml:space="preserve"> </v>
      </c>
      <c r="AL1822" t="str">
        <f t="shared" si="456"/>
        <v xml:space="preserve"> </v>
      </c>
      <c r="AN1822">
        <f t="shared" si="457"/>
        <v>134.94878689999999</v>
      </c>
      <c r="AO1822" t="str">
        <f t="shared" si="458"/>
        <v xml:space="preserve"> </v>
      </c>
      <c r="AP1822" t="str">
        <f t="shared" si="459"/>
        <v xml:space="preserve"> </v>
      </c>
      <c r="AQ1822" t="str">
        <f t="shared" si="460"/>
        <v xml:space="preserve"> </v>
      </c>
      <c r="AR1822" t="str">
        <f t="shared" si="461"/>
        <v xml:space="preserve"> </v>
      </c>
      <c r="AS1822" t="str">
        <f t="shared" si="462"/>
        <v xml:space="preserve"> </v>
      </c>
      <c r="AT1822" t="str">
        <f t="shared" si="463"/>
        <v xml:space="preserve"> </v>
      </c>
    </row>
    <row r="1823" spans="1:46" x14ac:dyDescent="0.3">
      <c r="A1823">
        <v>35</v>
      </c>
      <c r="B1823">
        <v>20</v>
      </c>
      <c r="C1823" t="s">
        <v>16</v>
      </c>
      <c r="D1823" t="s">
        <v>16</v>
      </c>
      <c r="E1823">
        <v>251.438088203143</v>
      </c>
      <c r="F1823">
        <v>79.353989824794596</v>
      </c>
      <c r="G1823">
        <v>439.083534193665</v>
      </c>
      <c r="H1823">
        <v>186.70473632812499</v>
      </c>
      <c r="I1823">
        <v>0</v>
      </c>
      <c r="J1823">
        <v>0</v>
      </c>
      <c r="K1823">
        <v>0</v>
      </c>
      <c r="L1823">
        <v>49.615806805707997</v>
      </c>
      <c r="M1823">
        <v>49.8902305159165</v>
      </c>
      <c r="Q1823">
        <v>439.08353419999997</v>
      </c>
      <c r="S1823">
        <v>251.43808820000001</v>
      </c>
      <c r="T1823">
        <v>489.63369219999998</v>
      </c>
      <c r="V1823">
        <v>251.43808820000001</v>
      </c>
      <c r="X1823">
        <v>187.64544599999999</v>
      </c>
      <c r="Y1823">
        <v>251.43808820000001</v>
      </c>
      <c r="AA1823" t="str">
        <f t="shared" si="448"/>
        <v xml:space="preserve"> KNN</v>
      </c>
      <c r="AB1823" t="str">
        <f t="shared" si="449"/>
        <v xml:space="preserve"> KNN</v>
      </c>
      <c r="AF1823" t="str">
        <f t="shared" si="450"/>
        <v xml:space="preserve"> </v>
      </c>
      <c r="AG1823">
        <f t="shared" si="451"/>
        <v>251.43808820000001</v>
      </c>
      <c r="AH1823" t="str">
        <f t="shared" si="452"/>
        <v xml:space="preserve"> </v>
      </c>
      <c r="AI1823" t="str">
        <f t="shared" si="453"/>
        <v xml:space="preserve"> </v>
      </c>
      <c r="AJ1823" t="str">
        <f t="shared" si="454"/>
        <v xml:space="preserve"> </v>
      </c>
      <c r="AK1823" t="str">
        <f t="shared" si="455"/>
        <v xml:space="preserve"> </v>
      </c>
      <c r="AL1823" t="str">
        <f t="shared" si="456"/>
        <v xml:space="preserve"> </v>
      </c>
      <c r="AN1823" t="str">
        <f t="shared" si="457"/>
        <v xml:space="preserve"> </v>
      </c>
      <c r="AO1823">
        <f t="shared" si="458"/>
        <v>251.43808820000001</v>
      </c>
      <c r="AP1823" t="str">
        <f t="shared" si="459"/>
        <v xml:space="preserve"> </v>
      </c>
      <c r="AQ1823" t="str">
        <f t="shared" si="460"/>
        <v xml:space="preserve"> </v>
      </c>
      <c r="AR1823" t="str">
        <f t="shared" si="461"/>
        <v xml:space="preserve"> </v>
      </c>
      <c r="AS1823" t="str">
        <f t="shared" si="462"/>
        <v xml:space="preserve"> </v>
      </c>
      <c r="AT1823" t="str">
        <f t="shared" si="463"/>
        <v xml:space="preserve"> </v>
      </c>
    </row>
    <row r="1824" spans="1:46" x14ac:dyDescent="0.3">
      <c r="A1824">
        <v>35</v>
      </c>
      <c r="B1824">
        <v>21</v>
      </c>
      <c r="C1824" t="s">
        <v>17</v>
      </c>
      <c r="D1824" t="s">
        <v>17</v>
      </c>
      <c r="E1824">
        <v>161.91386445571001</v>
      </c>
      <c r="F1824">
        <v>79.272520589877502</v>
      </c>
      <c r="G1824">
        <v>245.642041393569</v>
      </c>
      <c r="H1824">
        <v>107.582405598958</v>
      </c>
      <c r="I1824">
        <v>0</v>
      </c>
      <c r="J1824">
        <v>0</v>
      </c>
      <c r="K1824">
        <v>0</v>
      </c>
      <c r="L1824">
        <v>49.643444871091603</v>
      </c>
      <c r="M1824">
        <v>49.917718047174901</v>
      </c>
      <c r="Q1824">
        <v>245.64204140000001</v>
      </c>
      <c r="S1824">
        <v>161.91386449999999</v>
      </c>
      <c r="T1824">
        <v>281.56916539999997</v>
      </c>
      <c r="V1824">
        <v>161.91386449999999</v>
      </c>
      <c r="X1824">
        <v>83.728176939999997</v>
      </c>
      <c r="Y1824">
        <v>161.91386449999999</v>
      </c>
      <c r="AA1824" t="str">
        <f t="shared" si="448"/>
        <v xml:space="preserve"> LR</v>
      </c>
      <c r="AB1824" t="str">
        <f t="shared" si="449"/>
        <v xml:space="preserve"> LR</v>
      </c>
      <c r="AF1824">
        <f t="shared" si="450"/>
        <v>161.91386449999999</v>
      </c>
      <c r="AG1824" t="str">
        <f t="shared" si="451"/>
        <v xml:space="preserve"> </v>
      </c>
      <c r="AH1824" t="str">
        <f t="shared" si="452"/>
        <v xml:space="preserve"> </v>
      </c>
      <c r="AI1824" t="str">
        <f t="shared" si="453"/>
        <v xml:space="preserve"> </v>
      </c>
      <c r="AJ1824" t="str">
        <f t="shared" si="454"/>
        <v xml:space="preserve"> </v>
      </c>
      <c r="AK1824" t="str">
        <f t="shared" si="455"/>
        <v xml:space="preserve"> </v>
      </c>
      <c r="AL1824" t="str">
        <f t="shared" si="456"/>
        <v xml:space="preserve"> </v>
      </c>
      <c r="AN1824">
        <f t="shared" si="457"/>
        <v>161.91386449999999</v>
      </c>
      <c r="AO1824" t="str">
        <f t="shared" si="458"/>
        <v xml:space="preserve"> </v>
      </c>
      <c r="AP1824" t="str">
        <f t="shared" si="459"/>
        <v xml:space="preserve"> </v>
      </c>
      <c r="AQ1824" t="str">
        <f t="shared" si="460"/>
        <v xml:space="preserve"> </v>
      </c>
      <c r="AR1824" t="str">
        <f t="shared" si="461"/>
        <v xml:space="preserve"> </v>
      </c>
      <c r="AS1824" t="str">
        <f t="shared" si="462"/>
        <v xml:space="preserve"> </v>
      </c>
      <c r="AT1824" t="str">
        <f t="shared" si="463"/>
        <v xml:space="preserve"> </v>
      </c>
    </row>
    <row r="1825" spans="1:46" x14ac:dyDescent="0.3">
      <c r="A1825">
        <v>35</v>
      </c>
      <c r="B1825">
        <v>22</v>
      </c>
      <c r="C1825" t="s">
        <v>16</v>
      </c>
      <c r="D1825" t="s">
        <v>16</v>
      </c>
      <c r="E1825">
        <v>182.750533259468</v>
      </c>
      <c r="F1825">
        <v>68.028224821317707</v>
      </c>
      <c r="G1825">
        <v>283.37967758233202</v>
      </c>
      <c r="H1825">
        <v>108.696565755208</v>
      </c>
      <c r="I1825">
        <v>0</v>
      </c>
      <c r="J1825">
        <v>0</v>
      </c>
      <c r="K1825">
        <v>0</v>
      </c>
      <c r="L1825">
        <v>49.671052631578902</v>
      </c>
      <c r="M1825">
        <v>49.945175438596401</v>
      </c>
      <c r="Q1825">
        <v>283.37967759999998</v>
      </c>
      <c r="S1825">
        <v>182.7505333</v>
      </c>
      <c r="T1825">
        <v>259.75460870000001</v>
      </c>
      <c r="V1825">
        <v>182.7505333</v>
      </c>
      <c r="X1825">
        <v>100.62914429999999</v>
      </c>
      <c r="Y1825">
        <v>182.7505333</v>
      </c>
      <c r="AA1825" t="str">
        <f t="shared" si="448"/>
        <v xml:space="preserve"> KNN</v>
      </c>
      <c r="AB1825" t="str">
        <f t="shared" si="449"/>
        <v xml:space="preserve"> KNN</v>
      </c>
      <c r="AF1825" t="str">
        <f t="shared" si="450"/>
        <v xml:space="preserve"> </v>
      </c>
      <c r="AG1825">
        <f t="shared" si="451"/>
        <v>182.7505333</v>
      </c>
      <c r="AH1825" t="str">
        <f t="shared" si="452"/>
        <v xml:space="preserve"> </v>
      </c>
      <c r="AI1825" t="str">
        <f t="shared" si="453"/>
        <v xml:space="preserve"> </v>
      </c>
      <c r="AJ1825" t="str">
        <f t="shared" si="454"/>
        <v xml:space="preserve"> </v>
      </c>
      <c r="AK1825" t="str">
        <f t="shared" si="455"/>
        <v xml:space="preserve"> </v>
      </c>
      <c r="AL1825" t="str">
        <f t="shared" si="456"/>
        <v xml:space="preserve"> </v>
      </c>
      <c r="AN1825" t="str">
        <f t="shared" si="457"/>
        <v xml:space="preserve"> </v>
      </c>
      <c r="AO1825">
        <f t="shared" si="458"/>
        <v>182.7505333</v>
      </c>
      <c r="AP1825" t="str">
        <f t="shared" si="459"/>
        <v xml:space="preserve"> </v>
      </c>
      <c r="AQ1825" t="str">
        <f t="shared" si="460"/>
        <v xml:space="preserve"> </v>
      </c>
      <c r="AR1825" t="str">
        <f t="shared" si="461"/>
        <v xml:space="preserve"> </v>
      </c>
      <c r="AS1825" t="str">
        <f t="shared" si="462"/>
        <v xml:space="preserve"> </v>
      </c>
      <c r="AT1825" t="str">
        <f t="shared" si="463"/>
        <v xml:space="preserve"> </v>
      </c>
    </row>
    <row r="1826" spans="1:46" x14ac:dyDescent="0.3">
      <c r="A1826">
        <v>35</v>
      </c>
      <c r="B1826">
        <v>23</v>
      </c>
      <c r="C1826" t="s">
        <v>16</v>
      </c>
      <c r="D1826" t="s">
        <v>16</v>
      </c>
      <c r="E1826">
        <v>344.23105007060599</v>
      </c>
      <c r="F1826">
        <v>87.815972768231504</v>
      </c>
      <c r="G1826">
        <v>239.031579155</v>
      </c>
      <c r="H1826">
        <v>69.127539062500006</v>
      </c>
      <c r="I1826">
        <v>9</v>
      </c>
      <c r="J1826">
        <v>7</v>
      </c>
      <c r="K1826">
        <v>6</v>
      </c>
      <c r="L1826">
        <v>49.643835616438302</v>
      </c>
      <c r="M1826">
        <v>49.917808219177999</v>
      </c>
      <c r="Q1826">
        <v>239.03157920000001</v>
      </c>
      <c r="S1826">
        <v>344.2310501</v>
      </c>
      <c r="T1826">
        <v>262.04162120000001</v>
      </c>
      <c r="V1826">
        <v>262.04162120000001</v>
      </c>
      <c r="X1826">
        <v>-23.010042009999999</v>
      </c>
      <c r="Y1826">
        <v>239.03157920000001</v>
      </c>
      <c r="AA1826" t="str">
        <f t="shared" si="448"/>
        <v>WA</v>
      </c>
      <c r="AB1826" t="str">
        <f t="shared" si="449"/>
        <v>OLD</v>
      </c>
      <c r="AF1826" t="str">
        <f t="shared" si="450"/>
        <v xml:space="preserve"> </v>
      </c>
      <c r="AG1826" t="str">
        <f t="shared" si="451"/>
        <v xml:space="preserve"> </v>
      </c>
      <c r="AH1826" t="str">
        <f t="shared" si="452"/>
        <v xml:space="preserve"> </v>
      </c>
      <c r="AI1826" t="str">
        <f t="shared" si="453"/>
        <v xml:space="preserve"> </v>
      </c>
      <c r="AJ1826" t="str">
        <f t="shared" si="454"/>
        <v xml:space="preserve"> </v>
      </c>
      <c r="AK1826" t="str">
        <f t="shared" si="455"/>
        <v xml:space="preserve"> </v>
      </c>
      <c r="AL1826">
        <f t="shared" si="456"/>
        <v>262.04162120000001</v>
      </c>
      <c r="AN1826" t="str">
        <f t="shared" si="457"/>
        <v xml:space="preserve"> </v>
      </c>
      <c r="AO1826" t="str">
        <f t="shared" si="458"/>
        <v xml:space="preserve"> </v>
      </c>
      <c r="AP1826" t="str">
        <f t="shared" si="459"/>
        <v xml:space="preserve"> </v>
      </c>
      <c r="AQ1826" t="str">
        <f t="shared" si="460"/>
        <v xml:space="preserve"> </v>
      </c>
      <c r="AR1826" t="str">
        <f t="shared" si="461"/>
        <v xml:space="preserve"> </v>
      </c>
      <c r="AS1826" t="str">
        <f t="shared" si="462"/>
        <v xml:space="preserve"> </v>
      </c>
      <c r="AT1826" t="str">
        <f t="shared" si="463"/>
        <v xml:space="preserve"> </v>
      </c>
    </row>
    <row r="1827" spans="1:46" x14ac:dyDescent="0.3">
      <c r="A1827">
        <v>35</v>
      </c>
      <c r="B1827">
        <v>24</v>
      </c>
      <c r="C1827" t="s">
        <v>17</v>
      </c>
      <c r="D1827" t="s">
        <v>16</v>
      </c>
      <c r="E1827">
        <v>481.21728429677802</v>
      </c>
      <c r="F1827">
        <v>145.281245757497</v>
      </c>
      <c r="G1827">
        <v>201.82814471723199</v>
      </c>
      <c r="H1827">
        <v>60.550439453125001</v>
      </c>
      <c r="I1827">
        <v>12</v>
      </c>
      <c r="J1827">
        <v>16</v>
      </c>
      <c r="K1827">
        <v>11</v>
      </c>
      <c r="L1827">
        <v>49.616648411829097</v>
      </c>
      <c r="M1827">
        <v>49.890470974808302</v>
      </c>
      <c r="Q1827">
        <v>201.8281447</v>
      </c>
      <c r="S1827">
        <v>481.21728430000002</v>
      </c>
      <c r="T1827">
        <v>359.57518140000002</v>
      </c>
      <c r="V1827">
        <v>359.57518140000002</v>
      </c>
      <c r="X1827">
        <v>-157.7470367</v>
      </c>
      <c r="Y1827">
        <v>201.8281447</v>
      </c>
      <c r="AA1827" t="str">
        <f t="shared" si="448"/>
        <v>WA</v>
      </c>
      <c r="AB1827" t="str">
        <f t="shared" si="449"/>
        <v>OLD</v>
      </c>
      <c r="AF1827" t="str">
        <f t="shared" si="450"/>
        <v xml:space="preserve"> </v>
      </c>
      <c r="AG1827" t="str">
        <f t="shared" si="451"/>
        <v xml:space="preserve"> </v>
      </c>
      <c r="AH1827" t="str">
        <f t="shared" si="452"/>
        <v xml:space="preserve"> </v>
      </c>
      <c r="AI1827" t="str">
        <f t="shared" si="453"/>
        <v xml:space="preserve"> </v>
      </c>
      <c r="AJ1827" t="str">
        <f t="shared" si="454"/>
        <v xml:space="preserve"> </v>
      </c>
      <c r="AK1827" t="str">
        <f t="shared" si="455"/>
        <v xml:space="preserve"> </v>
      </c>
      <c r="AL1827">
        <f t="shared" si="456"/>
        <v>359.57518140000002</v>
      </c>
      <c r="AN1827" t="str">
        <f t="shared" si="457"/>
        <v xml:space="preserve"> </v>
      </c>
      <c r="AO1827" t="str">
        <f t="shared" si="458"/>
        <v xml:space="preserve"> </v>
      </c>
      <c r="AP1827" t="str">
        <f t="shared" si="459"/>
        <v xml:space="preserve"> </v>
      </c>
      <c r="AQ1827" t="str">
        <f t="shared" si="460"/>
        <v xml:space="preserve"> </v>
      </c>
      <c r="AR1827" t="str">
        <f t="shared" si="461"/>
        <v xml:space="preserve"> </v>
      </c>
      <c r="AS1827" t="str">
        <f t="shared" si="462"/>
        <v xml:space="preserve"> </v>
      </c>
      <c r="AT1827" t="str">
        <f t="shared" si="463"/>
        <v xml:space="preserve"> </v>
      </c>
    </row>
    <row r="1828" spans="1:46" x14ac:dyDescent="0.3">
      <c r="A1828">
        <v>35</v>
      </c>
      <c r="B1828">
        <v>25</v>
      </c>
      <c r="C1828" t="s">
        <v>17</v>
      </c>
      <c r="D1828" t="s">
        <v>16</v>
      </c>
      <c r="E1828">
        <v>341.09122720104398</v>
      </c>
      <c r="F1828">
        <v>135.46183183687199</v>
      </c>
      <c r="G1828">
        <v>303.57997298899602</v>
      </c>
      <c r="H1828">
        <v>105.86394856770799</v>
      </c>
      <c r="I1828">
        <v>1</v>
      </c>
      <c r="J1828">
        <v>10</v>
      </c>
      <c r="K1828">
        <v>1</v>
      </c>
      <c r="L1828">
        <v>49.5894909688013</v>
      </c>
      <c r="M1828">
        <v>49.863163656267098</v>
      </c>
      <c r="Q1828">
        <v>303.579973</v>
      </c>
      <c r="S1828">
        <v>341.09122719999999</v>
      </c>
      <c r="T1828">
        <v>340.76384780000001</v>
      </c>
      <c r="V1828">
        <v>340.76384780000001</v>
      </c>
      <c r="X1828">
        <v>-37.183874860000003</v>
      </c>
      <c r="Y1828">
        <v>303.579973</v>
      </c>
      <c r="AA1828" t="str">
        <f t="shared" si="448"/>
        <v>WA</v>
      </c>
      <c r="AB1828" t="str">
        <f t="shared" si="449"/>
        <v>OLD</v>
      </c>
      <c r="AF1828" t="str">
        <f t="shared" si="450"/>
        <v xml:space="preserve"> </v>
      </c>
      <c r="AG1828" t="str">
        <f t="shared" si="451"/>
        <v xml:space="preserve"> </v>
      </c>
      <c r="AH1828" t="str">
        <f t="shared" si="452"/>
        <v xml:space="preserve"> </v>
      </c>
      <c r="AI1828" t="str">
        <f t="shared" si="453"/>
        <v xml:space="preserve"> </v>
      </c>
      <c r="AJ1828" t="str">
        <f t="shared" si="454"/>
        <v xml:space="preserve"> </v>
      </c>
      <c r="AK1828" t="str">
        <f t="shared" si="455"/>
        <v xml:space="preserve"> </v>
      </c>
      <c r="AL1828">
        <f t="shared" si="456"/>
        <v>340.76384780000001</v>
      </c>
      <c r="AN1828" t="str">
        <f t="shared" si="457"/>
        <v xml:space="preserve"> </v>
      </c>
      <c r="AO1828" t="str">
        <f t="shared" si="458"/>
        <v xml:space="preserve"> </v>
      </c>
      <c r="AP1828" t="str">
        <f t="shared" si="459"/>
        <v xml:space="preserve"> </v>
      </c>
      <c r="AQ1828" t="str">
        <f t="shared" si="460"/>
        <v xml:space="preserve"> </v>
      </c>
      <c r="AR1828" t="str">
        <f t="shared" si="461"/>
        <v xml:space="preserve"> </v>
      </c>
      <c r="AS1828" t="str">
        <f t="shared" si="462"/>
        <v xml:space="preserve"> </v>
      </c>
      <c r="AT1828" t="str">
        <f t="shared" si="463"/>
        <v xml:space="preserve"> </v>
      </c>
    </row>
    <row r="1829" spans="1:46" x14ac:dyDescent="0.3">
      <c r="A1829">
        <v>35</v>
      </c>
      <c r="B1829">
        <v>26</v>
      </c>
      <c r="C1829" t="s">
        <v>17</v>
      </c>
      <c r="D1829" t="s">
        <v>16</v>
      </c>
      <c r="E1829">
        <v>99.770662913298594</v>
      </c>
      <c r="F1829">
        <v>30.930247191871899</v>
      </c>
      <c r="G1829">
        <v>95.2296959986747</v>
      </c>
      <c r="H1829">
        <v>32.418489583333297</v>
      </c>
      <c r="I1829">
        <v>2</v>
      </c>
      <c r="J1829">
        <v>0</v>
      </c>
      <c r="K1829">
        <v>0</v>
      </c>
      <c r="L1829">
        <v>49.562363238511999</v>
      </c>
      <c r="M1829">
        <v>49.890590809628002</v>
      </c>
      <c r="Q1829">
        <v>95.229696000000004</v>
      </c>
      <c r="S1829">
        <v>99.770662909999999</v>
      </c>
      <c r="T1829">
        <v>229.9924412</v>
      </c>
      <c r="V1829">
        <v>99.770662909999999</v>
      </c>
      <c r="X1829">
        <v>-4.5409669150000003</v>
      </c>
      <c r="Y1829">
        <v>95.229696000000004</v>
      </c>
      <c r="AA1829" t="str">
        <f t="shared" si="448"/>
        <v xml:space="preserve"> LR</v>
      </c>
      <c r="AB1829" t="str">
        <f t="shared" si="449"/>
        <v>OLD</v>
      </c>
      <c r="AF1829">
        <f t="shared" si="450"/>
        <v>99.770662909999999</v>
      </c>
      <c r="AG1829" t="str">
        <f t="shared" si="451"/>
        <v xml:space="preserve"> </v>
      </c>
      <c r="AH1829" t="str">
        <f t="shared" si="452"/>
        <v xml:space="preserve"> </v>
      </c>
      <c r="AI1829" t="str">
        <f t="shared" si="453"/>
        <v xml:space="preserve"> </v>
      </c>
      <c r="AJ1829" t="str">
        <f t="shared" si="454"/>
        <v xml:space="preserve"> </v>
      </c>
      <c r="AK1829" t="str">
        <f t="shared" si="455"/>
        <v xml:space="preserve"> </v>
      </c>
      <c r="AL1829" t="str">
        <f t="shared" si="456"/>
        <v xml:space="preserve"> </v>
      </c>
      <c r="AN1829" t="str">
        <f t="shared" si="457"/>
        <v xml:space="preserve"> </v>
      </c>
      <c r="AO1829" t="str">
        <f t="shared" si="458"/>
        <v xml:space="preserve"> </v>
      </c>
      <c r="AP1829" t="str">
        <f t="shared" si="459"/>
        <v xml:space="preserve"> </v>
      </c>
      <c r="AQ1829" t="str">
        <f t="shared" si="460"/>
        <v xml:space="preserve"> </v>
      </c>
      <c r="AR1829" t="str">
        <f t="shared" si="461"/>
        <v xml:space="preserve"> </v>
      </c>
      <c r="AS1829" t="str">
        <f t="shared" si="462"/>
        <v xml:space="preserve"> </v>
      </c>
      <c r="AT1829" t="str">
        <f t="shared" si="463"/>
        <v xml:space="preserve"> </v>
      </c>
    </row>
    <row r="1830" spans="1:46" x14ac:dyDescent="0.3">
      <c r="A1830">
        <v>35</v>
      </c>
      <c r="B1830">
        <v>27</v>
      </c>
      <c r="C1830" t="s">
        <v>17</v>
      </c>
      <c r="D1830" t="s">
        <v>16</v>
      </c>
      <c r="E1830">
        <v>129.919873037445</v>
      </c>
      <c r="F1830">
        <v>47.5578296476886</v>
      </c>
      <c r="G1830">
        <v>169.74188738591599</v>
      </c>
      <c r="H1830">
        <v>58.750846354166598</v>
      </c>
      <c r="I1830">
        <v>0</v>
      </c>
      <c r="J1830">
        <v>0</v>
      </c>
      <c r="K1830">
        <v>0</v>
      </c>
      <c r="L1830">
        <v>49.589939857845799</v>
      </c>
      <c r="M1830">
        <v>49.917987971569097</v>
      </c>
      <c r="Q1830">
        <v>169.7418874</v>
      </c>
      <c r="S1830">
        <v>129.919873</v>
      </c>
      <c r="T1830">
        <v>260.30118049999999</v>
      </c>
      <c r="V1830">
        <v>129.919873</v>
      </c>
      <c r="X1830">
        <v>39.822014350000003</v>
      </c>
      <c r="Y1830">
        <v>129.919873</v>
      </c>
      <c r="AA1830" t="str">
        <f t="shared" si="448"/>
        <v xml:space="preserve"> LR</v>
      </c>
      <c r="AB1830" t="str">
        <f t="shared" si="449"/>
        <v xml:space="preserve"> LR</v>
      </c>
      <c r="AF1830">
        <f t="shared" si="450"/>
        <v>129.919873</v>
      </c>
      <c r="AG1830" t="str">
        <f t="shared" si="451"/>
        <v xml:space="preserve"> </v>
      </c>
      <c r="AH1830" t="str">
        <f t="shared" si="452"/>
        <v xml:space="preserve"> </v>
      </c>
      <c r="AI1830" t="str">
        <f t="shared" si="453"/>
        <v xml:space="preserve"> </v>
      </c>
      <c r="AJ1830" t="str">
        <f t="shared" si="454"/>
        <v xml:space="preserve"> </v>
      </c>
      <c r="AK1830" t="str">
        <f t="shared" si="455"/>
        <v xml:space="preserve"> </v>
      </c>
      <c r="AL1830" t="str">
        <f t="shared" si="456"/>
        <v xml:space="preserve"> </v>
      </c>
      <c r="AN1830">
        <f t="shared" si="457"/>
        <v>129.919873</v>
      </c>
      <c r="AO1830" t="str">
        <f t="shared" si="458"/>
        <v xml:space="preserve"> </v>
      </c>
      <c r="AP1830" t="str">
        <f t="shared" si="459"/>
        <v xml:space="preserve"> </v>
      </c>
      <c r="AQ1830" t="str">
        <f t="shared" si="460"/>
        <v xml:space="preserve"> </v>
      </c>
      <c r="AR1830" t="str">
        <f t="shared" si="461"/>
        <v xml:space="preserve"> </v>
      </c>
      <c r="AS1830" t="str">
        <f t="shared" si="462"/>
        <v xml:space="preserve"> </v>
      </c>
      <c r="AT1830" t="str">
        <f t="shared" si="463"/>
        <v xml:space="preserve"> </v>
      </c>
    </row>
    <row r="1831" spans="1:46" x14ac:dyDescent="0.3">
      <c r="A1831">
        <v>35</v>
      </c>
      <c r="B1831">
        <v>28</v>
      </c>
      <c r="C1831" t="s">
        <v>16</v>
      </c>
      <c r="D1831" t="s">
        <v>16</v>
      </c>
      <c r="E1831">
        <v>279.98037837964898</v>
      </c>
      <c r="F1831">
        <v>91.399861315318503</v>
      </c>
      <c r="G1831">
        <v>229.821691752541</v>
      </c>
      <c r="H1831">
        <v>82.669059244791598</v>
      </c>
      <c r="I1831">
        <v>3</v>
      </c>
      <c r="J1831">
        <v>1</v>
      </c>
      <c r="K1831">
        <v>1</v>
      </c>
      <c r="L1831">
        <v>49.562841530054598</v>
      </c>
      <c r="M1831">
        <v>49.890710382513603</v>
      </c>
      <c r="Q1831">
        <v>229.8216918</v>
      </c>
      <c r="S1831">
        <v>279.98037840000001</v>
      </c>
      <c r="T1831">
        <v>357.7503494</v>
      </c>
      <c r="V1831">
        <v>279.98037840000001</v>
      </c>
      <c r="X1831">
        <v>-50.158686629999998</v>
      </c>
      <c r="Y1831">
        <v>229.8216918</v>
      </c>
      <c r="AA1831" t="str">
        <f t="shared" si="448"/>
        <v xml:space="preserve"> KNN</v>
      </c>
      <c r="AB1831" t="str">
        <f t="shared" si="449"/>
        <v>OLD</v>
      </c>
      <c r="AF1831" t="str">
        <f t="shared" si="450"/>
        <v xml:space="preserve"> </v>
      </c>
      <c r="AG1831">
        <f t="shared" si="451"/>
        <v>279.98037840000001</v>
      </c>
      <c r="AH1831" t="str">
        <f t="shared" si="452"/>
        <v xml:space="preserve"> </v>
      </c>
      <c r="AI1831" t="str">
        <f t="shared" si="453"/>
        <v xml:space="preserve"> </v>
      </c>
      <c r="AJ1831" t="str">
        <f t="shared" si="454"/>
        <v xml:space="preserve"> </v>
      </c>
      <c r="AK1831" t="str">
        <f t="shared" si="455"/>
        <v xml:space="preserve"> </v>
      </c>
      <c r="AL1831" t="str">
        <f t="shared" si="456"/>
        <v xml:space="preserve"> </v>
      </c>
      <c r="AN1831" t="str">
        <f t="shared" si="457"/>
        <v xml:space="preserve"> </v>
      </c>
      <c r="AO1831" t="str">
        <f t="shared" si="458"/>
        <v xml:space="preserve"> </v>
      </c>
      <c r="AP1831" t="str">
        <f t="shared" si="459"/>
        <v xml:space="preserve"> </v>
      </c>
      <c r="AQ1831" t="str">
        <f t="shared" si="460"/>
        <v xml:space="preserve"> </v>
      </c>
      <c r="AR1831" t="str">
        <f t="shared" si="461"/>
        <v xml:space="preserve"> </v>
      </c>
      <c r="AS1831" t="str">
        <f t="shared" si="462"/>
        <v xml:space="preserve"> </v>
      </c>
      <c r="AT1831" t="str">
        <f t="shared" si="463"/>
        <v xml:space="preserve"> </v>
      </c>
    </row>
    <row r="1832" spans="1:46" x14ac:dyDescent="0.3">
      <c r="A1832">
        <v>35</v>
      </c>
      <c r="B1832">
        <v>29</v>
      </c>
      <c r="C1832" t="s">
        <v>16</v>
      </c>
      <c r="D1832" t="s">
        <v>15</v>
      </c>
      <c r="E1832">
        <v>184.04344514061</v>
      </c>
      <c r="F1832">
        <v>67.849192904435995</v>
      </c>
      <c r="G1832">
        <v>124.87571821615199</v>
      </c>
      <c r="H1832">
        <v>52.654317220052</v>
      </c>
      <c r="I1832">
        <v>6</v>
      </c>
      <c r="J1832">
        <v>7</v>
      </c>
      <c r="K1832">
        <v>5</v>
      </c>
      <c r="L1832">
        <v>49.535772801747598</v>
      </c>
      <c r="M1832">
        <v>49.8634625887493</v>
      </c>
      <c r="Q1832">
        <v>124.87571819999999</v>
      </c>
      <c r="S1832">
        <v>184.04344510000001</v>
      </c>
      <c r="T1832">
        <v>251.79453649999999</v>
      </c>
      <c r="V1832">
        <v>184.04344510000001</v>
      </c>
      <c r="X1832">
        <v>-59.16772692</v>
      </c>
      <c r="Y1832">
        <v>124.87571819999999</v>
      </c>
      <c r="AA1832" t="str">
        <f t="shared" si="448"/>
        <v xml:space="preserve"> KNN</v>
      </c>
      <c r="AB1832" t="str">
        <f t="shared" si="449"/>
        <v>OLD</v>
      </c>
      <c r="AF1832" t="str">
        <f t="shared" si="450"/>
        <v xml:space="preserve"> </v>
      </c>
      <c r="AG1832">
        <f t="shared" si="451"/>
        <v>184.04344510000001</v>
      </c>
      <c r="AH1832" t="str">
        <f t="shared" si="452"/>
        <v xml:space="preserve"> </v>
      </c>
      <c r="AI1832" t="str">
        <f t="shared" si="453"/>
        <v xml:space="preserve"> </v>
      </c>
      <c r="AJ1832" t="str">
        <f t="shared" si="454"/>
        <v xml:space="preserve"> </v>
      </c>
      <c r="AK1832" t="str">
        <f t="shared" si="455"/>
        <v xml:space="preserve"> </v>
      </c>
      <c r="AL1832" t="str">
        <f t="shared" si="456"/>
        <v xml:space="preserve"> </v>
      </c>
      <c r="AN1832" t="str">
        <f t="shared" si="457"/>
        <v xml:space="preserve"> </v>
      </c>
      <c r="AO1832" t="str">
        <f t="shared" si="458"/>
        <v xml:space="preserve"> </v>
      </c>
      <c r="AP1832" t="str">
        <f t="shared" si="459"/>
        <v xml:space="preserve"> </v>
      </c>
      <c r="AQ1832" t="str">
        <f t="shared" si="460"/>
        <v xml:space="preserve"> </v>
      </c>
      <c r="AR1832" t="str">
        <f t="shared" si="461"/>
        <v xml:space="preserve"> </v>
      </c>
      <c r="AS1832" t="str">
        <f t="shared" si="462"/>
        <v xml:space="preserve"> </v>
      </c>
      <c r="AT1832" t="str">
        <f t="shared" si="463"/>
        <v xml:space="preserve"> </v>
      </c>
    </row>
    <row r="1833" spans="1:46" x14ac:dyDescent="0.3">
      <c r="A1833">
        <v>35</v>
      </c>
      <c r="B1833">
        <v>30</v>
      </c>
      <c r="C1833" t="s">
        <v>18</v>
      </c>
      <c r="D1833" t="s">
        <v>15</v>
      </c>
      <c r="E1833">
        <v>54.743908605736998</v>
      </c>
      <c r="F1833">
        <v>16.108339980217501</v>
      </c>
      <c r="G1833">
        <v>26.415738679809799</v>
      </c>
      <c r="H1833">
        <v>22.661277262369701</v>
      </c>
      <c r="I1833">
        <v>1</v>
      </c>
      <c r="J1833">
        <v>0</v>
      </c>
      <c r="K1833">
        <v>0</v>
      </c>
      <c r="L1833">
        <v>49.508733624454102</v>
      </c>
      <c r="M1833">
        <v>49.890829694323102</v>
      </c>
      <c r="Q1833">
        <v>26.41573868</v>
      </c>
      <c r="S1833">
        <v>54.743908609999998</v>
      </c>
      <c r="T1833">
        <v>129.83963399999999</v>
      </c>
      <c r="V1833">
        <v>54.743908609999998</v>
      </c>
      <c r="X1833">
        <v>-28.328169930000001</v>
      </c>
      <c r="Y1833">
        <v>26.41573868</v>
      </c>
      <c r="AA1833" t="str">
        <f t="shared" si="448"/>
        <v xml:space="preserve"> NN</v>
      </c>
      <c r="AB1833" t="str">
        <f t="shared" si="449"/>
        <v>OLD</v>
      </c>
      <c r="AF1833" t="str">
        <f t="shared" si="450"/>
        <v xml:space="preserve"> </v>
      </c>
      <c r="AG1833" t="str">
        <f t="shared" si="451"/>
        <v xml:space="preserve"> </v>
      </c>
      <c r="AH1833">
        <f t="shared" si="452"/>
        <v>54.743908609999998</v>
      </c>
      <c r="AI1833" t="str">
        <f t="shared" si="453"/>
        <v xml:space="preserve"> </v>
      </c>
      <c r="AJ1833" t="str">
        <f t="shared" si="454"/>
        <v xml:space="preserve"> </v>
      </c>
      <c r="AK1833" t="str">
        <f t="shared" si="455"/>
        <v xml:space="preserve"> </v>
      </c>
      <c r="AL1833" t="str">
        <f t="shared" si="456"/>
        <v xml:space="preserve"> </v>
      </c>
      <c r="AN1833" t="str">
        <f t="shared" si="457"/>
        <v xml:space="preserve"> </v>
      </c>
      <c r="AO1833" t="str">
        <f t="shared" si="458"/>
        <v xml:space="preserve"> </v>
      </c>
      <c r="AP1833" t="str">
        <f t="shared" si="459"/>
        <v xml:space="preserve"> </v>
      </c>
      <c r="AQ1833" t="str">
        <f t="shared" si="460"/>
        <v xml:space="preserve"> </v>
      </c>
      <c r="AR1833" t="str">
        <f t="shared" si="461"/>
        <v xml:space="preserve"> </v>
      </c>
      <c r="AS1833" t="str">
        <f t="shared" si="462"/>
        <v xml:space="preserve"> </v>
      </c>
      <c r="AT1833" t="str">
        <f t="shared" si="463"/>
        <v xml:space="preserve"> </v>
      </c>
    </row>
    <row r="1834" spans="1:46" x14ac:dyDescent="0.3">
      <c r="A1834">
        <v>35</v>
      </c>
      <c r="B1834">
        <v>31</v>
      </c>
      <c r="C1834" t="s">
        <v>16</v>
      </c>
      <c r="D1834" t="s">
        <v>16</v>
      </c>
      <c r="E1834">
        <v>22.278518132472399</v>
      </c>
      <c r="F1834">
        <v>9.4522753169582696</v>
      </c>
      <c r="G1834">
        <v>27.641785059036899</v>
      </c>
      <c r="H1834">
        <v>13.0113779703776</v>
      </c>
      <c r="I1834">
        <v>0</v>
      </c>
      <c r="J1834">
        <v>0</v>
      </c>
      <c r="K1834">
        <v>0</v>
      </c>
      <c r="L1834">
        <v>49.536279323513298</v>
      </c>
      <c r="M1834">
        <v>49.918166939443502</v>
      </c>
      <c r="Q1834">
        <v>27.64178506</v>
      </c>
      <c r="S1834">
        <v>22.278518129999998</v>
      </c>
      <c r="T1834">
        <v>110.8255892</v>
      </c>
      <c r="V1834">
        <v>22.278518129999998</v>
      </c>
      <c r="X1834">
        <v>5.3632669269999997</v>
      </c>
      <c r="Y1834">
        <v>22.278518129999998</v>
      </c>
      <c r="AA1834" t="str">
        <f t="shared" si="448"/>
        <v xml:space="preserve"> KNN</v>
      </c>
      <c r="AB1834" t="str">
        <f t="shared" si="449"/>
        <v xml:space="preserve"> KNN</v>
      </c>
      <c r="AF1834" t="str">
        <f t="shared" si="450"/>
        <v xml:space="preserve"> </v>
      </c>
      <c r="AG1834">
        <f t="shared" si="451"/>
        <v>22.278518129999998</v>
      </c>
      <c r="AH1834" t="str">
        <f t="shared" si="452"/>
        <v xml:space="preserve"> </v>
      </c>
      <c r="AI1834" t="str">
        <f t="shared" si="453"/>
        <v xml:space="preserve"> </v>
      </c>
      <c r="AJ1834" t="str">
        <f t="shared" si="454"/>
        <v xml:space="preserve"> </v>
      </c>
      <c r="AK1834" t="str">
        <f t="shared" si="455"/>
        <v xml:space="preserve"> </v>
      </c>
      <c r="AL1834" t="str">
        <f t="shared" si="456"/>
        <v xml:space="preserve"> </v>
      </c>
      <c r="AN1834" t="str">
        <f t="shared" si="457"/>
        <v xml:space="preserve"> </v>
      </c>
      <c r="AO1834">
        <f t="shared" si="458"/>
        <v>22.278518129999998</v>
      </c>
      <c r="AP1834" t="str">
        <f t="shared" si="459"/>
        <v xml:space="preserve"> </v>
      </c>
      <c r="AQ1834" t="str">
        <f t="shared" si="460"/>
        <v xml:space="preserve"> </v>
      </c>
      <c r="AR1834" t="str">
        <f t="shared" si="461"/>
        <v xml:space="preserve"> </v>
      </c>
      <c r="AS1834" t="str">
        <f t="shared" si="462"/>
        <v xml:space="preserve"> </v>
      </c>
      <c r="AT1834" t="str">
        <f t="shared" si="463"/>
        <v xml:space="preserve"> </v>
      </c>
    </row>
    <row r="1835" spans="1:46" x14ac:dyDescent="0.3">
      <c r="A1835">
        <v>35</v>
      </c>
      <c r="B1835">
        <v>32</v>
      </c>
      <c r="C1835" t="s">
        <v>17</v>
      </c>
      <c r="D1835" t="s">
        <v>16</v>
      </c>
      <c r="E1835">
        <v>151.564250530165</v>
      </c>
      <c r="F1835">
        <v>33.572330307605696</v>
      </c>
      <c r="G1835">
        <v>112.742932150977</v>
      </c>
      <c r="H1835">
        <v>28.7255330403645</v>
      </c>
      <c r="I1835">
        <v>1</v>
      </c>
      <c r="J1835">
        <v>1</v>
      </c>
      <c r="K1835">
        <v>1</v>
      </c>
      <c r="L1835">
        <v>49.509269356597599</v>
      </c>
      <c r="M1835">
        <v>49.890948745910499</v>
      </c>
      <c r="Q1835">
        <v>112.7429322</v>
      </c>
      <c r="S1835">
        <v>151.56425050000001</v>
      </c>
      <c r="T1835">
        <v>241.2336583</v>
      </c>
      <c r="V1835">
        <v>151.56425050000001</v>
      </c>
      <c r="X1835">
        <v>-38.821318380000001</v>
      </c>
      <c r="Y1835">
        <v>112.7429322</v>
      </c>
      <c r="AA1835" t="str">
        <f t="shared" si="448"/>
        <v xml:space="preserve"> LR</v>
      </c>
      <c r="AB1835" t="str">
        <f t="shared" si="449"/>
        <v>OLD</v>
      </c>
      <c r="AF1835">
        <f t="shared" si="450"/>
        <v>151.56425050000001</v>
      </c>
      <c r="AG1835" t="str">
        <f t="shared" si="451"/>
        <v xml:space="preserve"> </v>
      </c>
      <c r="AH1835" t="str">
        <f t="shared" si="452"/>
        <v xml:space="preserve"> </v>
      </c>
      <c r="AI1835" t="str">
        <f t="shared" si="453"/>
        <v xml:space="preserve"> </v>
      </c>
      <c r="AJ1835" t="str">
        <f t="shared" si="454"/>
        <v xml:space="preserve"> </v>
      </c>
      <c r="AK1835" t="str">
        <f t="shared" si="455"/>
        <v xml:space="preserve"> </v>
      </c>
      <c r="AL1835" t="str">
        <f t="shared" si="456"/>
        <v xml:space="preserve"> </v>
      </c>
      <c r="AN1835" t="str">
        <f t="shared" si="457"/>
        <v xml:space="preserve"> </v>
      </c>
      <c r="AO1835" t="str">
        <f t="shared" si="458"/>
        <v xml:space="preserve"> </v>
      </c>
      <c r="AP1835" t="str">
        <f t="shared" si="459"/>
        <v xml:space="preserve"> </v>
      </c>
      <c r="AQ1835" t="str">
        <f t="shared" si="460"/>
        <v xml:space="preserve"> </v>
      </c>
      <c r="AR1835" t="str">
        <f t="shared" si="461"/>
        <v xml:space="preserve"> </v>
      </c>
      <c r="AS1835" t="str">
        <f t="shared" si="462"/>
        <v xml:space="preserve"> </v>
      </c>
      <c r="AT1835" t="str">
        <f t="shared" si="463"/>
        <v xml:space="preserve"> </v>
      </c>
    </row>
    <row r="1836" spans="1:46" x14ac:dyDescent="0.3">
      <c r="A1836">
        <v>35</v>
      </c>
      <c r="B1836">
        <v>33</v>
      </c>
      <c r="C1836" t="s">
        <v>17</v>
      </c>
      <c r="D1836" t="s">
        <v>17</v>
      </c>
      <c r="E1836">
        <v>39.475989726290003</v>
      </c>
      <c r="F1836">
        <v>18.164157153847601</v>
      </c>
      <c r="G1836">
        <v>34.997036704912603</v>
      </c>
      <c r="H1836">
        <v>12.6044464111328</v>
      </c>
      <c r="I1836">
        <v>1</v>
      </c>
      <c r="J1836">
        <v>1</v>
      </c>
      <c r="K1836">
        <v>1</v>
      </c>
      <c r="L1836">
        <v>49.482288828337801</v>
      </c>
      <c r="M1836">
        <v>49.863760217983597</v>
      </c>
      <c r="Q1836">
        <v>34.997036700000002</v>
      </c>
      <c r="S1836">
        <v>39.475989730000002</v>
      </c>
      <c r="T1836">
        <v>127.5913176</v>
      </c>
      <c r="V1836">
        <v>39.475989730000002</v>
      </c>
      <c r="X1836">
        <v>-4.4789530209999997</v>
      </c>
      <c r="Y1836">
        <v>34.997036700000002</v>
      </c>
      <c r="AA1836" t="str">
        <f t="shared" si="448"/>
        <v xml:space="preserve"> LR</v>
      </c>
      <c r="AB1836" t="str">
        <f t="shared" si="449"/>
        <v>OLD</v>
      </c>
      <c r="AF1836">
        <f t="shared" si="450"/>
        <v>39.475989730000002</v>
      </c>
      <c r="AG1836" t="str">
        <f t="shared" si="451"/>
        <v xml:space="preserve"> </v>
      </c>
      <c r="AH1836" t="str">
        <f t="shared" si="452"/>
        <v xml:space="preserve"> </v>
      </c>
      <c r="AI1836" t="str">
        <f t="shared" si="453"/>
        <v xml:space="preserve"> </v>
      </c>
      <c r="AJ1836" t="str">
        <f t="shared" si="454"/>
        <v xml:space="preserve"> </v>
      </c>
      <c r="AK1836" t="str">
        <f t="shared" si="455"/>
        <v xml:space="preserve"> </v>
      </c>
      <c r="AL1836" t="str">
        <f t="shared" si="456"/>
        <v xml:space="preserve"> </v>
      </c>
      <c r="AN1836" t="str">
        <f t="shared" si="457"/>
        <v xml:space="preserve"> </v>
      </c>
      <c r="AO1836" t="str">
        <f t="shared" si="458"/>
        <v xml:space="preserve"> </v>
      </c>
      <c r="AP1836" t="str">
        <f t="shared" si="459"/>
        <v xml:space="preserve"> </v>
      </c>
      <c r="AQ1836" t="str">
        <f t="shared" si="460"/>
        <v xml:space="preserve"> </v>
      </c>
      <c r="AR1836" t="str">
        <f t="shared" si="461"/>
        <v xml:space="preserve"> </v>
      </c>
      <c r="AS1836" t="str">
        <f t="shared" si="462"/>
        <v xml:space="preserve"> </v>
      </c>
      <c r="AT1836" t="str">
        <f t="shared" si="463"/>
        <v xml:space="preserve"> </v>
      </c>
    </row>
    <row r="1837" spans="1:46" x14ac:dyDescent="0.3">
      <c r="A1837">
        <v>35</v>
      </c>
      <c r="B1837">
        <v>34</v>
      </c>
      <c r="C1837" t="s">
        <v>16</v>
      </c>
      <c r="D1837" t="s">
        <v>15</v>
      </c>
      <c r="E1837">
        <v>124.480016930497</v>
      </c>
      <c r="F1837">
        <v>31.572810535438698</v>
      </c>
      <c r="G1837">
        <v>134.21219206912599</v>
      </c>
      <c r="H1837">
        <v>32.0241678873697</v>
      </c>
      <c r="I1837">
        <v>0</v>
      </c>
      <c r="J1837">
        <v>0</v>
      </c>
      <c r="K1837">
        <v>0</v>
      </c>
      <c r="L1837">
        <v>49.509803921568597</v>
      </c>
      <c r="M1837">
        <v>49.8910675381263</v>
      </c>
      <c r="Q1837">
        <v>134.21219210000001</v>
      </c>
      <c r="S1837">
        <v>124.4800169</v>
      </c>
      <c r="T1837">
        <v>163.52251100000001</v>
      </c>
      <c r="V1837">
        <v>124.4800169</v>
      </c>
      <c r="X1837">
        <v>9.7321751390000006</v>
      </c>
      <c r="Y1837">
        <v>124.4800169</v>
      </c>
      <c r="AA1837" t="str">
        <f t="shared" si="448"/>
        <v xml:space="preserve"> KNN</v>
      </c>
      <c r="AB1837" t="str">
        <f t="shared" si="449"/>
        <v xml:space="preserve"> KNN</v>
      </c>
      <c r="AF1837" t="str">
        <f t="shared" si="450"/>
        <v xml:space="preserve"> </v>
      </c>
      <c r="AG1837">
        <f t="shared" si="451"/>
        <v>124.4800169</v>
      </c>
      <c r="AH1837" t="str">
        <f t="shared" si="452"/>
        <v xml:space="preserve"> </v>
      </c>
      <c r="AI1837" t="str">
        <f t="shared" si="453"/>
        <v xml:space="preserve"> </v>
      </c>
      <c r="AJ1837" t="str">
        <f t="shared" si="454"/>
        <v xml:space="preserve"> </v>
      </c>
      <c r="AK1837" t="str">
        <f t="shared" si="455"/>
        <v xml:space="preserve"> </v>
      </c>
      <c r="AL1837" t="str">
        <f t="shared" si="456"/>
        <v xml:space="preserve"> </v>
      </c>
      <c r="AN1837" t="str">
        <f t="shared" si="457"/>
        <v xml:space="preserve"> </v>
      </c>
      <c r="AO1837">
        <f t="shared" si="458"/>
        <v>124.4800169</v>
      </c>
      <c r="AP1837" t="str">
        <f t="shared" si="459"/>
        <v xml:space="preserve"> </v>
      </c>
      <c r="AQ1837" t="str">
        <f t="shared" si="460"/>
        <v xml:space="preserve"> </v>
      </c>
      <c r="AR1837" t="str">
        <f t="shared" si="461"/>
        <v xml:space="preserve"> </v>
      </c>
      <c r="AS1837" t="str">
        <f t="shared" si="462"/>
        <v xml:space="preserve"> </v>
      </c>
      <c r="AT1837" t="str">
        <f t="shared" si="463"/>
        <v xml:space="preserve"> </v>
      </c>
    </row>
    <row r="1838" spans="1:46" x14ac:dyDescent="0.3">
      <c r="A1838">
        <v>35</v>
      </c>
      <c r="B1838">
        <v>35</v>
      </c>
      <c r="C1838" t="s">
        <v>18</v>
      </c>
      <c r="D1838" t="s">
        <v>15</v>
      </c>
      <c r="E1838">
        <v>114.69651870549301</v>
      </c>
      <c r="F1838">
        <v>33.1000673793205</v>
      </c>
      <c r="G1838">
        <v>112.561358267391</v>
      </c>
      <c r="H1838">
        <v>35.146748860677</v>
      </c>
      <c r="I1838">
        <v>1</v>
      </c>
      <c r="J1838">
        <v>0</v>
      </c>
      <c r="K1838">
        <v>0</v>
      </c>
      <c r="L1838">
        <v>49.482852476864402</v>
      </c>
      <c r="M1838">
        <v>49.918345127925903</v>
      </c>
      <c r="Q1838">
        <v>112.56135829999999</v>
      </c>
      <c r="S1838">
        <v>114.6965187</v>
      </c>
      <c r="T1838">
        <v>134.9007421</v>
      </c>
      <c r="V1838">
        <v>114.6965187</v>
      </c>
      <c r="X1838">
        <v>-2.1351604380000002</v>
      </c>
      <c r="Y1838">
        <v>112.56135829999999</v>
      </c>
      <c r="AA1838" t="str">
        <f t="shared" si="448"/>
        <v xml:space="preserve"> NN</v>
      </c>
      <c r="AB1838" t="str">
        <f t="shared" si="449"/>
        <v>OLD</v>
      </c>
      <c r="AF1838" t="str">
        <f t="shared" si="450"/>
        <v xml:space="preserve"> </v>
      </c>
      <c r="AG1838" t="str">
        <f t="shared" si="451"/>
        <v xml:space="preserve"> </v>
      </c>
      <c r="AH1838">
        <f t="shared" si="452"/>
        <v>114.6965187</v>
      </c>
      <c r="AI1838" t="str">
        <f t="shared" si="453"/>
        <v xml:space="preserve"> </v>
      </c>
      <c r="AJ1838" t="str">
        <f t="shared" si="454"/>
        <v xml:space="preserve"> </v>
      </c>
      <c r="AK1838" t="str">
        <f t="shared" si="455"/>
        <v xml:space="preserve"> </v>
      </c>
      <c r="AL1838" t="str">
        <f t="shared" si="456"/>
        <v xml:space="preserve"> </v>
      </c>
      <c r="AN1838" t="str">
        <f t="shared" si="457"/>
        <v xml:space="preserve"> </v>
      </c>
      <c r="AO1838" t="str">
        <f t="shared" si="458"/>
        <v xml:space="preserve"> </v>
      </c>
      <c r="AP1838" t="str">
        <f t="shared" si="459"/>
        <v xml:space="preserve"> </v>
      </c>
      <c r="AQ1838" t="str">
        <f t="shared" si="460"/>
        <v xml:space="preserve"> </v>
      </c>
      <c r="AR1838" t="str">
        <f t="shared" si="461"/>
        <v xml:space="preserve"> </v>
      </c>
      <c r="AS1838" t="str">
        <f t="shared" si="462"/>
        <v xml:space="preserve"> </v>
      </c>
      <c r="AT1838" t="str">
        <f t="shared" si="463"/>
        <v xml:space="preserve"> </v>
      </c>
    </row>
    <row r="1839" spans="1:46" x14ac:dyDescent="0.3">
      <c r="A1839">
        <v>35</v>
      </c>
      <c r="B1839">
        <v>36</v>
      </c>
      <c r="C1839" t="s">
        <v>16</v>
      </c>
      <c r="D1839" t="s">
        <v>16</v>
      </c>
      <c r="E1839">
        <v>95.973842832597398</v>
      </c>
      <c r="F1839">
        <v>33.358774103707603</v>
      </c>
      <c r="G1839">
        <v>77.204635412432694</v>
      </c>
      <c r="H1839">
        <v>33.999169921875001</v>
      </c>
      <c r="I1839">
        <v>3</v>
      </c>
      <c r="J1839">
        <v>0</v>
      </c>
      <c r="K1839">
        <v>0</v>
      </c>
      <c r="L1839">
        <v>49.455930359085897</v>
      </c>
      <c r="M1839">
        <v>49.945593035908601</v>
      </c>
      <c r="Q1839">
        <v>77.204635409999995</v>
      </c>
      <c r="S1839">
        <v>95.973842829999995</v>
      </c>
      <c r="T1839">
        <v>100.9742186</v>
      </c>
      <c r="V1839">
        <v>95.973842829999995</v>
      </c>
      <c r="X1839">
        <v>-18.769207420000001</v>
      </c>
      <c r="Y1839">
        <v>77.204635409999995</v>
      </c>
      <c r="AA1839" t="str">
        <f t="shared" si="448"/>
        <v xml:space="preserve"> KNN</v>
      </c>
      <c r="AB1839" t="str">
        <f t="shared" si="449"/>
        <v>OLD</v>
      </c>
      <c r="AF1839" t="str">
        <f t="shared" si="450"/>
        <v xml:space="preserve"> </v>
      </c>
      <c r="AG1839">
        <f t="shared" si="451"/>
        <v>95.973842829999995</v>
      </c>
      <c r="AH1839" t="str">
        <f t="shared" si="452"/>
        <v xml:space="preserve"> </v>
      </c>
      <c r="AI1839" t="str">
        <f t="shared" si="453"/>
        <v xml:space="preserve"> </v>
      </c>
      <c r="AJ1839" t="str">
        <f t="shared" si="454"/>
        <v xml:space="preserve"> </v>
      </c>
      <c r="AK1839" t="str">
        <f t="shared" si="455"/>
        <v xml:space="preserve"> </v>
      </c>
      <c r="AL1839" t="str">
        <f t="shared" si="456"/>
        <v xml:space="preserve"> </v>
      </c>
      <c r="AN1839" t="str">
        <f t="shared" si="457"/>
        <v xml:space="preserve"> </v>
      </c>
      <c r="AO1839" t="str">
        <f t="shared" si="458"/>
        <v xml:space="preserve"> </v>
      </c>
      <c r="AP1839" t="str">
        <f t="shared" si="459"/>
        <v xml:space="preserve"> </v>
      </c>
      <c r="AQ1839" t="str">
        <f t="shared" si="460"/>
        <v xml:space="preserve"> </v>
      </c>
      <c r="AR1839" t="str">
        <f t="shared" si="461"/>
        <v xml:space="preserve"> </v>
      </c>
      <c r="AS1839" t="str">
        <f t="shared" si="462"/>
        <v xml:space="preserve"> </v>
      </c>
      <c r="AT1839" t="str">
        <f t="shared" si="463"/>
        <v xml:space="preserve"> </v>
      </c>
    </row>
    <row r="1840" spans="1:46" x14ac:dyDescent="0.3">
      <c r="A1840">
        <v>35</v>
      </c>
      <c r="B1840">
        <v>37</v>
      </c>
      <c r="C1840" t="s">
        <v>17</v>
      </c>
      <c r="D1840" t="s">
        <v>16</v>
      </c>
      <c r="E1840">
        <v>90.6060675266869</v>
      </c>
      <c r="F1840">
        <v>30.1943768794692</v>
      </c>
      <c r="G1840">
        <v>85.018123067967096</v>
      </c>
      <c r="H1840">
        <v>26.146069335937501</v>
      </c>
      <c r="I1840">
        <v>6</v>
      </c>
      <c r="J1840">
        <v>4</v>
      </c>
      <c r="K1840">
        <v>4</v>
      </c>
      <c r="L1840">
        <v>49.429037520391503</v>
      </c>
      <c r="M1840">
        <v>49.9184339314845</v>
      </c>
      <c r="Q1840">
        <v>85.018123070000001</v>
      </c>
      <c r="S1840">
        <v>90.606067530000004</v>
      </c>
      <c r="T1840">
        <v>101.0471333</v>
      </c>
      <c r="V1840">
        <v>90.606067530000004</v>
      </c>
      <c r="X1840">
        <v>-5.587944459</v>
      </c>
      <c r="Y1840">
        <v>85.018123070000001</v>
      </c>
      <c r="AA1840" t="str">
        <f t="shared" si="448"/>
        <v xml:space="preserve"> LR</v>
      </c>
      <c r="AB1840" t="str">
        <f t="shared" si="449"/>
        <v>OLD</v>
      </c>
      <c r="AF1840">
        <f t="shared" si="450"/>
        <v>90.606067530000004</v>
      </c>
      <c r="AG1840" t="str">
        <f t="shared" si="451"/>
        <v xml:space="preserve"> </v>
      </c>
      <c r="AH1840" t="str">
        <f t="shared" si="452"/>
        <v xml:space="preserve"> </v>
      </c>
      <c r="AI1840" t="str">
        <f t="shared" si="453"/>
        <v xml:space="preserve"> </v>
      </c>
      <c r="AJ1840" t="str">
        <f t="shared" si="454"/>
        <v xml:space="preserve"> </v>
      </c>
      <c r="AK1840" t="str">
        <f t="shared" si="455"/>
        <v xml:space="preserve"> </v>
      </c>
      <c r="AL1840" t="str">
        <f t="shared" si="456"/>
        <v xml:space="preserve"> </v>
      </c>
      <c r="AN1840" t="str">
        <f t="shared" si="457"/>
        <v xml:space="preserve"> </v>
      </c>
      <c r="AO1840" t="str">
        <f t="shared" si="458"/>
        <v xml:space="preserve"> </v>
      </c>
      <c r="AP1840" t="str">
        <f t="shared" si="459"/>
        <v xml:space="preserve"> </v>
      </c>
      <c r="AQ1840" t="str">
        <f t="shared" si="460"/>
        <v xml:space="preserve"> </v>
      </c>
      <c r="AR1840" t="str">
        <f t="shared" si="461"/>
        <v xml:space="preserve"> </v>
      </c>
      <c r="AS1840" t="str">
        <f t="shared" si="462"/>
        <v xml:space="preserve"> </v>
      </c>
      <c r="AT1840" t="str">
        <f t="shared" si="463"/>
        <v xml:space="preserve"> </v>
      </c>
    </row>
    <row r="1841" spans="1:46" x14ac:dyDescent="0.3">
      <c r="A1841">
        <v>35</v>
      </c>
      <c r="B1841">
        <v>38</v>
      </c>
      <c r="C1841" t="s">
        <v>16</v>
      </c>
      <c r="D1841" t="s">
        <v>16</v>
      </c>
      <c r="E1841">
        <v>264.80408906347202</v>
      </c>
      <c r="F1841">
        <v>72.628309462048705</v>
      </c>
      <c r="G1841">
        <v>238.58785942848499</v>
      </c>
      <c r="H1841">
        <v>59.972530110676999</v>
      </c>
      <c r="I1841">
        <v>5</v>
      </c>
      <c r="J1841">
        <v>6</v>
      </c>
      <c r="K1841">
        <v>3</v>
      </c>
      <c r="L1841">
        <v>49.402173913043399</v>
      </c>
      <c r="M1841">
        <v>49.891304347826001</v>
      </c>
      <c r="Q1841">
        <v>238.58785940000001</v>
      </c>
      <c r="S1841">
        <v>264.8040891</v>
      </c>
      <c r="T1841">
        <v>280.92616170000002</v>
      </c>
      <c r="V1841">
        <v>264.8040891</v>
      </c>
      <c r="X1841">
        <v>-26.216229630000001</v>
      </c>
      <c r="Y1841">
        <v>238.58785940000001</v>
      </c>
      <c r="AA1841" t="str">
        <f t="shared" si="448"/>
        <v xml:space="preserve"> KNN</v>
      </c>
      <c r="AB1841" t="str">
        <f t="shared" si="449"/>
        <v>OLD</v>
      </c>
      <c r="AF1841" t="str">
        <f t="shared" si="450"/>
        <v xml:space="preserve"> </v>
      </c>
      <c r="AG1841">
        <f t="shared" si="451"/>
        <v>264.8040891</v>
      </c>
      <c r="AH1841" t="str">
        <f t="shared" si="452"/>
        <v xml:space="preserve"> </v>
      </c>
      <c r="AI1841" t="str">
        <f t="shared" si="453"/>
        <v xml:space="preserve"> </v>
      </c>
      <c r="AJ1841" t="str">
        <f t="shared" si="454"/>
        <v xml:space="preserve"> </v>
      </c>
      <c r="AK1841" t="str">
        <f t="shared" si="455"/>
        <v xml:space="preserve"> </v>
      </c>
      <c r="AL1841" t="str">
        <f t="shared" si="456"/>
        <v xml:space="preserve"> </v>
      </c>
      <c r="AN1841" t="str">
        <f t="shared" si="457"/>
        <v xml:space="preserve"> </v>
      </c>
      <c r="AO1841" t="str">
        <f t="shared" si="458"/>
        <v xml:space="preserve"> </v>
      </c>
      <c r="AP1841" t="str">
        <f t="shared" si="459"/>
        <v xml:space="preserve"> </v>
      </c>
      <c r="AQ1841" t="str">
        <f t="shared" si="460"/>
        <v xml:space="preserve"> </v>
      </c>
      <c r="AR1841" t="str">
        <f t="shared" si="461"/>
        <v xml:space="preserve"> </v>
      </c>
      <c r="AS1841" t="str">
        <f t="shared" si="462"/>
        <v xml:space="preserve"> </v>
      </c>
      <c r="AT1841" t="str">
        <f t="shared" si="463"/>
        <v xml:space="preserve"> </v>
      </c>
    </row>
    <row r="1842" spans="1:46" x14ac:dyDescent="0.3">
      <c r="A1842">
        <v>35</v>
      </c>
      <c r="B1842">
        <v>39</v>
      </c>
      <c r="C1842" t="s">
        <v>17</v>
      </c>
      <c r="D1842" t="s">
        <v>16</v>
      </c>
      <c r="E1842">
        <v>255.53498645675</v>
      </c>
      <c r="F1842">
        <v>93.504057338241694</v>
      </c>
      <c r="G1842">
        <v>129.717756109177</v>
      </c>
      <c r="H1842">
        <v>79.799894205729103</v>
      </c>
      <c r="I1842">
        <v>2</v>
      </c>
      <c r="J1842">
        <v>3</v>
      </c>
      <c r="K1842">
        <v>0</v>
      </c>
      <c r="L1842">
        <v>49.375339489407899</v>
      </c>
      <c r="M1842">
        <v>49.864204236827803</v>
      </c>
      <c r="Q1842">
        <v>129.7177561</v>
      </c>
      <c r="S1842">
        <v>255.5349865</v>
      </c>
      <c r="T1842">
        <v>322.08186660000001</v>
      </c>
      <c r="V1842">
        <v>255.5349865</v>
      </c>
      <c r="X1842">
        <v>-125.81723030000001</v>
      </c>
      <c r="Y1842">
        <v>129.7177561</v>
      </c>
      <c r="AA1842" t="str">
        <f t="shared" si="448"/>
        <v xml:space="preserve"> LR</v>
      </c>
      <c r="AB1842" t="str">
        <f t="shared" si="449"/>
        <v>OLD</v>
      </c>
      <c r="AF1842">
        <f t="shared" si="450"/>
        <v>255.5349865</v>
      </c>
      <c r="AG1842" t="str">
        <f t="shared" si="451"/>
        <v xml:space="preserve"> </v>
      </c>
      <c r="AH1842" t="str">
        <f t="shared" si="452"/>
        <v xml:space="preserve"> </v>
      </c>
      <c r="AI1842" t="str">
        <f t="shared" si="453"/>
        <v xml:space="preserve"> </v>
      </c>
      <c r="AJ1842" t="str">
        <f t="shared" si="454"/>
        <v xml:space="preserve"> </v>
      </c>
      <c r="AK1842" t="str">
        <f t="shared" si="455"/>
        <v xml:space="preserve"> </v>
      </c>
      <c r="AL1842" t="str">
        <f t="shared" si="456"/>
        <v xml:space="preserve"> </v>
      </c>
      <c r="AN1842" t="str">
        <f t="shared" si="457"/>
        <v xml:space="preserve"> </v>
      </c>
      <c r="AO1842" t="str">
        <f t="shared" si="458"/>
        <v xml:space="preserve"> </v>
      </c>
      <c r="AP1842" t="str">
        <f t="shared" si="459"/>
        <v xml:space="preserve"> </v>
      </c>
      <c r="AQ1842" t="str">
        <f t="shared" si="460"/>
        <v xml:space="preserve"> </v>
      </c>
      <c r="AR1842" t="str">
        <f t="shared" si="461"/>
        <v xml:space="preserve"> </v>
      </c>
      <c r="AS1842" t="str">
        <f t="shared" si="462"/>
        <v xml:space="preserve"> </v>
      </c>
      <c r="AT1842" t="str">
        <f t="shared" si="463"/>
        <v xml:space="preserve"> </v>
      </c>
    </row>
    <row r="1843" spans="1:46" x14ac:dyDescent="0.3">
      <c r="A1843">
        <v>35</v>
      </c>
      <c r="B1843">
        <v>40</v>
      </c>
      <c r="C1843" t="s">
        <v>17</v>
      </c>
      <c r="D1843" t="s">
        <v>17</v>
      </c>
      <c r="E1843">
        <v>138.627713857255</v>
      </c>
      <c r="F1843">
        <v>75.258434518883604</v>
      </c>
      <c r="G1843">
        <v>72.890620109860393</v>
      </c>
      <c r="H1843">
        <v>70.697314453125003</v>
      </c>
      <c r="I1843">
        <v>1</v>
      </c>
      <c r="J1843">
        <v>1</v>
      </c>
      <c r="K1843">
        <v>0</v>
      </c>
      <c r="L1843">
        <v>49.348534201954301</v>
      </c>
      <c r="M1843">
        <v>49.837133550488602</v>
      </c>
      <c r="Q1843">
        <v>72.89062011</v>
      </c>
      <c r="S1843">
        <v>138.6277139</v>
      </c>
      <c r="T1843">
        <v>389.1429354</v>
      </c>
      <c r="V1843">
        <v>138.6277139</v>
      </c>
      <c r="X1843">
        <v>-65.73709375</v>
      </c>
      <c r="Y1843">
        <v>72.89062011</v>
      </c>
      <c r="AA1843" t="str">
        <f t="shared" si="448"/>
        <v xml:space="preserve"> LR</v>
      </c>
      <c r="AB1843" t="str">
        <f t="shared" si="449"/>
        <v>OLD</v>
      </c>
      <c r="AF1843">
        <f t="shared" si="450"/>
        <v>138.6277139</v>
      </c>
      <c r="AG1843" t="str">
        <f t="shared" si="451"/>
        <v xml:space="preserve"> </v>
      </c>
      <c r="AH1843" t="str">
        <f t="shared" si="452"/>
        <v xml:space="preserve"> </v>
      </c>
      <c r="AI1843" t="str">
        <f t="shared" si="453"/>
        <v xml:space="preserve"> </v>
      </c>
      <c r="AJ1843" t="str">
        <f t="shared" si="454"/>
        <v xml:space="preserve"> </v>
      </c>
      <c r="AK1843" t="str">
        <f t="shared" si="455"/>
        <v xml:space="preserve"> </v>
      </c>
      <c r="AL1843" t="str">
        <f t="shared" si="456"/>
        <v xml:space="preserve"> </v>
      </c>
      <c r="AN1843" t="str">
        <f t="shared" si="457"/>
        <v xml:space="preserve"> </v>
      </c>
      <c r="AO1843" t="str">
        <f t="shared" si="458"/>
        <v xml:space="preserve"> </v>
      </c>
      <c r="AP1843" t="str">
        <f t="shared" si="459"/>
        <v xml:space="preserve"> </v>
      </c>
      <c r="AQ1843" t="str">
        <f t="shared" si="460"/>
        <v xml:space="preserve"> </v>
      </c>
      <c r="AR1843" t="str">
        <f t="shared" si="461"/>
        <v xml:space="preserve"> </v>
      </c>
      <c r="AS1843" t="str">
        <f t="shared" si="462"/>
        <v xml:space="preserve"> </v>
      </c>
      <c r="AT1843" t="str">
        <f t="shared" si="463"/>
        <v xml:space="preserve"> </v>
      </c>
    </row>
    <row r="1844" spans="1:46" x14ac:dyDescent="0.3">
      <c r="A1844">
        <v>35</v>
      </c>
      <c r="B1844">
        <v>41</v>
      </c>
      <c r="C1844" t="s">
        <v>16</v>
      </c>
      <c r="D1844" t="s">
        <v>16</v>
      </c>
      <c r="E1844">
        <v>162.89795333183099</v>
      </c>
      <c r="F1844">
        <v>59.214263400222499</v>
      </c>
      <c r="G1844">
        <v>144.14151466527599</v>
      </c>
      <c r="H1844">
        <v>68.923518880208306</v>
      </c>
      <c r="I1844">
        <v>1</v>
      </c>
      <c r="J1844">
        <v>0</v>
      </c>
      <c r="K1844">
        <v>0</v>
      </c>
      <c r="L1844">
        <v>49.321758003255503</v>
      </c>
      <c r="M1844">
        <v>49.864351600651098</v>
      </c>
      <c r="Q1844">
        <v>144.14151469999999</v>
      </c>
      <c r="S1844">
        <v>162.89795330000001</v>
      </c>
      <c r="T1844">
        <v>402.726134</v>
      </c>
      <c r="V1844">
        <v>162.89795330000001</v>
      </c>
      <c r="X1844">
        <v>-18.756438670000001</v>
      </c>
      <c r="Y1844">
        <v>144.14151469999999</v>
      </c>
      <c r="AA1844" t="str">
        <f t="shared" si="448"/>
        <v xml:space="preserve"> KNN</v>
      </c>
      <c r="AB1844" t="str">
        <f t="shared" si="449"/>
        <v>OLD</v>
      </c>
      <c r="AF1844" t="str">
        <f t="shared" si="450"/>
        <v xml:space="preserve"> </v>
      </c>
      <c r="AG1844">
        <f t="shared" si="451"/>
        <v>162.89795330000001</v>
      </c>
      <c r="AH1844" t="str">
        <f t="shared" si="452"/>
        <v xml:space="preserve"> </v>
      </c>
      <c r="AI1844" t="str">
        <f t="shared" si="453"/>
        <v xml:space="preserve"> </v>
      </c>
      <c r="AJ1844" t="str">
        <f t="shared" si="454"/>
        <v xml:space="preserve"> </v>
      </c>
      <c r="AK1844" t="str">
        <f t="shared" si="455"/>
        <v xml:space="preserve"> </v>
      </c>
      <c r="AL1844" t="str">
        <f t="shared" si="456"/>
        <v xml:space="preserve"> </v>
      </c>
      <c r="AN1844" t="str">
        <f t="shared" si="457"/>
        <v xml:space="preserve"> </v>
      </c>
      <c r="AO1844" t="str">
        <f t="shared" si="458"/>
        <v xml:space="preserve"> </v>
      </c>
      <c r="AP1844" t="str">
        <f t="shared" si="459"/>
        <v xml:space="preserve"> </v>
      </c>
      <c r="AQ1844" t="str">
        <f t="shared" si="460"/>
        <v xml:space="preserve"> </v>
      </c>
      <c r="AR1844" t="str">
        <f t="shared" si="461"/>
        <v xml:space="preserve"> </v>
      </c>
      <c r="AS1844" t="str">
        <f t="shared" si="462"/>
        <v xml:space="preserve"> </v>
      </c>
      <c r="AT1844" t="str">
        <f t="shared" si="463"/>
        <v xml:space="preserve"> </v>
      </c>
    </row>
    <row r="1845" spans="1:46" x14ac:dyDescent="0.3">
      <c r="A1845">
        <v>35</v>
      </c>
      <c r="B1845">
        <v>42</v>
      </c>
      <c r="C1845" t="s">
        <v>16</v>
      </c>
      <c r="D1845" t="s">
        <v>16</v>
      </c>
      <c r="E1845">
        <v>248.255831724996</v>
      </c>
      <c r="F1845">
        <v>76.119633120701906</v>
      </c>
      <c r="G1845">
        <v>147.16726028570301</v>
      </c>
      <c r="H1845">
        <v>75.966861979166595</v>
      </c>
      <c r="I1845">
        <v>4</v>
      </c>
      <c r="J1845">
        <v>1</v>
      </c>
      <c r="K1845">
        <v>1</v>
      </c>
      <c r="L1845">
        <v>49.295010845986901</v>
      </c>
      <c r="M1845">
        <v>49.837310195227701</v>
      </c>
      <c r="Q1845">
        <v>147.16726030000001</v>
      </c>
      <c r="S1845">
        <v>248.25583169999999</v>
      </c>
      <c r="T1845">
        <v>268.68472850000001</v>
      </c>
      <c r="V1845">
        <v>248.25583169999999</v>
      </c>
      <c r="X1845">
        <v>-101.08857140000001</v>
      </c>
      <c r="Y1845">
        <v>147.16726030000001</v>
      </c>
      <c r="AA1845" t="str">
        <f t="shared" si="448"/>
        <v xml:space="preserve"> KNN</v>
      </c>
      <c r="AB1845" t="str">
        <f t="shared" si="449"/>
        <v>OLD</v>
      </c>
      <c r="AF1845" t="str">
        <f t="shared" si="450"/>
        <v xml:space="preserve"> </v>
      </c>
      <c r="AG1845">
        <f t="shared" si="451"/>
        <v>248.25583169999999</v>
      </c>
      <c r="AH1845" t="str">
        <f t="shared" si="452"/>
        <v xml:space="preserve"> </v>
      </c>
      <c r="AI1845" t="str">
        <f t="shared" si="453"/>
        <v xml:space="preserve"> </v>
      </c>
      <c r="AJ1845" t="str">
        <f t="shared" si="454"/>
        <v xml:space="preserve"> </v>
      </c>
      <c r="AK1845" t="str">
        <f t="shared" si="455"/>
        <v xml:space="preserve"> </v>
      </c>
      <c r="AL1845" t="str">
        <f t="shared" si="456"/>
        <v xml:space="preserve"> </v>
      </c>
      <c r="AN1845" t="str">
        <f t="shared" si="457"/>
        <v xml:space="preserve"> </v>
      </c>
      <c r="AO1845" t="str">
        <f t="shared" si="458"/>
        <v xml:space="preserve"> </v>
      </c>
      <c r="AP1845" t="str">
        <f t="shared" si="459"/>
        <v xml:space="preserve"> </v>
      </c>
      <c r="AQ1845" t="str">
        <f t="shared" si="460"/>
        <v xml:space="preserve"> </v>
      </c>
      <c r="AR1845" t="str">
        <f t="shared" si="461"/>
        <v xml:space="preserve"> </v>
      </c>
      <c r="AS1845" t="str">
        <f t="shared" si="462"/>
        <v xml:space="preserve"> </v>
      </c>
      <c r="AT1845" t="str">
        <f t="shared" si="463"/>
        <v xml:space="preserve"> </v>
      </c>
    </row>
    <row r="1846" spans="1:46" x14ac:dyDescent="0.3">
      <c r="A1846">
        <v>35</v>
      </c>
      <c r="B1846">
        <v>43</v>
      </c>
      <c r="C1846" t="s">
        <v>16</v>
      </c>
      <c r="D1846" t="s">
        <v>16</v>
      </c>
      <c r="E1846">
        <v>142.06054518693099</v>
      </c>
      <c r="F1846">
        <v>48.239987197569299</v>
      </c>
      <c r="G1846">
        <v>124.776465128645</v>
      </c>
      <c r="H1846">
        <v>65.991601562499994</v>
      </c>
      <c r="I1846">
        <v>1</v>
      </c>
      <c r="J1846">
        <v>0</v>
      </c>
      <c r="K1846">
        <v>0</v>
      </c>
      <c r="L1846">
        <v>49.268292682926798</v>
      </c>
      <c r="M1846">
        <v>49.864498644986398</v>
      </c>
      <c r="Q1846">
        <v>124.7764651</v>
      </c>
      <c r="S1846">
        <v>142.06054520000001</v>
      </c>
      <c r="T1846">
        <v>285.72587390000001</v>
      </c>
      <c r="V1846">
        <v>142.06054520000001</v>
      </c>
      <c r="X1846">
        <v>-17.284080060000001</v>
      </c>
      <c r="Y1846">
        <v>124.7764651</v>
      </c>
      <c r="AA1846" t="str">
        <f t="shared" si="448"/>
        <v xml:space="preserve"> KNN</v>
      </c>
      <c r="AB1846" t="str">
        <f t="shared" si="449"/>
        <v>OLD</v>
      </c>
      <c r="AF1846" t="str">
        <f t="shared" si="450"/>
        <v xml:space="preserve"> </v>
      </c>
      <c r="AG1846">
        <f t="shared" si="451"/>
        <v>142.06054520000001</v>
      </c>
      <c r="AH1846" t="str">
        <f t="shared" si="452"/>
        <v xml:space="preserve"> </v>
      </c>
      <c r="AI1846" t="str">
        <f t="shared" si="453"/>
        <v xml:space="preserve"> </v>
      </c>
      <c r="AJ1846" t="str">
        <f t="shared" si="454"/>
        <v xml:space="preserve"> </v>
      </c>
      <c r="AK1846" t="str">
        <f t="shared" si="455"/>
        <v xml:space="preserve"> </v>
      </c>
      <c r="AL1846" t="str">
        <f t="shared" si="456"/>
        <v xml:space="preserve"> </v>
      </c>
      <c r="AN1846" t="str">
        <f t="shared" si="457"/>
        <v xml:space="preserve"> </v>
      </c>
      <c r="AO1846" t="str">
        <f t="shared" si="458"/>
        <v xml:space="preserve"> </v>
      </c>
      <c r="AP1846" t="str">
        <f t="shared" si="459"/>
        <v xml:space="preserve"> </v>
      </c>
      <c r="AQ1846" t="str">
        <f t="shared" si="460"/>
        <v xml:space="preserve"> </v>
      </c>
      <c r="AR1846" t="str">
        <f t="shared" si="461"/>
        <v xml:space="preserve"> </v>
      </c>
      <c r="AS1846" t="str">
        <f t="shared" si="462"/>
        <v xml:space="preserve"> </v>
      </c>
      <c r="AT1846" t="str">
        <f t="shared" si="463"/>
        <v xml:space="preserve"> </v>
      </c>
    </row>
    <row r="1847" spans="1:46" x14ac:dyDescent="0.3">
      <c r="A1847">
        <v>35</v>
      </c>
      <c r="B1847">
        <v>44</v>
      </c>
      <c r="C1847" t="s">
        <v>16</v>
      </c>
      <c r="D1847" t="s">
        <v>16</v>
      </c>
      <c r="E1847">
        <v>135.02461726792899</v>
      </c>
      <c r="F1847">
        <v>75.148616795108794</v>
      </c>
      <c r="G1847">
        <v>177.32667594019799</v>
      </c>
      <c r="H1847">
        <v>88.8424072265625</v>
      </c>
      <c r="I1847">
        <v>0</v>
      </c>
      <c r="J1847">
        <v>0</v>
      </c>
      <c r="K1847">
        <v>0</v>
      </c>
      <c r="L1847">
        <v>49.295774647887299</v>
      </c>
      <c r="M1847">
        <v>49.8916576381365</v>
      </c>
      <c r="Q1847">
        <v>177.3266759</v>
      </c>
      <c r="S1847">
        <v>135.02461729999999</v>
      </c>
      <c r="T1847">
        <v>212.51639019999999</v>
      </c>
      <c r="V1847">
        <v>135.02461729999999</v>
      </c>
      <c r="X1847">
        <v>42.302058670000001</v>
      </c>
      <c r="Y1847">
        <v>135.02461729999999</v>
      </c>
      <c r="AA1847" t="str">
        <f t="shared" si="448"/>
        <v xml:space="preserve"> KNN</v>
      </c>
      <c r="AB1847" t="str">
        <f t="shared" si="449"/>
        <v xml:space="preserve"> KNN</v>
      </c>
      <c r="AF1847" t="str">
        <f t="shared" si="450"/>
        <v xml:space="preserve"> </v>
      </c>
      <c r="AG1847">
        <f t="shared" si="451"/>
        <v>135.02461729999999</v>
      </c>
      <c r="AH1847" t="str">
        <f t="shared" si="452"/>
        <v xml:space="preserve"> </v>
      </c>
      <c r="AI1847" t="str">
        <f t="shared" si="453"/>
        <v xml:space="preserve"> </v>
      </c>
      <c r="AJ1847" t="str">
        <f t="shared" si="454"/>
        <v xml:space="preserve"> </v>
      </c>
      <c r="AK1847" t="str">
        <f t="shared" si="455"/>
        <v xml:space="preserve"> </v>
      </c>
      <c r="AL1847" t="str">
        <f t="shared" si="456"/>
        <v xml:space="preserve"> </v>
      </c>
      <c r="AN1847" t="str">
        <f t="shared" si="457"/>
        <v xml:space="preserve"> </v>
      </c>
      <c r="AO1847">
        <f t="shared" si="458"/>
        <v>135.02461729999999</v>
      </c>
      <c r="AP1847" t="str">
        <f t="shared" si="459"/>
        <v xml:space="preserve"> </v>
      </c>
      <c r="AQ1847" t="str">
        <f t="shared" si="460"/>
        <v xml:space="preserve"> </v>
      </c>
      <c r="AR1847" t="str">
        <f t="shared" si="461"/>
        <v xml:space="preserve"> </v>
      </c>
      <c r="AS1847" t="str">
        <f t="shared" si="462"/>
        <v xml:space="preserve"> </v>
      </c>
      <c r="AT1847" t="str">
        <f t="shared" si="463"/>
        <v xml:space="preserve"> </v>
      </c>
    </row>
    <row r="1848" spans="1:46" x14ac:dyDescent="0.3">
      <c r="A1848">
        <v>35</v>
      </c>
      <c r="B1848">
        <v>45</v>
      </c>
      <c r="C1848" t="s">
        <v>16</v>
      </c>
      <c r="D1848" t="s">
        <v>16</v>
      </c>
      <c r="E1848">
        <v>248.64871903654</v>
      </c>
      <c r="F1848">
        <v>122.428594134958</v>
      </c>
      <c r="G1848">
        <v>232.566689360277</v>
      </c>
      <c r="H1848">
        <v>115.74781087239499</v>
      </c>
      <c r="I1848">
        <v>1</v>
      </c>
      <c r="J1848">
        <v>2</v>
      </c>
      <c r="K1848">
        <v>0</v>
      </c>
      <c r="L1848">
        <v>49.269085002707001</v>
      </c>
      <c r="M1848">
        <v>49.8646453708716</v>
      </c>
      <c r="Q1848">
        <v>232.5666894</v>
      </c>
      <c r="S1848">
        <v>248.648719</v>
      </c>
      <c r="T1848">
        <v>248.13398599999999</v>
      </c>
      <c r="V1848">
        <v>248.13398599999999</v>
      </c>
      <c r="X1848">
        <v>-15.56729662</v>
      </c>
      <c r="Y1848">
        <v>232.5666894</v>
      </c>
      <c r="AA1848" t="str">
        <f t="shared" si="448"/>
        <v>WA</v>
      </c>
      <c r="AB1848" t="str">
        <f t="shared" si="449"/>
        <v>OLD</v>
      </c>
      <c r="AF1848" t="str">
        <f t="shared" si="450"/>
        <v xml:space="preserve"> </v>
      </c>
      <c r="AG1848" t="str">
        <f t="shared" si="451"/>
        <v xml:space="preserve"> </v>
      </c>
      <c r="AH1848" t="str">
        <f t="shared" si="452"/>
        <v xml:space="preserve"> </v>
      </c>
      <c r="AI1848" t="str">
        <f t="shared" si="453"/>
        <v xml:space="preserve"> </v>
      </c>
      <c r="AJ1848" t="str">
        <f t="shared" si="454"/>
        <v xml:space="preserve"> </v>
      </c>
      <c r="AK1848" t="str">
        <f t="shared" si="455"/>
        <v xml:space="preserve"> </v>
      </c>
      <c r="AL1848">
        <f t="shared" si="456"/>
        <v>248.13398599999999</v>
      </c>
      <c r="AN1848" t="str">
        <f t="shared" si="457"/>
        <v xml:space="preserve"> </v>
      </c>
      <c r="AO1848" t="str">
        <f t="shared" si="458"/>
        <v xml:space="preserve"> </v>
      </c>
      <c r="AP1848" t="str">
        <f t="shared" si="459"/>
        <v xml:space="preserve"> </v>
      </c>
      <c r="AQ1848" t="str">
        <f t="shared" si="460"/>
        <v xml:space="preserve"> </v>
      </c>
      <c r="AR1848" t="str">
        <f t="shared" si="461"/>
        <v xml:space="preserve"> </v>
      </c>
      <c r="AS1848" t="str">
        <f t="shared" si="462"/>
        <v xml:space="preserve"> </v>
      </c>
      <c r="AT1848" t="str">
        <f t="shared" si="463"/>
        <v xml:space="preserve"> </v>
      </c>
    </row>
    <row r="1849" spans="1:46" x14ac:dyDescent="0.3">
      <c r="A1849">
        <v>35</v>
      </c>
      <c r="B1849">
        <v>46</v>
      </c>
      <c r="C1849" t="s">
        <v>16</v>
      </c>
      <c r="D1849" t="s">
        <v>16</v>
      </c>
      <c r="E1849">
        <v>240.77270659479501</v>
      </c>
      <c r="F1849">
        <v>101.541332857174</v>
      </c>
      <c r="G1849">
        <v>271.55573399703098</v>
      </c>
      <c r="H1849">
        <v>108.28389485677</v>
      </c>
      <c r="I1849">
        <v>0</v>
      </c>
      <c r="J1849">
        <v>0</v>
      </c>
      <c r="K1849">
        <v>0</v>
      </c>
      <c r="L1849">
        <v>49.296536796536699</v>
      </c>
      <c r="M1849">
        <v>49.891774891774801</v>
      </c>
      <c r="Q1849">
        <v>271.55573399999997</v>
      </c>
      <c r="S1849">
        <v>240.77270659999999</v>
      </c>
      <c r="T1849">
        <v>335.00235659999998</v>
      </c>
      <c r="V1849">
        <v>240.77270659999999</v>
      </c>
      <c r="X1849">
        <v>30.783027400000002</v>
      </c>
      <c r="Y1849">
        <v>240.77270659999999</v>
      </c>
      <c r="AA1849" t="str">
        <f t="shared" si="448"/>
        <v xml:space="preserve"> KNN</v>
      </c>
      <c r="AB1849" t="str">
        <f t="shared" si="449"/>
        <v xml:space="preserve"> KNN</v>
      </c>
      <c r="AF1849" t="str">
        <f t="shared" si="450"/>
        <v xml:space="preserve"> </v>
      </c>
      <c r="AG1849">
        <f t="shared" si="451"/>
        <v>240.77270659999999</v>
      </c>
      <c r="AH1849" t="str">
        <f t="shared" si="452"/>
        <v xml:space="preserve"> </v>
      </c>
      <c r="AI1849" t="str">
        <f t="shared" si="453"/>
        <v xml:space="preserve"> </v>
      </c>
      <c r="AJ1849" t="str">
        <f t="shared" si="454"/>
        <v xml:space="preserve"> </v>
      </c>
      <c r="AK1849" t="str">
        <f t="shared" si="455"/>
        <v xml:space="preserve"> </v>
      </c>
      <c r="AL1849" t="str">
        <f t="shared" si="456"/>
        <v xml:space="preserve"> </v>
      </c>
      <c r="AN1849" t="str">
        <f t="shared" si="457"/>
        <v xml:space="preserve"> </v>
      </c>
      <c r="AO1849">
        <f t="shared" si="458"/>
        <v>240.77270659999999</v>
      </c>
      <c r="AP1849" t="str">
        <f t="shared" si="459"/>
        <v xml:space="preserve"> </v>
      </c>
      <c r="AQ1849" t="str">
        <f t="shared" si="460"/>
        <v xml:space="preserve"> </v>
      </c>
      <c r="AR1849" t="str">
        <f t="shared" si="461"/>
        <v xml:space="preserve"> </v>
      </c>
      <c r="AS1849" t="str">
        <f t="shared" si="462"/>
        <v xml:space="preserve"> </v>
      </c>
      <c r="AT1849" t="str">
        <f t="shared" si="463"/>
        <v xml:space="preserve"> </v>
      </c>
    </row>
    <row r="1850" spans="1:46" x14ac:dyDescent="0.3">
      <c r="A1850">
        <v>35</v>
      </c>
      <c r="B1850">
        <v>47</v>
      </c>
      <c r="C1850" t="s">
        <v>17</v>
      </c>
      <c r="D1850" t="s">
        <v>16</v>
      </c>
      <c r="E1850">
        <v>246.82843116132901</v>
      </c>
      <c r="F1850">
        <v>96.039420183038402</v>
      </c>
      <c r="G1850">
        <v>200.76949884548301</v>
      </c>
      <c r="H1850">
        <v>79.590218098958303</v>
      </c>
      <c r="I1850">
        <v>2</v>
      </c>
      <c r="J1850">
        <v>2</v>
      </c>
      <c r="K1850">
        <v>1</v>
      </c>
      <c r="L1850">
        <v>49.269875608436898</v>
      </c>
      <c r="M1850">
        <v>49.864791779340102</v>
      </c>
      <c r="Q1850">
        <v>200.76949880000001</v>
      </c>
      <c r="S1850">
        <v>246.82843120000001</v>
      </c>
      <c r="T1850">
        <v>231.6077463</v>
      </c>
      <c r="V1850">
        <v>231.6077463</v>
      </c>
      <c r="X1850">
        <v>-30.838247460000002</v>
      </c>
      <c r="Y1850">
        <v>200.76949880000001</v>
      </c>
      <c r="AA1850" t="str">
        <f t="shared" si="448"/>
        <v>WA</v>
      </c>
      <c r="AB1850" t="str">
        <f t="shared" si="449"/>
        <v>OLD</v>
      </c>
      <c r="AF1850" t="str">
        <f t="shared" si="450"/>
        <v xml:space="preserve"> </v>
      </c>
      <c r="AG1850" t="str">
        <f t="shared" si="451"/>
        <v xml:space="preserve"> </v>
      </c>
      <c r="AH1850" t="str">
        <f t="shared" si="452"/>
        <v xml:space="preserve"> </v>
      </c>
      <c r="AI1850" t="str">
        <f t="shared" si="453"/>
        <v xml:space="preserve"> </v>
      </c>
      <c r="AJ1850" t="str">
        <f t="shared" si="454"/>
        <v xml:space="preserve"> </v>
      </c>
      <c r="AK1850" t="str">
        <f t="shared" si="455"/>
        <v xml:space="preserve"> </v>
      </c>
      <c r="AL1850">
        <f t="shared" si="456"/>
        <v>231.6077463</v>
      </c>
      <c r="AN1850" t="str">
        <f t="shared" si="457"/>
        <v xml:space="preserve"> </v>
      </c>
      <c r="AO1850" t="str">
        <f t="shared" si="458"/>
        <v xml:space="preserve"> </v>
      </c>
      <c r="AP1850" t="str">
        <f t="shared" si="459"/>
        <v xml:space="preserve"> </v>
      </c>
      <c r="AQ1850" t="str">
        <f t="shared" si="460"/>
        <v xml:space="preserve"> </v>
      </c>
      <c r="AR1850" t="str">
        <f t="shared" si="461"/>
        <v xml:space="preserve"> </v>
      </c>
      <c r="AS1850" t="str">
        <f t="shared" si="462"/>
        <v xml:space="preserve"> </v>
      </c>
      <c r="AT1850" t="str">
        <f t="shared" si="463"/>
        <v xml:space="preserve"> </v>
      </c>
    </row>
    <row r="1851" spans="1:46" x14ac:dyDescent="0.3">
      <c r="A1851">
        <v>35</v>
      </c>
      <c r="B1851">
        <v>48</v>
      </c>
      <c r="C1851" t="s">
        <v>17</v>
      </c>
      <c r="D1851" t="s">
        <v>17</v>
      </c>
      <c r="E1851">
        <v>237.70084905824899</v>
      </c>
      <c r="F1851">
        <v>103.837030612573</v>
      </c>
      <c r="G1851">
        <v>192.728928809351</v>
      </c>
      <c r="H1851">
        <v>79.2928466796875</v>
      </c>
      <c r="I1851">
        <v>2</v>
      </c>
      <c r="J1851">
        <v>1</v>
      </c>
      <c r="K1851">
        <v>1</v>
      </c>
      <c r="L1851">
        <v>49.243243243243199</v>
      </c>
      <c r="M1851">
        <v>49.837837837837803</v>
      </c>
      <c r="Q1851">
        <v>192.72892880000001</v>
      </c>
      <c r="S1851">
        <v>237.7008491</v>
      </c>
      <c r="T1851">
        <v>371.58538959999998</v>
      </c>
      <c r="V1851">
        <v>237.7008491</v>
      </c>
      <c r="X1851">
        <v>-44.971920249999997</v>
      </c>
      <c r="Y1851">
        <v>192.72892880000001</v>
      </c>
      <c r="AA1851" t="str">
        <f t="shared" si="448"/>
        <v xml:space="preserve"> LR</v>
      </c>
      <c r="AB1851" t="str">
        <f t="shared" si="449"/>
        <v>OLD</v>
      </c>
      <c r="AF1851">
        <f t="shared" si="450"/>
        <v>237.7008491</v>
      </c>
      <c r="AG1851" t="str">
        <f t="shared" si="451"/>
        <v xml:space="preserve"> </v>
      </c>
      <c r="AH1851" t="str">
        <f t="shared" si="452"/>
        <v xml:space="preserve"> </v>
      </c>
      <c r="AI1851" t="str">
        <f t="shared" si="453"/>
        <v xml:space="preserve"> </v>
      </c>
      <c r="AJ1851" t="str">
        <f t="shared" si="454"/>
        <v xml:space="preserve"> </v>
      </c>
      <c r="AK1851" t="str">
        <f t="shared" si="455"/>
        <v xml:space="preserve"> </v>
      </c>
      <c r="AL1851" t="str">
        <f t="shared" si="456"/>
        <v xml:space="preserve"> </v>
      </c>
      <c r="AN1851" t="str">
        <f t="shared" si="457"/>
        <v xml:space="preserve"> </v>
      </c>
      <c r="AO1851" t="str">
        <f t="shared" si="458"/>
        <v xml:space="preserve"> </v>
      </c>
      <c r="AP1851" t="str">
        <f t="shared" si="459"/>
        <v xml:space="preserve"> </v>
      </c>
      <c r="AQ1851" t="str">
        <f t="shared" si="460"/>
        <v xml:space="preserve"> </v>
      </c>
      <c r="AR1851" t="str">
        <f t="shared" si="461"/>
        <v xml:space="preserve"> </v>
      </c>
      <c r="AS1851" t="str">
        <f t="shared" si="462"/>
        <v xml:space="preserve"> </v>
      </c>
      <c r="AT1851" t="str">
        <f t="shared" si="463"/>
        <v xml:space="preserve"> </v>
      </c>
    </row>
    <row r="1852" spans="1:46" x14ac:dyDescent="0.3">
      <c r="A1852">
        <v>35</v>
      </c>
      <c r="B1852">
        <v>49</v>
      </c>
      <c r="C1852" t="s">
        <v>16</v>
      </c>
      <c r="D1852" t="s">
        <v>16</v>
      </c>
      <c r="E1852">
        <v>543.69158067548005</v>
      </c>
      <c r="F1852">
        <v>175.700736893487</v>
      </c>
      <c r="G1852">
        <v>187.46803060788699</v>
      </c>
      <c r="H1852">
        <v>101.64222819010401</v>
      </c>
      <c r="I1852">
        <v>9</v>
      </c>
      <c r="J1852">
        <v>12</v>
      </c>
      <c r="K1852">
        <v>8</v>
      </c>
      <c r="L1852">
        <v>49.2166396542409</v>
      </c>
      <c r="M1852">
        <v>49.810913019989101</v>
      </c>
      <c r="Q1852">
        <v>187.46803059999999</v>
      </c>
      <c r="S1852">
        <v>543.69158070000003</v>
      </c>
      <c r="T1852">
        <v>468.98389800000001</v>
      </c>
      <c r="V1852">
        <v>468.98389800000001</v>
      </c>
      <c r="X1852">
        <v>-281.51586739999999</v>
      </c>
      <c r="Y1852">
        <v>187.46803059999999</v>
      </c>
      <c r="AA1852" t="str">
        <f t="shared" si="448"/>
        <v>WA</v>
      </c>
      <c r="AB1852" t="str">
        <f t="shared" si="449"/>
        <v>OLD</v>
      </c>
      <c r="AF1852" t="str">
        <f t="shared" si="450"/>
        <v xml:space="preserve"> </v>
      </c>
      <c r="AG1852" t="str">
        <f t="shared" si="451"/>
        <v xml:space="preserve"> </v>
      </c>
      <c r="AH1852" t="str">
        <f t="shared" si="452"/>
        <v xml:space="preserve"> </v>
      </c>
      <c r="AI1852" t="str">
        <f t="shared" si="453"/>
        <v xml:space="preserve"> </v>
      </c>
      <c r="AJ1852" t="str">
        <f t="shared" si="454"/>
        <v xml:space="preserve"> </v>
      </c>
      <c r="AK1852" t="str">
        <f t="shared" si="455"/>
        <v xml:space="preserve"> </v>
      </c>
      <c r="AL1852">
        <f t="shared" si="456"/>
        <v>468.98389800000001</v>
      </c>
      <c r="AN1852" t="str">
        <f t="shared" si="457"/>
        <v xml:space="preserve"> </v>
      </c>
      <c r="AO1852" t="str">
        <f t="shared" si="458"/>
        <v xml:space="preserve"> </v>
      </c>
      <c r="AP1852" t="str">
        <f t="shared" si="459"/>
        <v xml:space="preserve"> </v>
      </c>
      <c r="AQ1852" t="str">
        <f t="shared" si="460"/>
        <v xml:space="preserve"> </v>
      </c>
      <c r="AR1852" t="str">
        <f t="shared" si="461"/>
        <v xml:space="preserve"> </v>
      </c>
      <c r="AS1852" t="str">
        <f t="shared" si="462"/>
        <v xml:space="preserve"> </v>
      </c>
      <c r="AT1852" t="str">
        <f t="shared" si="463"/>
        <v xml:space="preserve"> </v>
      </c>
    </row>
    <row r="1853" spans="1:46" x14ac:dyDescent="0.3">
      <c r="A1853">
        <v>35</v>
      </c>
      <c r="B1853">
        <v>50</v>
      </c>
      <c r="C1853" t="s">
        <v>16</v>
      </c>
      <c r="D1853" t="s">
        <v>16</v>
      </c>
      <c r="E1853">
        <v>204.237615054944</v>
      </c>
      <c r="F1853">
        <v>73.077085225550206</v>
      </c>
      <c r="G1853">
        <v>115.120512941873</v>
      </c>
      <c r="H1853">
        <v>47.673063151041603</v>
      </c>
      <c r="I1853">
        <v>6</v>
      </c>
      <c r="J1853">
        <v>4</v>
      </c>
      <c r="K1853">
        <v>4</v>
      </c>
      <c r="L1853">
        <v>49.190064794816401</v>
      </c>
      <c r="M1853">
        <v>49.784017278617704</v>
      </c>
      <c r="Q1853">
        <v>115.12051289999999</v>
      </c>
      <c r="S1853">
        <v>204.2376151</v>
      </c>
      <c r="T1853">
        <v>108.7919558</v>
      </c>
      <c r="V1853">
        <v>108.7919558</v>
      </c>
      <c r="X1853">
        <v>6.3285571029999996</v>
      </c>
      <c r="Y1853">
        <v>108.7919558</v>
      </c>
      <c r="AA1853" t="str">
        <f t="shared" si="448"/>
        <v>WA</v>
      </c>
      <c r="AB1853" t="str">
        <f t="shared" si="449"/>
        <v>WA</v>
      </c>
      <c r="AF1853" t="str">
        <f t="shared" si="450"/>
        <v xml:space="preserve"> </v>
      </c>
      <c r="AG1853" t="str">
        <f t="shared" si="451"/>
        <v xml:space="preserve"> </v>
      </c>
      <c r="AH1853" t="str">
        <f t="shared" si="452"/>
        <v xml:space="preserve"> </v>
      </c>
      <c r="AI1853" t="str">
        <f t="shared" si="453"/>
        <v xml:space="preserve"> </v>
      </c>
      <c r="AJ1853" t="str">
        <f t="shared" si="454"/>
        <v xml:space="preserve"> </v>
      </c>
      <c r="AK1853" t="str">
        <f t="shared" si="455"/>
        <v xml:space="preserve"> </v>
      </c>
      <c r="AL1853">
        <f t="shared" si="456"/>
        <v>108.7919558</v>
      </c>
      <c r="AN1853" t="str">
        <f t="shared" si="457"/>
        <v xml:space="preserve"> </v>
      </c>
      <c r="AO1853" t="str">
        <f t="shared" si="458"/>
        <v xml:space="preserve"> </v>
      </c>
      <c r="AP1853" t="str">
        <f t="shared" si="459"/>
        <v xml:space="preserve"> </v>
      </c>
      <c r="AQ1853" t="str">
        <f t="shared" si="460"/>
        <v xml:space="preserve"> </v>
      </c>
      <c r="AR1853" t="str">
        <f t="shared" si="461"/>
        <v xml:space="preserve"> </v>
      </c>
      <c r="AS1853" t="str">
        <f t="shared" si="462"/>
        <v xml:space="preserve"> </v>
      </c>
      <c r="AT1853">
        <f t="shared" si="463"/>
        <v>108.7919558</v>
      </c>
    </row>
    <row r="1854" spans="1:46" x14ac:dyDescent="0.3">
      <c r="A1854">
        <v>35</v>
      </c>
      <c r="B1854">
        <v>51</v>
      </c>
      <c r="C1854" t="s">
        <v>17</v>
      </c>
      <c r="D1854" t="s">
        <v>16</v>
      </c>
      <c r="E1854">
        <v>252.43780097756701</v>
      </c>
      <c r="F1854">
        <v>92.058559227628294</v>
      </c>
      <c r="G1854">
        <v>151.412763662777</v>
      </c>
      <c r="H1854">
        <v>57.174328613281197</v>
      </c>
      <c r="I1854">
        <v>9</v>
      </c>
      <c r="J1854">
        <v>9</v>
      </c>
      <c r="K1854">
        <v>7</v>
      </c>
      <c r="L1854">
        <v>49.1635186184565</v>
      </c>
      <c r="M1854">
        <v>49.757150566648598</v>
      </c>
      <c r="Q1854">
        <v>151.4127637</v>
      </c>
      <c r="S1854">
        <v>252.43780100000001</v>
      </c>
      <c r="T1854">
        <v>179.67295200000001</v>
      </c>
      <c r="V1854">
        <v>179.67295200000001</v>
      </c>
      <c r="X1854">
        <v>-28.260188339999999</v>
      </c>
      <c r="Y1854">
        <v>151.4127637</v>
      </c>
      <c r="AA1854" t="str">
        <f t="shared" si="448"/>
        <v>WA</v>
      </c>
      <c r="AB1854" t="str">
        <f t="shared" si="449"/>
        <v>OLD</v>
      </c>
      <c r="AF1854" t="str">
        <f t="shared" si="450"/>
        <v xml:space="preserve"> </v>
      </c>
      <c r="AG1854" t="str">
        <f t="shared" si="451"/>
        <v xml:space="preserve"> </v>
      </c>
      <c r="AH1854" t="str">
        <f t="shared" si="452"/>
        <v xml:space="preserve"> </v>
      </c>
      <c r="AI1854" t="str">
        <f t="shared" si="453"/>
        <v xml:space="preserve"> </v>
      </c>
      <c r="AJ1854" t="str">
        <f t="shared" si="454"/>
        <v xml:space="preserve"> </v>
      </c>
      <c r="AK1854" t="str">
        <f t="shared" si="455"/>
        <v xml:space="preserve"> </v>
      </c>
      <c r="AL1854">
        <f t="shared" si="456"/>
        <v>179.67295200000001</v>
      </c>
      <c r="AN1854" t="str">
        <f t="shared" si="457"/>
        <v xml:space="preserve"> </v>
      </c>
      <c r="AO1854" t="str">
        <f t="shared" si="458"/>
        <v xml:space="preserve"> </v>
      </c>
      <c r="AP1854" t="str">
        <f t="shared" si="459"/>
        <v xml:space="preserve"> </v>
      </c>
      <c r="AQ1854" t="str">
        <f t="shared" si="460"/>
        <v xml:space="preserve"> </v>
      </c>
      <c r="AR1854" t="str">
        <f t="shared" si="461"/>
        <v xml:space="preserve"> </v>
      </c>
      <c r="AS1854" t="str">
        <f t="shared" si="462"/>
        <v xml:space="preserve"> </v>
      </c>
      <c r="AT1854" t="str">
        <f t="shared" si="463"/>
        <v xml:space="preserve"> </v>
      </c>
    </row>
    <row r="1855" spans="1:46" x14ac:dyDescent="0.3">
      <c r="A1855">
        <v>35</v>
      </c>
      <c r="B1855">
        <v>52</v>
      </c>
      <c r="C1855" t="s">
        <v>17</v>
      </c>
      <c r="D1855" t="s">
        <v>17</v>
      </c>
      <c r="E1855">
        <v>193.58915018375001</v>
      </c>
      <c r="F1855">
        <v>86.006127583152704</v>
      </c>
      <c r="G1855">
        <v>236.058334951342</v>
      </c>
      <c r="H1855">
        <v>80.851961263020797</v>
      </c>
      <c r="I1855">
        <v>0</v>
      </c>
      <c r="J1855">
        <v>1</v>
      </c>
      <c r="K1855">
        <v>0</v>
      </c>
      <c r="L1855">
        <v>49.190938511326799</v>
      </c>
      <c r="M1855">
        <v>49.730312837108897</v>
      </c>
      <c r="Q1855">
        <v>236.058335</v>
      </c>
      <c r="S1855">
        <v>193.58915020000001</v>
      </c>
      <c r="T1855">
        <v>230.9423942</v>
      </c>
      <c r="V1855">
        <v>193.58915020000001</v>
      </c>
      <c r="X1855">
        <v>42.469184769999998</v>
      </c>
      <c r="Y1855">
        <v>193.58915020000001</v>
      </c>
      <c r="AA1855" t="str">
        <f t="shared" si="448"/>
        <v xml:space="preserve"> LR</v>
      </c>
      <c r="AB1855" t="str">
        <f t="shared" si="449"/>
        <v xml:space="preserve"> LR</v>
      </c>
      <c r="AF1855">
        <f t="shared" si="450"/>
        <v>193.58915020000001</v>
      </c>
      <c r="AG1855" t="str">
        <f t="shared" si="451"/>
        <v xml:space="preserve"> </v>
      </c>
      <c r="AH1855" t="str">
        <f t="shared" si="452"/>
        <v xml:space="preserve"> </v>
      </c>
      <c r="AI1855" t="str">
        <f t="shared" si="453"/>
        <v xml:space="preserve"> </v>
      </c>
      <c r="AJ1855" t="str">
        <f t="shared" si="454"/>
        <v xml:space="preserve"> </v>
      </c>
      <c r="AK1855" t="str">
        <f t="shared" si="455"/>
        <v xml:space="preserve"> </v>
      </c>
      <c r="AL1855" t="str">
        <f t="shared" si="456"/>
        <v xml:space="preserve"> </v>
      </c>
      <c r="AN1855">
        <f t="shared" si="457"/>
        <v>193.58915020000001</v>
      </c>
      <c r="AO1855" t="str">
        <f t="shared" si="458"/>
        <v xml:space="preserve"> </v>
      </c>
      <c r="AP1855" t="str">
        <f t="shared" si="459"/>
        <v xml:space="preserve"> </v>
      </c>
      <c r="AQ1855" t="str">
        <f t="shared" si="460"/>
        <v xml:space="preserve"> </v>
      </c>
      <c r="AR1855" t="str">
        <f t="shared" si="461"/>
        <v xml:space="preserve"> </v>
      </c>
      <c r="AS1855" t="str">
        <f t="shared" si="462"/>
        <v xml:space="preserve"> </v>
      </c>
      <c r="AT1855" t="str">
        <f t="shared" si="463"/>
        <v xml:space="preserve"> </v>
      </c>
    </row>
    <row r="1856" spans="1:46" x14ac:dyDescent="0.3">
      <c r="A1856">
        <v>35</v>
      </c>
      <c r="B1856">
        <v>53</v>
      </c>
      <c r="C1856" t="s">
        <v>17</v>
      </c>
      <c r="D1856" t="s">
        <v>17</v>
      </c>
      <c r="E1856">
        <v>283.51451503066301</v>
      </c>
      <c r="F1856">
        <v>124.199783912179</v>
      </c>
      <c r="G1856">
        <v>294.71743529466698</v>
      </c>
      <c r="H1856">
        <v>106.54356282552</v>
      </c>
      <c r="I1856">
        <v>0</v>
      </c>
      <c r="J1856">
        <v>5</v>
      </c>
      <c r="K1856">
        <v>0</v>
      </c>
      <c r="L1856">
        <v>49.218328840970301</v>
      </c>
      <c r="M1856">
        <v>49.7035040431266</v>
      </c>
      <c r="Q1856">
        <v>294.71743529999998</v>
      </c>
      <c r="S1856">
        <v>283.51451500000002</v>
      </c>
      <c r="T1856">
        <v>400.46648720000002</v>
      </c>
      <c r="V1856">
        <v>283.51451500000002</v>
      </c>
      <c r="X1856">
        <v>11.202920260000001</v>
      </c>
      <c r="Y1856">
        <v>283.51451500000002</v>
      </c>
      <c r="AA1856" t="str">
        <f t="shared" si="448"/>
        <v xml:space="preserve"> LR</v>
      </c>
      <c r="AB1856" t="str">
        <f t="shared" si="449"/>
        <v xml:space="preserve"> LR</v>
      </c>
      <c r="AF1856">
        <f t="shared" si="450"/>
        <v>283.51451500000002</v>
      </c>
      <c r="AG1856" t="str">
        <f t="shared" si="451"/>
        <v xml:space="preserve"> </v>
      </c>
      <c r="AH1856" t="str">
        <f t="shared" si="452"/>
        <v xml:space="preserve"> </v>
      </c>
      <c r="AI1856" t="str">
        <f t="shared" si="453"/>
        <v xml:space="preserve"> </v>
      </c>
      <c r="AJ1856" t="str">
        <f t="shared" si="454"/>
        <v xml:space="preserve"> </v>
      </c>
      <c r="AK1856" t="str">
        <f t="shared" si="455"/>
        <v xml:space="preserve"> </v>
      </c>
      <c r="AL1856" t="str">
        <f t="shared" si="456"/>
        <v xml:space="preserve"> </v>
      </c>
      <c r="AN1856">
        <f t="shared" si="457"/>
        <v>283.51451500000002</v>
      </c>
      <c r="AO1856" t="str">
        <f t="shared" si="458"/>
        <v xml:space="preserve"> </v>
      </c>
      <c r="AP1856" t="str">
        <f t="shared" si="459"/>
        <v xml:space="preserve"> </v>
      </c>
      <c r="AQ1856" t="str">
        <f t="shared" si="460"/>
        <v xml:space="preserve"> </v>
      </c>
      <c r="AR1856" t="str">
        <f t="shared" si="461"/>
        <v xml:space="preserve"> </v>
      </c>
      <c r="AS1856" t="str">
        <f t="shared" si="462"/>
        <v xml:space="preserve"> </v>
      </c>
      <c r="AT1856" t="str">
        <f t="shared" si="463"/>
        <v xml:space="preserve"> </v>
      </c>
    </row>
    <row r="1857" spans="1:46" x14ac:dyDescent="0.3">
      <c r="A1857">
        <v>35</v>
      </c>
      <c r="B1857">
        <v>54</v>
      </c>
      <c r="C1857" t="s">
        <v>16</v>
      </c>
      <c r="D1857" t="s">
        <v>16</v>
      </c>
      <c r="E1857">
        <v>329.84213392235102</v>
      </c>
      <c r="F1857">
        <v>117.937218697227</v>
      </c>
      <c r="G1857">
        <v>221.20835766308599</v>
      </c>
      <c r="H1857">
        <v>82.139900716145803</v>
      </c>
      <c r="I1857">
        <v>5</v>
      </c>
      <c r="J1857">
        <v>3</v>
      </c>
      <c r="K1857">
        <v>3</v>
      </c>
      <c r="L1857">
        <v>49.191810344827502</v>
      </c>
      <c r="M1857">
        <v>49.676724137930997</v>
      </c>
      <c r="Q1857">
        <v>221.20835769999999</v>
      </c>
      <c r="S1857">
        <v>329.84213390000002</v>
      </c>
      <c r="T1857">
        <v>333.02823239999998</v>
      </c>
      <c r="V1857">
        <v>329.84213390000002</v>
      </c>
      <c r="X1857">
        <v>-108.63377629999999</v>
      </c>
      <c r="Y1857">
        <v>221.20835769999999</v>
      </c>
      <c r="AA1857" t="str">
        <f t="shared" si="448"/>
        <v xml:space="preserve"> KNN</v>
      </c>
      <c r="AB1857" t="str">
        <f t="shared" si="449"/>
        <v>OLD</v>
      </c>
      <c r="AF1857" t="str">
        <f t="shared" si="450"/>
        <v xml:space="preserve"> </v>
      </c>
      <c r="AG1857">
        <f t="shared" si="451"/>
        <v>329.84213390000002</v>
      </c>
      <c r="AH1857" t="str">
        <f t="shared" si="452"/>
        <v xml:space="preserve"> </v>
      </c>
      <c r="AI1857" t="str">
        <f t="shared" si="453"/>
        <v xml:space="preserve"> </v>
      </c>
      <c r="AJ1857" t="str">
        <f t="shared" si="454"/>
        <v xml:space="preserve"> </v>
      </c>
      <c r="AK1857" t="str">
        <f t="shared" si="455"/>
        <v xml:space="preserve"> </v>
      </c>
      <c r="AL1857" t="str">
        <f t="shared" si="456"/>
        <v xml:space="preserve"> </v>
      </c>
      <c r="AN1857" t="str">
        <f t="shared" si="457"/>
        <v xml:space="preserve"> </v>
      </c>
      <c r="AO1857" t="str">
        <f t="shared" si="458"/>
        <v xml:space="preserve"> </v>
      </c>
      <c r="AP1857" t="str">
        <f t="shared" si="459"/>
        <v xml:space="preserve"> </v>
      </c>
      <c r="AQ1857" t="str">
        <f t="shared" si="460"/>
        <v xml:space="preserve"> </v>
      </c>
      <c r="AR1857" t="str">
        <f t="shared" si="461"/>
        <v xml:space="preserve"> </v>
      </c>
      <c r="AS1857" t="str">
        <f t="shared" si="462"/>
        <v xml:space="preserve"> </v>
      </c>
      <c r="AT1857" t="str">
        <f t="shared" si="463"/>
        <v xml:space="preserve"> </v>
      </c>
    </row>
    <row r="1858" spans="1:46" x14ac:dyDescent="0.3">
      <c r="A1858">
        <v>35</v>
      </c>
      <c r="B1858">
        <v>55</v>
      </c>
      <c r="C1858" t="s">
        <v>16</v>
      </c>
      <c r="D1858" t="s">
        <v>16</v>
      </c>
      <c r="E1858">
        <v>322.70032791078597</v>
      </c>
      <c r="F1858">
        <v>132.82177127898899</v>
      </c>
      <c r="G1858">
        <v>300.48068434870498</v>
      </c>
      <c r="H1858">
        <v>133.75034993489501</v>
      </c>
      <c r="I1858">
        <v>2</v>
      </c>
      <c r="J1858">
        <v>0</v>
      </c>
      <c r="K1858">
        <v>0</v>
      </c>
      <c r="L1858">
        <v>49.1653204092622</v>
      </c>
      <c r="M1858">
        <v>49.703823371028498</v>
      </c>
      <c r="Q1858">
        <v>300.48068430000001</v>
      </c>
      <c r="S1858">
        <v>322.70032789999999</v>
      </c>
      <c r="T1858">
        <v>256.29466780000001</v>
      </c>
      <c r="V1858">
        <v>256.29466780000001</v>
      </c>
      <c r="X1858">
        <v>44.18601657</v>
      </c>
      <c r="Y1858">
        <v>256.29466780000001</v>
      </c>
      <c r="AA1858" t="str">
        <f t="shared" si="448"/>
        <v>WA</v>
      </c>
      <c r="AB1858" t="str">
        <f t="shared" si="449"/>
        <v>WA</v>
      </c>
      <c r="AF1858" t="str">
        <f t="shared" si="450"/>
        <v xml:space="preserve"> </v>
      </c>
      <c r="AG1858" t="str">
        <f t="shared" si="451"/>
        <v xml:space="preserve"> </v>
      </c>
      <c r="AH1858" t="str">
        <f t="shared" si="452"/>
        <v xml:space="preserve"> </v>
      </c>
      <c r="AI1858" t="str">
        <f t="shared" si="453"/>
        <v xml:space="preserve"> </v>
      </c>
      <c r="AJ1858" t="str">
        <f t="shared" si="454"/>
        <v xml:space="preserve"> </v>
      </c>
      <c r="AK1858" t="str">
        <f t="shared" si="455"/>
        <v xml:space="preserve"> </v>
      </c>
      <c r="AL1858">
        <f t="shared" si="456"/>
        <v>256.29466780000001</v>
      </c>
      <c r="AN1858" t="str">
        <f t="shared" si="457"/>
        <v xml:space="preserve"> </v>
      </c>
      <c r="AO1858" t="str">
        <f t="shared" si="458"/>
        <v xml:space="preserve"> </v>
      </c>
      <c r="AP1858" t="str">
        <f t="shared" si="459"/>
        <v xml:space="preserve"> </v>
      </c>
      <c r="AQ1858" t="str">
        <f t="shared" si="460"/>
        <v xml:space="preserve"> </v>
      </c>
      <c r="AR1858" t="str">
        <f t="shared" si="461"/>
        <v xml:space="preserve"> </v>
      </c>
      <c r="AS1858" t="str">
        <f t="shared" si="462"/>
        <v xml:space="preserve"> </v>
      </c>
      <c r="AT1858">
        <f t="shared" si="463"/>
        <v>256.29466780000001</v>
      </c>
    </row>
    <row r="1859" spans="1:46" x14ac:dyDescent="0.3">
      <c r="A1859">
        <v>35</v>
      </c>
      <c r="B1859">
        <v>56</v>
      </c>
      <c r="C1859" t="s">
        <v>16</v>
      </c>
      <c r="D1859" t="s">
        <v>16</v>
      </c>
      <c r="E1859">
        <v>361.17516085631502</v>
      </c>
      <c r="F1859">
        <v>142.83646988524501</v>
      </c>
      <c r="G1859">
        <v>288.20645088778502</v>
      </c>
      <c r="H1859">
        <v>120.317268880208</v>
      </c>
      <c r="I1859">
        <v>8</v>
      </c>
      <c r="J1859">
        <v>6</v>
      </c>
      <c r="K1859">
        <v>6</v>
      </c>
      <c r="L1859">
        <v>49.138858988159299</v>
      </c>
      <c r="M1859">
        <v>49.6770721205597</v>
      </c>
      <c r="Q1859">
        <v>288.20645089999999</v>
      </c>
      <c r="S1859">
        <v>361.17516089999998</v>
      </c>
      <c r="T1859">
        <v>320.87714390000002</v>
      </c>
      <c r="V1859">
        <v>320.87714390000002</v>
      </c>
      <c r="X1859">
        <v>-32.670693059999998</v>
      </c>
      <c r="Y1859">
        <v>288.20645089999999</v>
      </c>
      <c r="AA1859" t="str">
        <f t="shared" ref="AA1859:AA1922" si="464">IF(S1859=V1859, C1859, "WA")</f>
        <v>WA</v>
      </c>
      <c r="AB1859" t="str">
        <f t="shared" ref="AB1859:AB1922" si="465">IF(V1859=Y1859, AA1859, "OLD")</f>
        <v>OLD</v>
      </c>
      <c r="AF1859" t="str">
        <f t="shared" ref="AF1859:AF1922" si="466">IF(AA1859=" LR", V1859, " ")</f>
        <v xml:space="preserve"> </v>
      </c>
      <c r="AG1859" t="str">
        <f t="shared" ref="AG1859:AG1922" si="467">IF(AA1859=" KNN", V1859, " ")</f>
        <v xml:space="preserve"> </v>
      </c>
      <c r="AH1859" t="str">
        <f t="shared" ref="AH1859:AH1922" si="468">IF(AA1859=" NN", V1859, " ")</f>
        <v xml:space="preserve"> </v>
      </c>
      <c r="AI1859" t="str">
        <f t="shared" ref="AI1859:AI1922" si="469">IF(AA1859=" RF", V1859, " ")</f>
        <v xml:space="preserve"> </v>
      </c>
      <c r="AJ1859" t="str">
        <f t="shared" ref="AJ1859:AJ1922" si="470">IF(AA1859=" SVR", V1859, " ")</f>
        <v xml:space="preserve"> </v>
      </c>
      <c r="AK1859" t="str">
        <f t="shared" ref="AK1859:AK1922" si="471">IF(AA1859=" POLY", V1859, " ")</f>
        <v xml:space="preserve"> </v>
      </c>
      <c r="AL1859">
        <f t="shared" ref="AL1859:AL1922" si="472">IF(AA1859="WA", V1859, " ")</f>
        <v>320.87714390000002</v>
      </c>
      <c r="AN1859" t="str">
        <f t="shared" ref="AN1859:AN1922" si="473">IF(AB1859=" LR", V1859," ")</f>
        <v xml:space="preserve"> </v>
      </c>
      <c r="AO1859" t="str">
        <f t="shared" ref="AO1859:AO1922" si="474">IF(AB1859=" KNN", V1859, " ")</f>
        <v xml:space="preserve"> </v>
      </c>
      <c r="AP1859" t="str">
        <f t="shared" ref="AP1859:AP1922" si="475">IF(AB1859=" NN", V1859, " ")</f>
        <v xml:space="preserve"> </v>
      </c>
      <c r="AQ1859" t="str">
        <f t="shared" ref="AQ1859:AQ1922" si="476">IF(AB1859=" RF", V1859, " ")</f>
        <v xml:space="preserve"> </v>
      </c>
      <c r="AR1859" t="str">
        <f t="shared" ref="AR1859:AR1922" si="477">IF(AB1859=" SVR", V1859, " ")</f>
        <v xml:space="preserve"> </v>
      </c>
      <c r="AS1859" t="str">
        <f t="shared" ref="AS1859:AS1922" si="478">IF(AB1859=" POLY", V1859, " ")</f>
        <v xml:space="preserve"> </v>
      </c>
      <c r="AT1859" t="str">
        <f t="shared" ref="AT1859:AT1922" si="479">IF(AB1859="WA", V1859, " ")</f>
        <v xml:space="preserve"> </v>
      </c>
    </row>
    <row r="1860" spans="1:46" x14ac:dyDescent="0.3">
      <c r="A1860">
        <v>35</v>
      </c>
      <c r="B1860">
        <v>57</v>
      </c>
      <c r="C1860" t="s">
        <v>17</v>
      </c>
      <c r="D1860" t="s">
        <v>17</v>
      </c>
      <c r="E1860">
        <v>220.69777729281299</v>
      </c>
      <c r="F1860">
        <v>101.12981013858101</v>
      </c>
      <c r="G1860">
        <v>209.37501243781</v>
      </c>
      <c r="H1860">
        <v>86.224169921875003</v>
      </c>
      <c r="I1860">
        <v>2</v>
      </c>
      <c r="J1860">
        <v>3</v>
      </c>
      <c r="K1860">
        <v>2</v>
      </c>
      <c r="L1860">
        <v>49.112426035502899</v>
      </c>
      <c r="M1860">
        <v>49.650349650349597</v>
      </c>
      <c r="Q1860">
        <v>209.3750124</v>
      </c>
      <c r="S1860">
        <v>220.69777730000001</v>
      </c>
      <c r="T1860">
        <v>222.2291147</v>
      </c>
      <c r="V1860">
        <v>220.69777730000001</v>
      </c>
      <c r="X1860">
        <v>-11.322764859999999</v>
      </c>
      <c r="Y1860">
        <v>209.3750124</v>
      </c>
      <c r="AA1860" t="str">
        <f t="shared" si="464"/>
        <v xml:space="preserve"> LR</v>
      </c>
      <c r="AB1860" t="str">
        <f t="shared" si="465"/>
        <v>OLD</v>
      </c>
      <c r="AF1860">
        <f t="shared" si="466"/>
        <v>220.69777730000001</v>
      </c>
      <c r="AG1860" t="str">
        <f t="shared" si="467"/>
        <v xml:space="preserve"> </v>
      </c>
      <c r="AH1860" t="str">
        <f t="shared" si="468"/>
        <v xml:space="preserve"> </v>
      </c>
      <c r="AI1860" t="str">
        <f t="shared" si="469"/>
        <v xml:space="preserve"> </v>
      </c>
      <c r="AJ1860" t="str">
        <f t="shared" si="470"/>
        <v xml:space="preserve"> </v>
      </c>
      <c r="AK1860" t="str">
        <f t="shared" si="471"/>
        <v xml:space="preserve"> </v>
      </c>
      <c r="AL1860" t="str">
        <f t="shared" si="472"/>
        <v xml:space="preserve"> </v>
      </c>
      <c r="AN1860" t="str">
        <f t="shared" si="473"/>
        <v xml:space="preserve"> </v>
      </c>
      <c r="AO1860" t="str">
        <f t="shared" si="474"/>
        <v xml:space="preserve"> </v>
      </c>
      <c r="AP1860" t="str">
        <f t="shared" si="475"/>
        <v xml:space="preserve"> </v>
      </c>
      <c r="AQ1860" t="str">
        <f t="shared" si="476"/>
        <v xml:space="preserve"> </v>
      </c>
      <c r="AR1860" t="str">
        <f t="shared" si="477"/>
        <v xml:space="preserve"> </v>
      </c>
      <c r="AS1860" t="str">
        <f t="shared" si="478"/>
        <v xml:space="preserve"> </v>
      </c>
      <c r="AT1860" t="str">
        <f t="shared" si="479"/>
        <v xml:space="preserve"> </v>
      </c>
    </row>
    <row r="1861" spans="1:46" x14ac:dyDescent="0.3">
      <c r="A1861">
        <v>35</v>
      </c>
      <c r="B1861">
        <v>58</v>
      </c>
      <c r="C1861" t="s">
        <v>16</v>
      </c>
      <c r="D1861" t="s">
        <v>16</v>
      </c>
      <c r="E1861">
        <v>141.18458687581901</v>
      </c>
      <c r="F1861">
        <v>58.961220809817299</v>
      </c>
      <c r="G1861">
        <v>227.43096022016499</v>
      </c>
      <c r="H1861">
        <v>105.41431477864499</v>
      </c>
      <c r="I1861">
        <v>0</v>
      </c>
      <c r="J1861">
        <v>0</v>
      </c>
      <c r="K1861">
        <v>0</v>
      </c>
      <c r="L1861">
        <v>49.139784946236503</v>
      </c>
      <c r="M1861">
        <v>49.677419354838698</v>
      </c>
      <c r="Q1861">
        <v>227.43096019999999</v>
      </c>
      <c r="S1861">
        <v>141.1845869</v>
      </c>
      <c r="T1861">
        <v>433.47118619999998</v>
      </c>
      <c r="V1861">
        <v>141.1845869</v>
      </c>
      <c r="X1861">
        <v>86.246373340000005</v>
      </c>
      <c r="Y1861">
        <v>141.1845869</v>
      </c>
      <c r="AA1861" t="str">
        <f t="shared" si="464"/>
        <v xml:space="preserve"> KNN</v>
      </c>
      <c r="AB1861" t="str">
        <f t="shared" si="465"/>
        <v xml:space="preserve"> KNN</v>
      </c>
      <c r="AF1861" t="str">
        <f t="shared" si="466"/>
        <v xml:space="preserve"> </v>
      </c>
      <c r="AG1861">
        <f t="shared" si="467"/>
        <v>141.1845869</v>
      </c>
      <c r="AH1861" t="str">
        <f t="shared" si="468"/>
        <v xml:space="preserve"> </v>
      </c>
      <c r="AI1861" t="str">
        <f t="shared" si="469"/>
        <v xml:space="preserve"> </v>
      </c>
      <c r="AJ1861" t="str">
        <f t="shared" si="470"/>
        <v xml:space="preserve"> </v>
      </c>
      <c r="AK1861" t="str">
        <f t="shared" si="471"/>
        <v xml:space="preserve"> </v>
      </c>
      <c r="AL1861" t="str">
        <f t="shared" si="472"/>
        <v xml:space="preserve"> </v>
      </c>
      <c r="AN1861" t="str">
        <f t="shared" si="473"/>
        <v xml:space="preserve"> </v>
      </c>
      <c r="AO1861">
        <f t="shared" si="474"/>
        <v>141.1845869</v>
      </c>
      <c r="AP1861" t="str">
        <f t="shared" si="475"/>
        <v xml:space="preserve"> </v>
      </c>
      <c r="AQ1861" t="str">
        <f t="shared" si="476"/>
        <v xml:space="preserve"> </v>
      </c>
      <c r="AR1861" t="str">
        <f t="shared" si="477"/>
        <v xml:space="preserve"> </v>
      </c>
      <c r="AS1861" t="str">
        <f t="shared" si="478"/>
        <v xml:space="preserve"> </v>
      </c>
      <c r="AT1861" t="str">
        <f t="shared" si="479"/>
        <v xml:space="preserve"> </v>
      </c>
    </row>
    <row r="1862" spans="1:46" x14ac:dyDescent="0.3">
      <c r="A1862">
        <v>35</v>
      </c>
      <c r="B1862">
        <v>59</v>
      </c>
      <c r="C1862" t="s">
        <v>16</v>
      </c>
      <c r="D1862" t="s">
        <v>16</v>
      </c>
      <c r="E1862">
        <v>251.88538741577199</v>
      </c>
      <c r="F1862">
        <v>93.44680027167</v>
      </c>
      <c r="G1862">
        <v>274.09248743200999</v>
      </c>
      <c r="H1862">
        <v>134.720206705729</v>
      </c>
      <c r="I1862">
        <v>0</v>
      </c>
      <c r="J1862">
        <v>0</v>
      </c>
      <c r="K1862">
        <v>0</v>
      </c>
      <c r="L1862">
        <v>49.167114454594298</v>
      </c>
      <c r="M1862">
        <v>49.704459967759199</v>
      </c>
      <c r="Q1862">
        <v>274.09248739999998</v>
      </c>
      <c r="S1862">
        <v>251.88538740000001</v>
      </c>
      <c r="T1862">
        <v>466.19548559999998</v>
      </c>
      <c r="V1862">
        <v>251.88538740000001</v>
      </c>
      <c r="X1862">
        <v>22.207100019999999</v>
      </c>
      <c r="Y1862">
        <v>251.88538740000001</v>
      </c>
      <c r="AA1862" t="str">
        <f t="shared" si="464"/>
        <v xml:space="preserve"> KNN</v>
      </c>
      <c r="AB1862" t="str">
        <f t="shared" si="465"/>
        <v xml:space="preserve"> KNN</v>
      </c>
      <c r="AF1862" t="str">
        <f t="shared" si="466"/>
        <v xml:space="preserve"> </v>
      </c>
      <c r="AG1862">
        <f t="shared" si="467"/>
        <v>251.88538740000001</v>
      </c>
      <c r="AH1862" t="str">
        <f t="shared" si="468"/>
        <v xml:space="preserve"> </v>
      </c>
      <c r="AI1862" t="str">
        <f t="shared" si="469"/>
        <v xml:space="preserve"> </v>
      </c>
      <c r="AJ1862" t="str">
        <f t="shared" si="470"/>
        <v xml:space="preserve"> </v>
      </c>
      <c r="AK1862" t="str">
        <f t="shared" si="471"/>
        <v xml:space="preserve"> </v>
      </c>
      <c r="AL1862" t="str">
        <f t="shared" si="472"/>
        <v xml:space="preserve"> </v>
      </c>
      <c r="AN1862" t="str">
        <f t="shared" si="473"/>
        <v xml:space="preserve"> </v>
      </c>
      <c r="AO1862">
        <f t="shared" si="474"/>
        <v>251.88538740000001</v>
      </c>
      <c r="AP1862" t="str">
        <f t="shared" si="475"/>
        <v xml:space="preserve"> </v>
      </c>
      <c r="AQ1862" t="str">
        <f t="shared" si="476"/>
        <v xml:space="preserve"> </v>
      </c>
      <c r="AR1862" t="str">
        <f t="shared" si="477"/>
        <v xml:space="preserve"> </v>
      </c>
      <c r="AS1862" t="str">
        <f t="shared" si="478"/>
        <v xml:space="preserve"> </v>
      </c>
      <c r="AT1862" t="str">
        <f t="shared" si="479"/>
        <v xml:space="preserve"> </v>
      </c>
    </row>
    <row r="1863" spans="1:46" x14ac:dyDescent="0.3">
      <c r="A1863">
        <v>35</v>
      </c>
      <c r="B1863">
        <v>60</v>
      </c>
      <c r="C1863" t="s">
        <v>16</v>
      </c>
      <c r="D1863" t="s">
        <v>16</v>
      </c>
      <c r="E1863">
        <v>187.635197687926</v>
      </c>
      <c r="F1863">
        <v>71.542309214822197</v>
      </c>
      <c r="G1863">
        <v>237.515806491554</v>
      </c>
      <c r="H1863">
        <v>67.835257975260404</v>
      </c>
      <c r="I1863">
        <v>0</v>
      </c>
      <c r="J1863">
        <v>1</v>
      </c>
      <c r="K1863">
        <v>0</v>
      </c>
      <c r="L1863">
        <v>49.194414607948403</v>
      </c>
      <c r="M1863">
        <v>49.677765843179301</v>
      </c>
      <c r="Q1863">
        <v>237.5158065</v>
      </c>
      <c r="S1863">
        <v>187.63519769999999</v>
      </c>
      <c r="T1863">
        <v>383.18419519999998</v>
      </c>
      <c r="V1863">
        <v>187.63519769999999</v>
      </c>
      <c r="X1863">
        <v>49.880608799999997</v>
      </c>
      <c r="Y1863">
        <v>187.63519769999999</v>
      </c>
      <c r="AA1863" t="str">
        <f t="shared" si="464"/>
        <v xml:space="preserve"> KNN</v>
      </c>
      <c r="AB1863" t="str">
        <f t="shared" si="465"/>
        <v xml:space="preserve"> KNN</v>
      </c>
      <c r="AF1863" t="str">
        <f t="shared" si="466"/>
        <v xml:space="preserve"> </v>
      </c>
      <c r="AG1863">
        <f t="shared" si="467"/>
        <v>187.63519769999999</v>
      </c>
      <c r="AH1863" t="str">
        <f t="shared" si="468"/>
        <v xml:space="preserve"> </v>
      </c>
      <c r="AI1863" t="str">
        <f t="shared" si="469"/>
        <v xml:space="preserve"> </v>
      </c>
      <c r="AJ1863" t="str">
        <f t="shared" si="470"/>
        <v xml:space="preserve"> </v>
      </c>
      <c r="AK1863" t="str">
        <f t="shared" si="471"/>
        <v xml:space="preserve"> </v>
      </c>
      <c r="AL1863" t="str">
        <f t="shared" si="472"/>
        <v xml:space="preserve"> </v>
      </c>
      <c r="AN1863" t="str">
        <f t="shared" si="473"/>
        <v xml:space="preserve"> </v>
      </c>
      <c r="AO1863">
        <f t="shared" si="474"/>
        <v>187.63519769999999</v>
      </c>
      <c r="AP1863" t="str">
        <f t="shared" si="475"/>
        <v xml:space="preserve"> </v>
      </c>
      <c r="AQ1863" t="str">
        <f t="shared" si="476"/>
        <v xml:space="preserve"> </v>
      </c>
      <c r="AR1863" t="str">
        <f t="shared" si="477"/>
        <v xml:space="preserve"> </v>
      </c>
      <c r="AS1863" t="str">
        <f t="shared" si="478"/>
        <v xml:space="preserve"> </v>
      </c>
      <c r="AT1863" t="str">
        <f t="shared" si="479"/>
        <v xml:space="preserve"> </v>
      </c>
    </row>
    <row r="1864" spans="1:46" x14ac:dyDescent="0.3">
      <c r="A1864">
        <v>35</v>
      </c>
      <c r="B1864">
        <v>61</v>
      </c>
      <c r="C1864" t="s">
        <v>16</v>
      </c>
      <c r="D1864" t="s">
        <v>16</v>
      </c>
      <c r="E1864">
        <v>260.44043994323101</v>
      </c>
      <c r="F1864">
        <v>79.438560564815901</v>
      </c>
      <c r="G1864">
        <v>221.28782162604401</v>
      </c>
      <c r="H1864">
        <v>63.039522298176998</v>
      </c>
      <c r="I1864">
        <v>1</v>
      </c>
      <c r="J1864">
        <v>1</v>
      </c>
      <c r="K1864">
        <v>1</v>
      </c>
      <c r="L1864">
        <v>49.168008588298399</v>
      </c>
      <c r="M1864">
        <v>49.651100375737997</v>
      </c>
      <c r="Q1864">
        <v>221.2878216</v>
      </c>
      <c r="S1864">
        <v>260.4404399</v>
      </c>
      <c r="T1864">
        <v>353.25097929999998</v>
      </c>
      <c r="V1864">
        <v>260.4404399</v>
      </c>
      <c r="X1864">
        <v>-39.152618320000002</v>
      </c>
      <c r="Y1864">
        <v>221.2878216</v>
      </c>
      <c r="AA1864" t="str">
        <f t="shared" si="464"/>
        <v xml:space="preserve"> KNN</v>
      </c>
      <c r="AB1864" t="str">
        <f t="shared" si="465"/>
        <v>OLD</v>
      </c>
      <c r="AF1864" t="str">
        <f t="shared" si="466"/>
        <v xml:space="preserve"> </v>
      </c>
      <c r="AG1864">
        <f t="shared" si="467"/>
        <v>260.4404399</v>
      </c>
      <c r="AH1864" t="str">
        <f t="shared" si="468"/>
        <v xml:space="preserve"> </v>
      </c>
      <c r="AI1864" t="str">
        <f t="shared" si="469"/>
        <v xml:space="preserve"> </v>
      </c>
      <c r="AJ1864" t="str">
        <f t="shared" si="470"/>
        <v xml:space="preserve"> </v>
      </c>
      <c r="AK1864" t="str">
        <f t="shared" si="471"/>
        <v xml:space="preserve"> </v>
      </c>
      <c r="AL1864" t="str">
        <f t="shared" si="472"/>
        <v xml:space="preserve"> </v>
      </c>
      <c r="AN1864" t="str">
        <f t="shared" si="473"/>
        <v xml:space="preserve"> </v>
      </c>
      <c r="AO1864" t="str">
        <f t="shared" si="474"/>
        <v xml:space="preserve"> </v>
      </c>
      <c r="AP1864" t="str">
        <f t="shared" si="475"/>
        <v xml:space="preserve"> </v>
      </c>
      <c r="AQ1864" t="str">
        <f t="shared" si="476"/>
        <v xml:space="preserve"> </v>
      </c>
      <c r="AR1864" t="str">
        <f t="shared" si="477"/>
        <v xml:space="preserve"> </v>
      </c>
      <c r="AS1864" t="str">
        <f t="shared" si="478"/>
        <v xml:space="preserve"> </v>
      </c>
      <c r="AT1864" t="str">
        <f t="shared" si="479"/>
        <v xml:space="preserve"> </v>
      </c>
    </row>
    <row r="1865" spans="1:46" x14ac:dyDescent="0.3">
      <c r="A1865">
        <v>35</v>
      </c>
      <c r="B1865">
        <v>62</v>
      </c>
      <c r="C1865" t="s">
        <v>16</v>
      </c>
      <c r="D1865" t="s">
        <v>16</v>
      </c>
      <c r="E1865">
        <v>266.722833701365</v>
      </c>
      <c r="F1865">
        <v>79.253449286236602</v>
      </c>
      <c r="G1865">
        <v>229.855588721846</v>
      </c>
      <c r="H1865">
        <v>63.7242838541666</v>
      </c>
      <c r="I1865">
        <v>1</v>
      </c>
      <c r="J1865">
        <v>1</v>
      </c>
      <c r="K1865">
        <v>1</v>
      </c>
      <c r="L1865">
        <v>49.141630901287499</v>
      </c>
      <c r="M1865">
        <v>49.624463519313302</v>
      </c>
      <c r="Q1865">
        <v>229.8555887</v>
      </c>
      <c r="S1865">
        <v>266.72283370000002</v>
      </c>
      <c r="T1865">
        <v>388.50085799999999</v>
      </c>
      <c r="V1865">
        <v>266.72283370000002</v>
      </c>
      <c r="X1865">
        <v>-36.867244980000002</v>
      </c>
      <c r="Y1865">
        <v>229.8555887</v>
      </c>
      <c r="AA1865" t="str">
        <f t="shared" si="464"/>
        <v xml:space="preserve"> KNN</v>
      </c>
      <c r="AB1865" t="str">
        <f t="shared" si="465"/>
        <v>OLD</v>
      </c>
      <c r="AF1865" t="str">
        <f t="shared" si="466"/>
        <v xml:space="preserve"> </v>
      </c>
      <c r="AG1865">
        <f t="shared" si="467"/>
        <v>266.72283370000002</v>
      </c>
      <c r="AH1865" t="str">
        <f t="shared" si="468"/>
        <v xml:space="preserve"> </v>
      </c>
      <c r="AI1865" t="str">
        <f t="shared" si="469"/>
        <v xml:space="preserve"> </v>
      </c>
      <c r="AJ1865" t="str">
        <f t="shared" si="470"/>
        <v xml:space="preserve"> </v>
      </c>
      <c r="AK1865" t="str">
        <f t="shared" si="471"/>
        <v xml:space="preserve"> </v>
      </c>
      <c r="AL1865" t="str">
        <f t="shared" si="472"/>
        <v xml:space="preserve"> </v>
      </c>
      <c r="AN1865" t="str">
        <f t="shared" si="473"/>
        <v xml:space="preserve"> </v>
      </c>
      <c r="AO1865" t="str">
        <f t="shared" si="474"/>
        <v xml:space="preserve"> </v>
      </c>
      <c r="AP1865" t="str">
        <f t="shared" si="475"/>
        <v xml:space="preserve"> </v>
      </c>
      <c r="AQ1865" t="str">
        <f t="shared" si="476"/>
        <v xml:space="preserve"> </v>
      </c>
      <c r="AR1865" t="str">
        <f t="shared" si="477"/>
        <v xml:space="preserve"> </v>
      </c>
      <c r="AS1865" t="str">
        <f t="shared" si="478"/>
        <v xml:space="preserve"> </v>
      </c>
      <c r="AT1865" t="str">
        <f t="shared" si="479"/>
        <v xml:space="preserve"> </v>
      </c>
    </row>
    <row r="1866" spans="1:46" x14ac:dyDescent="0.3">
      <c r="A1866">
        <v>35</v>
      </c>
      <c r="B1866">
        <v>63</v>
      </c>
      <c r="C1866" t="s">
        <v>16</v>
      </c>
      <c r="D1866" t="s">
        <v>15</v>
      </c>
      <c r="E1866">
        <v>44.885863858466003</v>
      </c>
      <c r="F1866">
        <v>22.058263800782701</v>
      </c>
      <c r="G1866">
        <v>219.71772610935699</v>
      </c>
      <c r="H1866">
        <v>59.860970052083303</v>
      </c>
      <c r="I1866">
        <v>0</v>
      </c>
      <c r="J1866">
        <v>0</v>
      </c>
      <c r="K1866">
        <v>0</v>
      </c>
      <c r="L1866">
        <v>49.1689008042895</v>
      </c>
      <c r="M1866">
        <v>49.651474530831003</v>
      </c>
      <c r="Q1866">
        <v>219.71772609999999</v>
      </c>
      <c r="S1866">
        <v>44.885863860000001</v>
      </c>
      <c r="T1866">
        <v>508.53721589999998</v>
      </c>
      <c r="V1866">
        <v>44.885863860000001</v>
      </c>
      <c r="X1866">
        <v>174.83186230000001</v>
      </c>
      <c r="Y1866">
        <v>44.885863860000001</v>
      </c>
      <c r="AA1866" t="str">
        <f t="shared" si="464"/>
        <v xml:space="preserve"> KNN</v>
      </c>
      <c r="AB1866" t="str">
        <f t="shared" si="465"/>
        <v xml:space="preserve"> KNN</v>
      </c>
      <c r="AF1866" t="str">
        <f t="shared" si="466"/>
        <v xml:space="preserve"> </v>
      </c>
      <c r="AG1866">
        <f t="shared" si="467"/>
        <v>44.885863860000001</v>
      </c>
      <c r="AH1866" t="str">
        <f t="shared" si="468"/>
        <v xml:space="preserve"> </v>
      </c>
      <c r="AI1866" t="str">
        <f t="shared" si="469"/>
        <v xml:space="preserve"> </v>
      </c>
      <c r="AJ1866" t="str">
        <f t="shared" si="470"/>
        <v xml:space="preserve"> </v>
      </c>
      <c r="AK1866" t="str">
        <f t="shared" si="471"/>
        <v xml:space="preserve"> </v>
      </c>
      <c r="AL1866" t="str">
        <f t="shared" si="472"/>
        <v xml:space="preserve"> </v>
      </c>
      <c r="AN1866" t="str">
        <f t="shared" si="473"/>
        <v xml:space="preserve"> </v>
      </c>
      <c r="AO1866">
        <f t="shared" si="474"/>
        <v>44.885863860000001</v>
      </c>
      <c r="AP1866" t="str">
        <f t="shared" si="475"/>
        <v xml:space="preserve"> </v>
      </c>
      <c r="AQ1866" t="str">
        <f t="shared" si="476"/>
        <v xml:space="preserve"> </v>
      </c>
      <c r="AR1866" t="str">
        <f t="shared" si="477"/>
        <v xml:space="preserve"> </v>
      </c>
      <c r="AS1866" t="str">
        <f t="shared" si="478"/>
        <v xml:space="preserve"> </v>
      </c>
      <c r="AT1866" t="str">
        <f t="shared" si="479"/>
        <v xml:space="preserve"> </v>
      </c>
    </row>
    <row r="1867" spans="1:46" x14ac:dyDescent="0.3">
      <c r="A1867">
        <v>35</v>
      </c>
      <c r="B1867">
        <v>64</v>
      </c>
      <c r="C1867" t="s">
        <v>15</v>
      </c>
      <c r="D1867" t="s">
        <v>15</v>
      </c>
      <c r="E1867">
        <v>0.40210835785063598</v>
      </c>
      <c r="F1867">
        <v>0.24851724571077999</v>
      </c>
      <c r="G1867">
        <v>381.20622153020099</v>
      </c>
      <c r="H1867">
        <v>98.085058593750006</v>
      </c>
      <c r="I1867">
        <v>0</v>
      </c>
      <c r="J1867">
        <v>0</v>
      </c>
      <c r="K1867">
        <v>0</v>
      </c>
      <c r="L1867">
        <v>49.196141479099602</v>
      </c>
      <c r="M1867">
        <v>49.678456591639801</v>
      </c>
      <c r="Q1867">
        <v>381.20622150000003</v>
      </c>
      <c r="S1867">
        <v>0.402108358</v>
      </c>
      <c r="T1867">
        <v>682.30106679999994</v>
      </c>
      <c r="V1867">
        <v>0.402108358</v>
      </c>
      <c r="X1867">
        <v>380.80411320000002</v>
      </c>
      <c r="Y1867">
        <v>0.402108358</v>
      </c>
      <c r="AA1867" t="str">
        <f t="shared" si="464"/>
        <v xml:space="preserve"> SVR</v>
      </c>
      <c r="AB1867" t="str">
        <f t="shared" si="465"/>
        <v xml:space="preserve"> SVR</v>
      </c>
      <c r="AF1867" t="str">
        <f t="shared" si="466"/>
        <v xml:space="preserve"> </v>
      </c>
      <c r="AG1867" t="str">
        <f t="shared" si="467"/>
        <v xml:space="preserve"> </v>
      </c>
      <c r="AH1867" t="str">
        <f t="shared" si="468"/>
        <v xml:space="preserve"> </v>
      </c>
      <c r="AI1867" t="str">
        <f t="shared" si="469"/>
        <v xml:space="preserve"> </v>
      </c>
      <c r="AJ1867">
        <f t="shared" si="470"/>
        <v>0.402108358</v>
      </c>
      <c r="AK1867" t="str">
        <f t="shared" si="471"/>
        <v xml:space="preserve"> </v>
      </c>
      <c r="AL1867" t="str">
        <f t="shared" si="472"/>
        <v xml:space="preserve"> </v>
      </c>
      <c r="AN1867" t="str">
        <f t="shared" si="473"/>
        <v xml:space="preserve"> </v>
      </c>
      <c r="AO1867" t="str">
        <f t="shared" si="474"/>
        <v xml:space="preserve"> </v>
      </c>
      <c r="AP1867" t="str">
        <f t="shared" si="475"/>
        <v xml:space="preserve"> </v>
      </c>
      <c r="AQ1867" t="str">
        <f t="shared" si="476"/>
        <v xml:space="preserve"> </v>
      </c>
      <c r="AR1867">
        <f t="shared" si="477"/>
        <v>0.402108358</v>
      </c>
      <c r="AS1867" t="str">
        <f t="shared" si="478"/>
        <v xml:space="preserve"> </v>
      </c>
      <c r="AT1867" t="str">
        <f t="shared" si="479"/>
        <v xml:space="preserve"> </v>
      </c>
    </row>
    <row r="1868" spans="1:46" x14ac:dyDescent="0.3">
      <c r="A1868">
        <v>36</v>
      </c>
      <c r="B1868">
        <v>2</v>
      </c>
      <c r="C1868" t="s">
        <v>16</v>
      </c>
      <c r="D1868" t="s">
        <v>14</v>
      </c>
      <c r="E1868">
        <v>18.160465289853299</v>
      </c>
      <c r="F1868">
        <v>2.6915932854016602</v>
      </c>
      <c r="G1868">
        <v>153.442979365843</v>
      </c>
      <c r="H1868">
        <v>73.607104492187503</v>
      </c>
      <c r="I1868">
        <v>0</v>
      </c>
      <c r="J1868">
        <v>0</v>
      </c>
      <c r="K1868">
        <v>0</v>
      </c>
      <c r="L1868">
        <v>49.223352972683401</v>
      </c>
      <c r="M1868">
        <v>49.7054097482592</v>
      </c>
      <c r="Q1868">
        <v>153.44297940000001</v>
      </c>
      <c r="S1868">
        <v>18.160465290000001</v>
      </c>
      <c r="T1868">
        <v>326.80729539999999</v>
      </c>
      <c r="V1868">
        <v>18.160465290000001</v>
      </c>
      <c r="X1868">
        <v>135.28251409999999</v>
      </c>
      <c r="Y1868">
        <v>18.160465290000001</v>
      </c>
      <c r="AA1868" t="str">
        <f t="shared" si="464"/>
        <v xml:space="preserve"> KNN</v>
      </c>
      <c r="AB1868" t="str">
        <f t="shared" si="465"/>
        <v xml:space="preserve"> KNN</v>
      </c>
      <c r="AF1868" t="str">
        <f t="shared" si="466"/>
        <v xml:space="preserve"> </v>
      </c>
      <c r="AG1868">
        <f t="shared" si="467"/>
        <v>18.160465290000001</v>
      </c>
      <c r="AH1868" t="str">
        <f t="shared" si="468"/>
        <v xml:space="preserve"> </v>
      </c>
      <c r="AI1868" t="str">
        <f t="shared" si="469"/>
        <v xml:space="preserve"> </v>
      </c>
      <c r="AJ1868" t="str">
        <f t="shared" si="470"/>
        <v xml:space="preserve"> </v>
      </c>
      <c r="AK1868" t="str">
        <f t="shared" si="471"/>
        <v xml:space="preserve"> </v>
      </c>
      <c r="AL1868" t="str">
        <f t="shared" si="472"/>
        <v xml:space="preserve"> </v>
      </c>
      <c r="AN1868" t="str">
        <f t="shared" si="473"/>
        <v xml:space="preserve"> </v>
      </c>
      <c r="AO1868">
        <f t="shared" si="474"/>
        <v>18.160465290000001</v>
      </c>
      <c r="AP1868" t="str">
        <f t="shared" si="475"/>
        <v xml:space="preserve"> </v>
      </c>
      <c r="AQ1868" t="str">
        <f t="shared" si="476"/>
        <v xml:space="preserve"> </v>
      </c>
      <c r="AR1868" t="str">
        <f t="shared" si="477"/>
        <v xml:space="preserve"> </v>
      </c>
      <c r="AS1868" t="str">
        <f t="shared" si="478"/>
        <v xml:space="preserve"> </v>
      </c>
      <c r="AT1868" t="str">
        <f t="shared" si="479"/>
        <v xml:space="preserve"> </v>
      </c>
    </row>
    <row r="1869" spans="1:46" x14ac:dyDescent="0.3">
      <c r="A1869">
        <v>36</v>
      </c>
      <c r="B1869">
        <v>3</v>
      </c>
      <c r="C1869" t="s">
        <v>16</v>
      </c>
      <c r="D1869" t="s">
        <v>14</v>
      </c>
      <c r="E1869">
        <v>103.40046067308801</v>
      </c>
      <c r="F1869">
        <v>18.5526563663656</v>
      </c>
      <c r="G1869">
        <v>133.75818666533999</v>
      </c>
      <c r="H1869">
        <v>52.261633300781199</v>
      </c>
      <c r="I1869">
        <v>0</v>
      </c>
      <c r="J1869">
        <v>0</v>
      </c>
      <c r="K1869">
        <v>0</v>
      </c>
      <c r="L1869">
        <v>49.250535331905702</v>
      </c>
      <c r="M1869">
        <v>49.732334047109198</v>
      </c>
      <c r="Q1869">
        <v>133.75818670000001</v>
      </c>
      <c r="S1869">
        <v>103.4004607</v>
      </c>
      <c r="T1869">
        <v>252.6618541</v>
      </c>
      <c r="V1869">
        <v>103.4004607</v>
      </c>
      <c r="X1869">
        <v>30.357725989999999</v>
      </c>
      <c r="Y1869">
        <v>103.4004607</v>
      </c>
      <c r="AA1869" t="str">
        <f t="shared" si="464"/>
        <v xml:space="preserve"> KNN</v>
      </c>
      <c r="AB1869" t="str">
        <f t="shared" si="465"/>
        <v xml:space="preserve"> KNN</v>
      </c>
      <c r="AF1869" t="str">
        <f t="shared" si="466"/>
        <v xml:space="preserve"> </v>
      </c>
      <c r="AG1869">
        <f t="shared" si="467"/>
        <v>103.4004607</v>
      </c>
      <c r="AH1869" t="str">
        <f t="shared" si="468"/>
        <v xml:space="preserve"> </v>
      </c>
      <c r="AI1869" t="str">
        <f t="shared" si="469"/>
        <v xml:space="preserve"> </v>
      </c>
      <c r="AJ1869" t="str">
        <f t="shared" si="470"/>
        <v xml:space="preserve"> </v>
      </c>
      <c r="AK1869" t="str">
        <f t="shared" si="471"/>
        <v xml:space="preserve"> </v>
      </c>
      <c r="AL1869" t="str">
        <f t="shared" si="472"/>
        <v xml:space="preserve"> </v>
      </c>
      <c r="AN1869" t="str">
        <f t="shared" si="473"/>
        <v xml:space="preserve"> </v>
      </c>
      <c r="AO1869">
        <f t="shared" si="474"/>
        <v>103.4004607</v>
      </c>
      <c r="AP1869" t="str">
        <f t="shared" si="475"/>
        <v xml:space="preserve"> </v>
      </c>
      <c r="AQ1869" t="str">
        <f t="shared" si="476"/>
        <v xml:space="preserve"> </v>
      </c>
      <c r="AR1869" t="str">
        <f t="shared" si="477"/>
        <v xml:space="preserve"> </v>
      </c>
      <c r="AS1869" t="str">
        <f t="shared" si="478"/>
        <v xml:space="preserve"> </v>
      </c>
      <c r="AT1869" t="str">
        <f t="shared" si="479"/>
        <v xml:space="preserve"> </v>
      </c>
    </row>
    <row r="1870" spans="1:46" x14ac:dyDescent="0.3">
      <c r="A1870">
        <v>36</v>
      </c>
      <c r="B1870">
        <v>4</v>
      </c>
      <c r="C1870" t="s">
        <v>16</v>
      </c>
      <c r="D1870" t="s">
        <v>14</v>
      </c>
      <c r="E1870">
        <v>41.493691934496397</v>
      </c>
      <c r="F1870">
        <v>9.7147534529367991</v>
      </c>
      <c r="G1870">
        <v>128.802101108638</v>
      </c>
      <c r="H1870">
        <v>44.992529296874999</v>
      </c>
      <c r="I1870">
        <v>0</v>
      </c>
      <c r="J1870">
        <v>0</v>
      </c>
      <c r="K1870">
        <v>0</v>
      </c>
      <c r="L1870">
        <v>49.277688603531303</v>
      </c>
      <c r="M1870">
        <v>49.759229534510403</v>
      </c>
      <c r="Q1870">
        <v>128.80210109999999</v>
      </c>
      <c r="S1870">
        <v>41.493691929999997</v>
      </c>
      <c r="T1870">
        <v>242.65222030000001</v>
      </c>
      <c r="V1870">
        <v>41.493691929999997</v>
      </c>
      <c r="X1870">
        <v>87.308409170000004</v>
      </c>
      <c r="Y1870">
        <v>41.493691929999997</v>
      </c>
      <c r="AA1870" t="str">
        <f t="shared" si="464"/>
        <v xml:space="preserve"> KNN</v>
      </c>
      <c r="AB1870" t="str">
        <f t="shared" si="465"/>
        <v xml:space="preserve"> KNN</v>
      </c>
      <c r="AF1870" t="str">
        <f t="shared" si="466"/>
        <v xml:space="preserve"> </v>
      </c>
      <c r="AG1870">
        <f t="shared" si="467"/>
        <v>41.493691929999997</v>
      </c>
      <c r="AH1870" t="str">
        <f t="shared" si="468"/>
        <v xml:space="preserve"> </v>
      </c>
      <c r="AI1870" t="str">
        <f t="shared" si="469"/>
        <v xml:space="preserve"> </v>
      </c>
      <c r="AJ1870" t="str">
        <f t="shared" si="470"/>
        <v xml:space="preserve"> </v>
      </c>
      <c r="AK1870" t="str">
        <f t="shared" si="471"/>
        <v xml:space="preserve"> </v>
      </c>
      <c r="AL1870" t="str">
        <f t="shared" si="472"/>
        <v xml:space="preserve"> </v>
      </c>
      <c r="AN1870" t="str">
        <f t="shared" si="473"/>
        <v xml:space="preserve"> </v>
      </c>
      <c r="AO1870">
        <f t="shared" si="474"/>
        <v>41.493691929999997</v>
      </c>
      <c r="AP1870" t="str">
        <f t="shared" si="475"/>
        <v xml:space="preserve"> </v>
      </c>
      <c r="AQ1870" t="str">
        <f t="shared" si="476"/>
        <v xml:space="preserve"> </v>
      </c>
      <c r="AR1870" t="str">
        <f t="shared" si="477"/>
        <v xml:space="preserve"> </v>
      </c>
      <c r="AS1870" t="str">
        <f t="shared" si="478"/>
        <v xml:space="preserve"> </v>
      </c>
      <c r="AT1870" t="str">
        <f t="shared" si="479"/>
        <v xml:space="preserve"> </v>
      </c>
    </row>
    <row r="1871" spans="1:46" x14ac:dyDescent="0.3">
      <c r="A1871">
        <v>36</v>
      </c>
      <c r="B1871">
        <v>5</v>
      </c>
      <c r="C1871" t="s">
        <v>14</v>
      </c>
      <c r="D1871" t="s">
        <v>15</v>
      </c>
      <c r="E1871">
        <v>153.185268149123</v>
      </c>
      <c r="F1871">
        <v>36.172529662959498</v>
      </c>
      <c r="G1871">
        <v>155.38733190536001</v>
      </c>
      <c r="H1871">
        <v>53.616288248697899</v>
      </c>
      <c r="I1871">
        <v>0</v>
      </c>
      <c r="J1871">
        <v>0</v>
      </c>
      <c r="K1871">
        <v>0</v>
      </c>
      <c r="L1871">
        <v>49.304812834224599</v>
      </c>
      <c r="M1871">
        <v>49.786096256684402</v>
      </c>
      <c r="Q1871">
        <v>155.38733189999999</v>
      </c>
      <c r="S1871">
        <v>153.1852681</v>
      </c>
      <c r="T1871">
        <v>269.4133132</v>
      </c>
      <c r="V1871">
        <v>153.1852681</v>
      </c>
      <c r="X1871">
        <v>2.2020637559999998</v>
      </c>
      <c r="Y1871">
        <v>153.1852681</v>
      </c>
      <c r="AA1871" t="str">
        <f t="shared" si="464"/>
        <v xml:space="preserve"> RF</v>
      </c>
      <c r="AB1871" t="str">
        <f t="shared" si="465"/>
        <v xml:space="preserve"> RF</v>
      </c>
      <c r="AF1871" t="str">
        <f t="shared" si="466"/>
        <v xml:space="preserve"> </v>
      </c>
      <c r="AG1871" t="str">
        <f t="shared" si="467"/>
        <v xml:space="preserve"> </v>
      </c>
      <c r="AH1871" t="str">
        <f t="shared" si="468"/>
        <v xml:space="preserve"> </v>
      </c>
      <c r="AI1871">
        <f t="shared" si="469"/>
        <v>153.1852681</v>
      </c>
      <c r="AJ1871" t="str">
        <f t="shared" si="470"/>
        <v xml:space="preserve"> </v>
      </c>
      <c r="AK1871" t="str">
        <f t="shared" si="471"/>
        <v xml:space="preserve"> </v>
      </c>
      <c r="AL1871" t="str">
        <f t="shared" si="472"/>
        <v xml:space="preserve"> </v>
      </c>
      <c r="AN1871" t="str">
        <f t="shared" si="473"/>
        <v xml:space="preserve"> </v>
      </c>
      <c r="AO1871" t="str">
        <f t="shared" si="474"/>
        <v xml:space="preserve"> </v>
      </c>
      <c r="AP1871" t="str">
        <f t="shared" si="475"/>
        <v xml:space="preserve"> </v>
      </c>
      <c r="AQ1871">
        <f t="shared" si="476"/>
        <v>153.1852681</v>
      </c>
      <c r="AR1871" t="str">
        <f t="shared" si="477"/>
        <v xml:space="preserve"> </v>
      </c>
      <c r="AS1871" t="str">
        <f t="shared" si="478"/>
        <v xml:space="preserve"> </v>
      </c>
      <c r="AT1871" t="str">
        <f t="shared" si="479"/>
        <v xml:space="preserve"> </v>
      </c>
    </row>
    <row r="1872" spans="1:46" x14ac:dyDescent="0.3">
      <c r="A1872">
        <v>36</v>
      </c>
      <c r="B1872">
        <v>6</v>
      </c>
      <c r="C1872" t="s">
        <v>17</v>
      </c>
      <c r="D1872" t="s">
        <v>17</v>
      </c>
      <c r="E1872">
        <v>208.91582790162599</v>
      </c>
      <c r="F1872">
        <v>92.154620604902703</v>
      </c>
      <c r="G1872">
        <v>278.40897674703899</v>
      </c>
      <c r="H1872">
        <v>114.740673828125</v>
      </c>
      <c r="I1872">
        <v>0</v>
      </c>
      <c r="J1872">
        <v>0</v>
      </c>
      <c r="K1872">
        <v>0</v>
      </c>
      <c r="L1872">
        <v>49.331908070550497</v>
      </c>
      <c r="M1872">
        <v>49.812934259754101</v>
      </c>
      <c r="Q1872">
        <v>278.40897669999998</v>
      </c>
      <c r="S1872">
        <v>208.91582790000001</v>
      </c>
      <c r="T1872">
        <v>308.95459319999998</v>
      </c>
      <c r="V1872">
        <v>208.91582790000001</v>
      </c>
      <c r="X1872">
        <v>69.493148849999997</v>
      </c>
      <c r="Y1872">
        <v>208.91582790000001</v>
      </c>
      <c r="AA1872" t="str">
        <f t="shared" si="464"/>
        <v xml:space="preserve"> LR</v>
      </c>
      <c r="AB1872" t="str">
        <f t="shared" si="465"/>
        <v xml:space="preserve"> LR</v>
      </c>
      <c r="AF1872">
        <f t="shared" si="466"/>
        <v>208.91582790000001</v>
      </c>
      <c r="AG1872" t="str">
        <f t="shared" si="467"/>
        <v xml:space="preserve"> </v>
      </c>
      <c r="AH1872" t="str">
        <f t="shared" si="468"/>
        <v xml:space="preserve"> </v>
      </c>
      <c r="AI1872" t="str">
        <f t="shared" si="469"/>
        <v xml:space="preserve"> </v>
      </c>
      <c r="AJ1872" t="str">
        <f t="shared" si="470"/>
        <v xml:space="preserve"> </v>
      </c>
      <c r="AK1872" t="str">
        <f t="shared" si="471"/>
        <v xml:space="preserve"> </v>
      </c>
      <c r="AL1872" t="str">
        <f t="shared" si="472"/>
        <v xml:space="preserve"> </v>
      </c>
      <c r="AN1872">
        <f t="shared" si="473"/>
        <v>208.91582790000001</v>
      </c>
      <c r="AO1872" t="str">
        <f t="shared" si="474"/>
        <v xml:space="preserve"> </v>
      </c>
      <c r="AP1872" t="str">
        <f t="shared" si="475"/>
        <v xml:space="preserve"> </v>
      </c>
      <c r="AQ1872" t="str">
        <f t="shared" si="476"/>
        <v xml:space="preserve"> </v>
      </c>
      <c r="AR1872" t="str">
        <f t="shared" si="477"/>
        <v xml:space="preserve"> </v>
      </c>
      <c r="AS1872" t="str">
        <f t="shared" si="478"/>
        <v xml:space="preserve"> </v>
      </c>
      <c r="AT1872" t="str">
        <f t="shared" si="479"/>
        <v xml:space="preserve"> </v>
      </c>
    </row>
    <row r="1873" spans="1:46" x14ac:dyDescent="0.3">
      <c r="A1873">
        <v>36</v>
      </c>
      <c r="B1873">
        <v>7</v>
      </c>
      <c r="C1873" t="s">
        <v>17</v>
      </c>
      <c r="D1873" t="s">
        <v>17</v>
      </c>
      <c r="E1873">
        <v>587.35713766337904</v>
      </c>
      <c r="F1873">
        <v>219.57920831740799</v>
      </c>
      <c r="G1873">
        <v>564.64676273460202</v>
      </c>
      <c r="H1873">
        <v>164.63896484374999</v>
      </c>
      <c r="I1873">
        <v>3</v>
      </c>
      <c r="J1873">
        <v>11</v>
      </c>
      <c r="K1873">
        <v>3</v>
      </c>
      <c r="L1873">
        <v>49.3055555555555</v>
      </c>
      <c r="M1873">
        <v>49.786324786324698</v>
      </c>
      <c r="Q1873">
        <v>564.64676269999995</v>
      </c>
      <c r="S1873">
        <v>587.35713769999995</v>
      </c>
      <c r="T1873">
        <v>644.76151700000003</v>
      </c>
      <c r="V1873">
        <v>587.35713769999995</v>
      </c>
      <c r="X1873">
        <v>-22.71037493</v>
      </c>
      <c r="Y1873">
        <v>564.64676269999995</v>
      </c>
      <c r="AA1873" t="str">
        <f t="shared" si="464"/>
        <v xml:space="preserve"> LR</v>
      </c>
      <c r="AB1873" t="str">
        <f t="shared" si="465"/>
        <v>OLD</v>
      </c>
      <c r="AF1873">
        <f t="shared" si="466"/>
        <v>587.35713769999995</v>
      </c>
      <c r="AG1873" t="str">
        <f t="shared" si="467"/>
        <v xml:space="preserve"> </v>
      </c>
      <c r="AH1873" t="str">
        <f t="shared" si="468"/>
        <v xml:space="preserve"> </v>
      </c>
      <c r="AI1873" t="str">
        <f t="shared" si="469"/>
        <v xml:space="preserve"> </v>
      </c>
      <c r="AJ1873" t="str">
        <f t="shared" si="470"/>
        <v xml:space="preserve"> </v>
      </c>
      <c r="AK1873" t="str">
        <f t="shared" si="471"/>
        <v xml:space="preserve"> </v>
      </c>
      <c r="AL1873" t="str">
        <f t="shared" si="472"/>
        <v xml:space="preserve"> </v>
      </c>
      <c r="AN1873" t="str">
        <f t="shared" si="473"/>
        <v xml:space="preserve"> </v>
      </c>
      <c r="AO1873" t="str">
        <f t="shared" si="474"/>
        <v xml:space="preserve"> </v>
      </c>
      <c r="AP1873" t="str">
        <f t="shared" si="475"/>
        <v xml:space="preserve"> </v>
      </c>
      <c r="AQ1873" t="str">
        <f t="shared" si="476"/>
        <v xml:space="preserve"> </v>
      </c>
      <c r="AR1873" t="str">
        <f t="shared" si="477"/>
        <v xml:space="preserve"> </v>
      </c>
      <c r="AS1873" t="str">
        <f t="shared" si="478"/>
        <v xml:space="preserve"> </v>
      </c>
      <c r="AT1873" t="str">
        <f t="shared" si="479"/>
        <v xml:space="preserve"> </v>
      </c>
    </row>
    <row r="1874" spans="1:46" x14ac:dyDescent="0.3">
      <c r="A1874">
        <v>36</v>
      </c>
      <c r="B1874">
        <v>8</v>
      </c>
      <c r="C1874" t="s">
        <v>16</v>
      </c>
      <c r="D1874" t="s">
        <v>16</v>
      </c>
      <c r="E1874">
        <v>514.972337985644</v>
      </c>
      <c r="F1874">
        <v>181.285836476859</v>
      </c>
      <c r="G1874">
        <v>468.31195087605101</v>
      </c>
      <c r="H1874">
        <v>182.36757812499999</v>
      </c>
      <c r="I1874">
        <v>3</v>
      </c>
      <c r="J1874">
        <v>0</v>
      </c>
      <c r="K1874">
        <v>0</v>
      </c>
      <c r="L1874">
        <v>49.279231179925198</v>
      </c>
      <c r="M1874">
        <v>49.813134009610202</v>
      </c>
      <c r="Q1874">
        <v>468.3119509</v>
      </c>
      <c r="S1874">
        <v>514.97233800000004</v>
      </c>
      <c r="T1874">
        <v>567.18247989999998</v>
      </c>
      <c r="V1874">
        <v>514.97233800000004</v>
      </c>
      <c r="X1874">
        <v>-46.660387110000002</v>
      </c>
      <c r="Y1874">
        <v>468.3119509</v>
      </c>
      <c r="AA1874" t="str">
        <f t="shared" si="464"/>
        <v xml:space="preserve"> KNN</v>
      </c>
      <c r="AB1874" t="str">
        <f t="shared" si="465"/>
        <v>OLD</v>
      </c>
      <c r="AF1874" t="str">
        <f t="shared" si="466"/>
        <v xml:space="preserve"> </v>
      </c>
      <c r="AG1874">
        <f t="shared" si="467"/>
        <v>514.97233800000004</v>
      </c>
      <c r="AH1874" t="str">
        <f t="shared" si="468"/>
        <v xml:space="preserve"> </v>
      </c>
      <c r="AI1874" t="str">
        <f t="shared" si="469"/>
        <v xml:space="preserve"> </v>
      </c>
      <c r="AJ1874" t="str">
        <f t="shared" si="470"/>
        <v xml:space="preserve"> </v>
      </c>
      <c r="AK1874" t="str">
        <f t="shared" si="471"/>
        <v xml:space="preserve"> </v>
      </c>
      <c r="AL1874" t="str">
        <f t="shared" si="472"/>
        <v xml:space="preserve"> </v>
      </c>
      <c r="AN1874" t="str">
        <f t="shared" si="473"/>
        <v xml:space="preserve"> </v>
      </c>
      <c r="AO1874" t="str">
        <f t="shared" si="474"/>
        <v xml:space="preserve"> </v>
      </c>
      <c r="AP1874" t="str">
        <f t="shared" si="475"/>
        <v xml:space="preserve"> </v>
      </c>
      <c r="AQ1874" t="str">
        <f t="shared" si="476"/>
        <v xml:space="preserve"> </v>
      </c>
      <c r="AR1874" t="str">
        <f t="shared" si="477"/>
        <v xml:space="preserve"> </v>
      </c>
      <c r="AS1874" t="str">
        <f t="shared" si="478"/>
        <v xml:space="preserve"> </v>
      </c>
      <c r="AT1874" t="str">
        <f t="shared" si="479"/>
        <v xml:space="preserve"> </v>
      </c>
    </row>
    <row r="1875" spans="1:46" x14ac:dyDescent="0.3">
      <c r="A1875">
        <v>36</v>
      </c>
      <c r="B1875">
        <v>9</v>
      </c>
      <c r="C1875" t="s">
        <v>17</v>
      </c>
      <c r="D1875" t="s">
        <v>15</v>
      </c>
      <c r="E1875">
        <v>155.54572412590599</v>
      </c>
      <c r="F1875">
        <v>58.238744453063099</v>
      </c>
      <c r="G1875">
        <v>88.868667730346104</v>
      </c>
      <c r="H1875">
        <v>37.190657552083302</v>
      </c>
      <c r="I1875">
        <v>2</v>
      </c>
      <c r="J1875">
        <v>2</v>
      </c>
      <c r="K1875">
        <v>2</v>
      </c>
      <c r="L1875">
        <v>49.252934898612502</v>
      </c>
      <c r="M1875">
        <v>49.786552828174997</v>
      </c>
      <c r="Q1875">
        <v>88.868667729999999</v>
      </c>
      <c r="S1875">
        <v>155.5457241</v>
      </c>
      <c r="T1875">
        <v>222.169657</v>
      </c>
      <c r="V1875">
        <v>155.5457241</v>
      </c>
      <c r="X1875">
        <v>-66.677056399999998</v>
      </c>
      <c r="Y1875">
        <v>88.868667729999999</v>
      </c>
      <c r="AA1875" t="str">
        <f t="shared" si="464"/>
        <v xml:space="preserve"> LR</v>
      </c>
      <c r="AB1875" t="str">
        <f t="shared" si="465"/>
        <v>OLD</v>
      </c>
      <c r="AF1875">
        <f t="shared" si="466"/>
        <v>155.5457241</v>
      </c>
      <c r="AG1875" t="str">
        <f t="shared" si="467"/>
        <v xml:space="preserve"> </v>
      </c>
      <c r="AH1875" t="str">
        <f t="shared" si="468"/>
        <v xml:space="preserve"> </v>
      </c>
      <c r="AI1875" t="str">
        <f t="shared" si="469"/>
        <v xml:space="preserve"> </v>
      </c>
      <c r="AJ1875" t="str">
        <f t="shared" si="470"/>
        <v xml:space="preserve"> </v>
      </c>
      <c r="AK1875" t="str">
        <f t="shared" si="471"/>
        <v xml:space="preserve"> </v>
      </c>
      <c r="AL1875" t="str">
        <f t="shared" si="472"/>
        <v xml:space="preserve"> </v>
      </c>
      <c r="AN1875" t="str">
        <f t="shared" si="473"/>
        <v xml:space="preserve"> </v>
      </c>
      <c r="AO1875" t="str">
        <f t="shared" si="474"/>
        <v xml:space="preserve"> </v>
      </c>
      <c r="AP1875" t="str">
        <f t="shared" si="475"/>
        <v xml:space="preserve"> </v>
      </c>
      <c r="AQ1875" t="str">
        <f t="shared" si="476"/>
        <v xml:space="preserve"> </v>
      </c>
      <c r="AR1875" t="str">
        <f t="shared" si="477"/>
        <v xml:space="preserve"> </v>
      </c>
      <c r="AS1875" t="str">
        <f t="shared" si="478"/>
        <v xml:space="preserve"> </v>
      </c>
      <c r="AT1875" t="str">
        <f t="shared" si="479"/>
        <v xml:space="preserve"> </v>
      </c>
    </row>
    <row r="1876" spans="1:46" x14ac:dyDescent="0.3">
      <c r="A1876">
        <v>36</v>
      </c>
      <c r="B1876">
        <v>10</v>
      </c>
      <c r="C1876" t="s">
        <v>16</v>
      </c>
      <c r="D1876" t="s">
        <v>16</v>
      </c>
      <c r="E1876">
        <v>81.266240544770199</v>
      </c>
      <c r="F1876">
        <v>25.884099206896</v>
      </c>
      <c r="G1876">
        <v>84.795390991098799</v>
      </c>
      <c r="H1876">
        <v>25.920772298176999</v>
      </c>
      <c r="I1876">
        <v>0</v>
      </c>
      <c r="J1876">
        <v>0</v>
      </c>
      <c r="K1876">
        <v>0</v>
      </c>
      <c r="L1876">
        <v>49.28</v>
      </c>
      <c r="M1876">
        <v>49.813333333333297</v>
      </c>
      <c r="Q1876">
        <v>84.795390990000001</v>
      </c>
      <c r="S1876">
        <v>81.266240539999998</v>
      </c>
      <c r="T1876">
        <v>245.8923739</v>
      </c>
      <c r="V1876">
        <v>81.266240539999998</v>
      </c>
      <c r="X1876">
        <v>3.5291504460000001</v>
      </c>
      <c r="Y1876">
        <v>81.266240539999998</v>
      </c>
      <c r="AA1876" t="str">
        <f t="shared" si="464"/>
        <v xml:space="preserve"> KNN</v>
      </c>
      <c r="AB1876" t="str">
        <f t="shared" si="465"/>
        <v xml:space="preserve"> KNN</v>
      </c>
      <c r="AF1876" t="str">
        <f t="shared" si="466"/>
        <v xml:space="preserve"> </v>
      </c>
      <c r="AG1876">
        <f t="shared" si="467"/>
        <v>81.266240539999998</v>
      </c>
      <c r="AH1876" t="str">
        <f t="shared" si="468"/>
        <v xml:space="preserve"> </v>
      </c>
      <c r="AI1876" t="str">
        <f t="shared" si="469"/>
        <v xml:space="preserve"> </v>
      </c>
      <c r="AJ1876" t="str">
        <f t="shared" si="470"/>
        <v xml:space="preserve"> </v>
      </c>
      <c r="AK1876" t="str">
        <f t="shared" si="471"/>
        <v xml:space="preserve"> </v>
      </c>
      <c r="AL1876" t="str">
        <f t="shared" si="472"/>
        <v xml:space="preserve"> </v>
      </c>
      <c r="AN1876" t="str">
        <f t="shared" si="473"/>
        <v xml:space="preserve"> </v>
      </c>
      <c r="AO1876">
        <f t="shared" si="474"/>
        <v>81.266240539999998</v>
      </c>
      <c r="AP1876" t="str">
        <f t="shared" si="475"/>
        <v xml:space="preserve"> </v>
      </c>
      <c r="AQ1876" t="str">
        <f t="shared" si="476"/>
        <v xml:space="preserve"> </v>
      </c>
      <c r="AR1876" t="str">
        <f t="shared" si="477"/>
        <v xml:space="preserve"> </v>
      </c>
      <c r="AS1876" t="str">
        <f t="shared" si="478"/>
        <v xml:space="preserve"> </v>
      </c>
      <c r="AT1876" t="str">
        <f t="shared" si="479"/>
        <v xml:space="preserve"> </v>
      </c>
    </row>
    <row r="1877" spans="1:46" x14ac:dyDescent="0.3">
      <c r="A1877">
        <v>36</v>
      </c>
      <c r="B1877">
        <v>11</v>
      </c>
      <c r="C1877" t="s">
        <v>16</v>
      </c>
      <c r="D1877" t="s">
        <v>16</v>
      </c>
      <c r="E1877">
        <v>187.56202172679701</v>
      </c>
      <c r="F1877">
        <v>41.6271188816144</v>
      </c>
      <c r="G1877">
        <v>256.30527859045998</v>
      </c>
      <c r="H1877">
        <v>72.772591145833303</v>
      </c>
      <c r="I1877">
        <v>0</v>
      </c>
      <c r="J1877">
        <v>0</v>
      </c>
      <c r="K1877">
        <v>0</v>
      </c>
      <c r="L1877">
        <v>49.3070362473347</v>
      </c>
      <c r="M1877">
        <v>49.840085287846399</v>
      </c>
      <c r="Q1877">
        <v>256.30527860000001</v>
      </c>
      <c r="S1877">
        <v>187.5620217</v>
      </c>
      <c r="T1877">
        <v>386.43694360000001</v>
      </c>
      <c r="V1877">
        <v>187.5620217</v>
      </c>
      <c r="X1877">
        <v>68.743256860000002</v>
      </c>
      <c r="Y1877">
        <v>187.5620217</v>
      </c>
      <c r="AA1877" t="str">
        <f t="shared" si="464"/>
        <v xml:space="preserve"> KNN</v>
      </c>
      <c r="AB1877" t="str">
        <f t="shared" si="465"/>
        <v xml:space="preserve"> KNN</v>
      </c>
      <c r="AF1877" t="str">
        <f t="shared" si="466"/>
        <v xml:space="preserve"> </v>
      </c>
      <c r="AG1877">
        <f t="shared" si="467"/>
        <v>187.5620217</v>
      </c>
      <c r="AH1877" t="str">
        <f t="shared" si="468"/>
        <v xml:space="preserve"> </v>
      </c>
      <c r="AI1877" t="str">
        <f t="shared" si="469"/>
        <v xml:space="preserve"> </v>
      </c>
      <c r="AJ1877" t="str">
        <f t="shared" si="470"/>
        <v xml:space="preserve"> </v>
      </c>
      <c r="AK1877" t="str">
        <f t="shared" si="471"/>
        <v xml:space="preserve"> </v>
      </c>
      <c r="AL1877" t="str">
        <f t="shared" si="472"/>
        <v xml:space="preserve"> </v>
      </c>
      <c r="AN1877" t="str">
        <f t="shared" si="473"/>
        <v xml:space="preserve"> </v>
      </c>
      <c r="AO1877">
        <f t="shared" si="474"/>
        <v>187.5620217</v>
      </c>
      <c r="AP1877" t="str">
        <f t="shared" si="475"/>
        <v xml:space="preserve"> </v>
      </c>
      <c r="AQ1877" t="str">
        <f t="shared" si="476"/>
        <v xml:space="preserve"> </v>
      </c>
      <c r="AR1877" t="str">
        <f t="shared" si="477"/>
        <v xml:space="preserve"> </v>
      </c>
      <c r="AS1877" t="str">
        <f t="shared" si="478"/>
        <v xml:space="preserve"> </v>
      </c>
      <c r="AT1877" t="str">
        <f t="shared" si="479"/>
        <v xml:space="preserve"> </v>
      </c>
    </row>
    <row r="1878" spans="1:46" x14ac:dyDescent="0.3">
      <c r="A1878">
        <v>36</v>
      </c>
      <c r="B1878">
        <v>12</v>
      </c>
      <c r="C1878" t="s">
        <v>16</v>
      </c>
      <c r="D1878" t="s">
        <v>16</v>
      </c>
      <c r="E1878">
        <v>282.84570965330801</v>
      </c>
      <c r="F1878">
        <v>99.152018962906894</v>
      </c>
      <c r="G1878">
        <v>207.22456619168801</v>
      </c>
      <c r="H1878">
        <v>84.246655273437497</v>
      </c>
      <c r="I1878">
        <v>7</v>
      </c>
      <c r="J1878">
        <v>5</v>
      </c>
      <c r="K1878">
        <v>5</v>
      </c>
      <c r="L1878">
        <v>49.2807671816728</v>
      </c>
      <c r="M1878">
        <v>49.813532232285503</v>
      </c>
      <c r="Q1878">
        <v>207.2245662</v>
      </c>
      <c r="S1878">
        <v>282.84570969999999</v>
      </c>
      <c r="T1878">
        <v>253.3188528</v>
      </c>
      <c r="V1878">
        <v>253.3188528</v>
      </c>
      <c r="X1878">
        <v>-46.094286590000003</v>
      </c>
      <c r="Y1878">
        <v>207.2245662</v>
      </c>
      <c r="AA1878" t="str">
        <f t="shared" si="464"/>
        <v>WA</v>
      </c>
      <c r="AB1878" t="str">
        <f t="shared" si="465"/>
        <v>OLD</v>
      </c>
      <c r="AF1878" t="str">
        <f t="shared" si="466"/>
        <v xml:space="preserve"> </v>
      </c>
      <c r="AG1878" t="str">
        <f t="shared" si="467"/>
        <v xml:space="preserve"> </v>
      </c>
      <c r="AH1878" t="str">
        <f t="shared" si="468"/>
        <v xml:space="preserve"> </v>
      </c>
      <c r="AI1878" t="str">
        <f t="shared" si="469"/>
        <v xml:space="preserve"> </v>
      </c>
      <c r="AJ1878" t="str">
        <f t="shared" si="470"/>
        <v xml:space="preserve"> </v>
      </c>
      <c r="AK1878" t="str">
        <f t="shared" si="471"/>
        <v xml:space="preserve"> </v>
      </c>
      <c r="AL1878">
        <f t="shared" si="472"/>
        <v>253.3188528</v>
      </c>
      <c r="AN1878" t="str">
        <f t="shared" si="473"/>
        <v xml:space="preserve"> </v>
      </c>
      <c r="AO1878" t="str">
        <f t="shared" si="474"/>
        <v xml:space="preserve"> </v>
      </c>
      <c r="AP1878" t="str">
        <f t="shared" si="475"/>
        <v xml:space="preserve"> </v>
      </c>
      <c r="AQ1878" t="str">
        <f t="shared" si="476"/>
        <v xml:space="preserve"> </v>
      </c>
      <c r="AR1878" t="str">
        <f t="shared" si="477"/>
        <v xml:space="preserve"> </v>
      </c>
      <c r="AS1878" t="str">
        <f t="shared" si="478"/>
        <v xml:space="preserve"> </v>
      </c>
      <c r="AT1878" t="str">
        <f t="shared" si="479"/>
        <v xml:space="preserve"> </v>
      </c>
    </row>
    <row r="1879" spans="1:46" x14ac:dyDescent="0.3">
      <c r="A1879">
        <v>36</v>
      </c>
      <c r="B1879">
        <v>13</v>
      </c>
      <c r="C1879" t="s">
        <v>17</v>
      </c>
      <c r="D1879" t="s">
        <v>17</v>
      </c>
      <c r="E1879">
        <v>118.103207429992</v>
      </c>
      <c r="F1879">
        <v>60.4418127201711</v>
      </c>
      <c r="G1879">
        <v>165.02162105817101</v>
      </c>
      <c r="H1879">
        <v>68.882194010416598</v>
      </c>
      <c r="I1879">
        <v>0</v>
      </c>
      <c r="J1879">
        <v>0</v>
      </c>
      <c r="K1879">
        <v>0</v>
      </c>
      <c r="L1879">
        <v>49.307774227902001</v>
      </c>
      <c r="M1879">
        <v>49.840255591054301</v>
      </c>
      <c r="Q1879">
        <v>165.0216211</v>
      </c>
      <c r="S1879">
        <v>118.1032074</v>
      </c>
      <c r="T1879">
        <v>196.71812180000001</v>
      </c>
      <c r="V1879">
        <v>118.1032074</v>
      </c>
      <c r="X1879">
        <v>46.918413630000003</v>
      </c>
      <c r="Y1879">
        <v>118.1032074</v>
      </c>
      <c r="AA1879" t="str">
        <f t="shared" si="464"/>
        <v xml:space="preserve"> LR</v>
      </c>
      <c r="AB1879" t="str">
        <f t="shared" si="465"/>
        <v xml:space="preserve"> LR</v>
      </c>
      <c r="AF1879">
        <f t="shared" si="466"/>
        <v>118.1032074</v>
      </c>
      <c r="AG1879" t="str">
        <f t="shared" si="467"/>
        <v xml:space="preserve"> </v>
      </c>
      <c r="AH1879" t="str">
        <f t="shared" si="468"/>
        <v xml:space="preserve"> </v>
      </c>
      <c r="AI1879" t="str">
        <f t="shared" si="469"/>
        <v xml:space="preserve"> </v>
      </c>
      <c r="AJ1879" t="str">
        <f t="shared" si="470"/>
        <v xml:space="preserve"> </v>
      </c>
      <c r="AK1879" t="str">
        <f t="shared" si="471"/>
        <v xml:space="preserve"> </v>
      </c>
      <c r="AL1879" t="str">
        <f t="shared" si="472"/>
        <v xml:space="preserve"> </v>
      </c>
      <c r="AN1879">
        <f t="shared" si="473"/>
        <v>118.1032074</v>
      </c>
      <c r="AO1879" t="str">
        <f t="shared" si="474"/>
        <v xml:space="preserve"> </v>
      </c>
      <c r="AP1879" t="str">
        <f t="shared" si="475"/>
        <v xml:space="preserve"> </v>
      </c>
      <c r="AQ1879" t="str">
        <f t="shared" si="476"/>
        <v xml:space="preserve"> </v>
      </c>
      <c r="AR1879" t="str">
        <f t="shared" si="477"/>
        <v xml:space="preserve"> </v>
      </c>
      <c r="AS1879" t="str">
        <f t="shared" si="478"/>
        <v xml:space="preserve"> </v>
      </c>
      <c r="AT1879" t="str">
        <f t="shared" si="479"/>
        <v xml:space="preserve"> </v>
      </c>
    </row>
    <row r="1880" spans="1:46" x14ac:dyDescent="0.3">
      <c r="A1880">
        <v>36</v>
      </c>
      <c r="B1880">
        <v>14</v>
      </c>
      <c r="C1880" t="s">
        <v>16</v>
      </c>
      <c r="D1880" t="s">
        <v>15</v>
      </c>
      <c r="E1880">
        <v>215.781389824949</v>
      </c>
      <c r="F1880">
        <v>69.729384130395999</v>
      </c>
      <c r="G1880">
        <v>192.256285116161</v>
      </c>
      <c r="H1880">
        <v>80.215812174479098</v>
      </c>
      <c r="I1880">
        <v>3</v>
      </c>
      <c r="J1880">
        <v>0</v>
      </c>
      <c r="K1880">
        <v>0</v>
      </c>
      <c r="L1880">
        <v>49.281532730175599</v>
      </c>
      <c r="M1880">
        <v>49.866950505588001</v>
      </c>
      <c r="Q1880">
        <v>192.25628510000001</v>
      </c>
      <c r="S1880">
        <v>215.7813898</v>
      </c>
      <c r="T1880">
        <v>248.8967323</v>
      </c>
      <c r="V1880">
        <v>215.7813898</v>
      </c>
      <c r="X1880">
        <v>-23.525104710000001</v>
      </c>
      <c r="Y1880">
        <v>192.25628510000001</v>
      </c>
      <c r="AA1880" t="str">
        <f t="shared" si="464"/>
        <v xml:space="preserve"> KNN</v>
      </c>
      <c r="AB1880" t="str">
        <f t="shared" si="465"/>
        <v>OLD</v>
      </c>
      <c r="AF1880" t="str">
        <f t="shared" si="466"/>
        <v xml:space="preserve"> </v>
      </c>
      <c r="AG1880">
        <f t="shared" si="467"/>
        <v>215.7813898</v>
      </c>
      <c r="AH1880" t="str">
        <f t="shared" si="468"/>
        <v xml:space="preserve"> </v>
      </c>
      <c r="AI1880" t="str">
        <f t="shared" si="469"/>
        <v xml:space="preserve"> </v>
      </c>
      <c r="AJ1880" t="str">
        <f t="shared" si="470"/>
        <v xml:space="preserve"> </v>
      </c>
      <c r="AK1880" t="str">
        <f t="shared" si="471"/>
        <v xml:space="preserve"> </v>
      </c>
      <c r="AL1880" t="str">
        <f t="shared" si="472"/>
        <v xml:space="preserve"> </v>
      </c>
      <c r="AN1880" t="str">
        <f t="shared" si="473"/>
        <v xml:space="preserve"> </v>
      </c>
      <c r="AO1880" t="str">
        <f t="shared" si="474"/>
        <v xml:space="preserve"> </v>
      </c>
      <c r="AP1880" t="str">
        <f t="shared" si="475"/>
        <v xml:space="preserve"> </v>
      </c>
      <c r="AQ1880" t="str">
        <f t="shared" si="476"/>
        <v xml:space="preserve"> </v>
      </c>
      <c r="AR1880" t="str">
        <f t="shared" si="477"/>
        <v xml:space="preserve"> </v>
      </c>
      <c r="AS1880" t="str">
        <f t="shared" si="478"/>
        <v xml:space="preserve"> </v>
      </c>
      <c r="AT1880" t="str">
        <f t="shared" si="479"/>
        <v xml:space="preserve"> </v>
      </c>
    </row>
    <row r="1881" spans="1:46" x14ac:dyDescent="0.3">
      <c r="A1881">
        <v>36</v>
      </c>
      <c r="B1881">
        <v>15</v>
      </c>
      <c r="C1881" t="s">
        <v>16</v>
      </c>
      <c r="D1881" t="s">
        <v>15</v>
      </c>
      <c r="E1881">
        <v>226.99712631399601</v>
      </c>
      <c r="F1881">
        <v>78.983109518438496</v>
      </c>
      <c r="G1881">
        <v>265.36986766900702</v>
      </c>
      <c r="H1881">
        <v>129.352783203125</v>
      </c>
      <c r="I1881">
        <v>0</v>
      </c>
      <c r="J1881">
        <v>0</v>
      </c>
      <c r="K1881">
        <v>0</v>
      </c>
      <c r="L1881">
        <v>49.308510638297797</v>
      </c>
      <c r="M1881">
        <v>49.893617021276597</v>
      </c>
      <c r="Q1881">
        <v>265.36986769999999</v>
      </c>
      <c r="S1881">
        <v>226.99712629999999</v>
      </c>
      <c r="T1881">
        <v>341.49060500000002</v>
      </c>
      <c r="V1881">
        <v>226.99712629999999</v>
      </c>
      <c r="X1881">
        <v>38.372741359999999</v>
      </c>
      <c r="Y1881">
        <v>226.99712629999999</v>
      </c>
      <c r="AA1881" t="str">
        <f t="shared" si="464"/>
        <v xml:space="preserve"> KNN</v>
      </c>
      <c r="AB1881" t="str">
        <f t="shared" si="465"/>
        <v xml:space="preserve"> KNN</v>
      </c>
      <c r="AF1881" t="str">
        <f t="shared" si="466"/>
        <v xml:space="preserve"> </v>
      </c>
      <c r="AG1881">
        <f t="shared" si="467"/>
        <v>226.99712629999999</v>
      </c>
      <c r="AH1881" t="str">
        <f t="shared" si="468"/>
        <v xml:space="preserve"> </v>
      </c>
      <c r="AI1881" t="str">
        <f t="shared" si="469"/>
        <v xml:space="preserve"> </v>
      </c>
      <c r="AJ1881" t="str">
        <f t="shared" si="470"/>
        <v xml:space="preserve"> </v>
      </c>
      <c r="AK1881" t="str">
        <f t="shared" si="471"/>
        <v xml:space="preserve"> </v>
      </c>
      <c r="AL1881" t="str">
        <f t="shared" si="472"/>
        <v xml:space="preserve"> </v>
      </c>
      <c r="AN1881" t="str">
        <f t="shared" si="473"/>
        <v xml:space="preserve"> </v>
      </c>
      <c r="AO1881">
        <f t="shared" si="474"/>
        <v>226.99712629999999</v>
      </c>
      <c r="AP1881" t="str">
        <f t="shared" si="475"/>
        <v xml:space="preserve"> </v>
      </c>
      <c r="AQ1881" t="str">
        <f t="shared" si="476"/>
        <v xml:space="preserve"> </v>
      </c>
      <c r="AR1881" t="str">
        <f t="shared" si="477"/>
        <v xml:space="preserve"> </v>
      </c>
      <c r="AS1881" t="str">
        <f t="shared" si="478"/>
        <v xml:space="preserve"> </v>
      </c>
      <c r="AT1881" t="str">
        <f t="shared" si="479"/>
        <v xml:space="preserve"> </v>
      </c>
    </row>
    <row r="1882" spans="1:46" x14ac:dyDescent="0.3">
      <c r="A1882">
        <v>36</v>
      </c>
      <c r="B1882">
        <v>16</v>
      </c>
      <c r="C1882" t="s">
        <v>16</v>
      </c>
      <c r="D1882" t="s">
        <v>16</v>
      </c>
      <c r="E1882">
        <v>196.69759265311001</v>
      </c>
      <c r="F1882">
        <v>76.496877174842197</v>
      </c>
      <c r="G1882">
        <v>218.191257845038</v>
      </c>
      <c r="H1882">
        <v>116.12608235677</v>
      </c>
      <c r="I1882">
        <v>0</v>
      </c>
      <c r="J1882">
        <v>0</v>
      </c>
      <c r="K1882">
        <v>0</v>
      </c>
      <c r="L1882">
        <v>49.335459861775597</v>
      </c>
      <c r="M1882">
        <v>49.920255183412998</v>
      </c>
      <c r="Q1882">
        <v>218.19125779999999</v>
      </c>
      <c r="S1882">
        <v>196.6975927</v>
      </c>
      <c r="T1882">
        <v>298.44231660000003</v>
      </c>
      <c r="V1882">
        <v>196.6975927</v>
      </c>
      <c r="X1882">
        <v>21.493665190000002</v>
      </c>
      <c r="Y1882">
        <v>196.6975927</v>
      </c>
      <c r="AA1882" t="str">
        <f t="shared" si="464"/>
        <v xml:space="preserve"> KNN</v>
      </c>
      <c r="AB1882" t="str">
        <f t="shared" si="465"/>
        <v xml:space="preserve"> KNN</v>
      </c>
      <c r="AF1882" t="str">
        <f t="shared" si="466"/>
        <v xml:space="preserve"> </v>
      </c>
      <c r="AG1882">
        <f t="shared" si="467"/>
        <v>196.6975927</v>
      </c>
      <c r="AH1882" t="str">
        <f t="shared" si="468"/>
        <v xml:space="preserve"> </v>
      </c>
      <c r="AI1882" t="str">
        <f t="shared" si="469"/>
        <v xml:space="preserve"> </v>
      </c>
      <c r="AJ1882" t="str">
        <f t="shared" si="470"/>
        <v xml:space="preserve"> </v>
      </c>
      <c r="AK1882" t="str">
        <f t="shared" si="471"/>
        <v xml:space="preserve"> </v>
      </c>
      <c r="AL1882" t="str">
        <f t="shared" si="472"/>
        <v xml:space="preserve"> </v>
      </c>
      <c r="AN1882" t="str">
        <f t="shared" si="473"/>
        <v xml:space="preserve"> </v>
      </c>
      <c r="AO1882">
        <f t="shared" si="474"/>
        <v>196.6975927</v>
      </c>
      <c r="AP1882" t="str">
        <f t="shared" si="475"/>
        <v xml:space="preserve"> </v>
      </c>
      <c r="AQ1882" t="str">
        <f t="shared" si="476"/>
        <v xml:space="preserve"> </v>
      </c>
      <c r="AR1882" t="str">
        <f t="shared" si="477"/>
        <v xml:space="preserve"> </v>
      </c>
      <c r="AS1882" t="str">
        <f t="shared" si="478"/>
        <v xml:space="preserve"> </v>
      </c>
      <c r="AT1882" t="str">
        <f t="shared" si="479"/>
        <v xml:space="preserve"> </v>
      </c>
    </row>
    <row r="1883" spans="1:46" x14ac:dyDescent="0.3">
      <c r="A1883">
        <v>36</v>
      </c>
      <c r="B1883">
        <v>17</v>
      </c>
      <c r="C1883" t="s">
        <v>17</v>
      </c>
      <c r="D1883" t="s">
        <v>17</v>
      </c>
      <c r="E1883">
        <v>168.08673507351801</v>
      </c>
      <c r="F1883">
        <v>84.797222418939299</v>
      </c>
      <c r="G1883">
        <v>257.40800136488798</v>
      </c>
      <c r="H1883">
        <v>118.03146972656199</v>
      </c>
      <c r="I1883">
        <v>0</v>
      </c>
      <c r="J1883">
        <v>0</v>
      </c>
      <c r="K1883">
        <v>0</v>
      </c>
      <c r="L1883">
        <v>49.362380446333603</v>
      </c>
      <c r="M1883">
        <v>49.946865037194399</v>
      </c>
      <c r="Q1883">
        <v>257.40800139999999</v>
      </c>
      <c r="S1883">
        <v>168.0867351</v>
      </c>
      <c r="T1883">
        <v>267.55462990000001</v>
      </c>
      <c r="V1883">
        <v>168.0867351</v>
      </c>
      <c r="X1883">
        <v>89.321266289999997</v>
      </c>
      <c r="Y1883">
        <v>168.0867351</v>
      </c>
      <c r="AA1883" t="str">
        <f t="shared" si="464"/>
        <v xml:space="preserve"> LR</v>
      </c>
      <c r="AB1883" t="str">
        <f t="shared" si="465"/>
        <v xml:space="preserve"> LR</v>
      </c>
      <c r="AF1883">
        <f t="shared" si="466"/>
        <v>168.0867351</v>
      </c>
      <c r="AG1883" t="str">
        <f t="shared" si="467"/>
        <v xml:space="preserve"> </v>
      </c>
      <c r="AH1883" t="str">
        <f t="shared" si="468"/>
        <v xml:space="preserve"> </v>
      </c>
      <c r="AI1883" t="str">
        <f t="shared" si="469"/>
        <v xml:space="preserve"> </v>
      </c>
      <c r="AJ1883" t="str">
        <f t="shared" si="470"/>
        <v xml:space="preserve"> </v>
      </c>
      <c r="AK1883" t="str">
        <f t="shared" si="471"/>
        <v xml:space="preserve"> </v>
      </c>
      <c r="AL1883" t="str">
        <f t="shared" si="472"/>
        <v xml:space="preserve"> </v>
      </c>
      <c r="AN1883">
        <f t="shared" si="473"/>
        <v>168.0867351</v>
      </c>
      <c r="AO1883" t="str">
        <f t="shared" si="474"/>
        <v xml:space="preserve"> </v>
      </c>
      <c r="AP1883" t="str">
        <f t="shared" si="475"/>
        <v xml:space="preserve"> </v>
      </c>
      <c r="AQ1883" t="str">
        <f t="shared" si="476"/>
        <v xml:space="preserve"> </v>
      </c>
      <c r="AR1883" t="str">
        <f t="shared" si="477"/>
        <v xml:space="preserve"> </v>
      </c>
      <c r="AS1883" t="str">
        <f t="shared" si="478"/>
        <v xml:space="preserve"> </v>
      </c>
      <c r="AT1883" t="str">
        <f t="shared" si="479"/>
        <v xml:space="preserve"> </v>
      </c>
    </row>
    <row r="1884" spans="1:46" x14ac:dyDescent="0.3">
      <c r="A1884">
        <v>36</v>
      </c>
      <c r="B1884">
        <v>18</v>
      </c>
      <c r="C1884" t="s">
        <v>17</v>
      </c>
      <c r="D1884" t="s">
        <v>17</v>
      </c>
      <c r="E1884">
        <v>140.971986941637</v>
      </c>
      <c r="F1884">
        <v>67.267338633767906</v>
      </c>
      <c r="G1884">
        <v>208.50909252756</v>
      </c>
      <c r="H1884">
        <v>75.505932617187497</v>
      </c>
      <c r="I1884">
        <v>0</v>
      </c>
      <c r="J1884">
        <v>0</v>
      </c>
      <c r="K1884">
        <v>0</v>
      </c>
      <c r="L1884">
        <v>49.389272437599502</v>
      </c>
      <c r="M1884">
        <v>49.9734466277217</v>
      </c>
      <c r="Q1884">
        <v>208.50909250000001</v>
      </c>
      <c r="S1884">
        <v>140.97198689999999</v>
      </c>
      <c r="T1884">
        <v>276.62163479999998</v>
      </c>
      <c r="V1884">
        <v>140.97198689999999</v>
      </c>
      <c r="X1884">
        <v>67.537105589999996</v>
      </c>
      <c r="Y1884">
        <v>140.97198689999999</v>
      </c>
      <c r="AA1884" t="str">
        <f t="shared" si="464"/>
        <v xml:space="preserve"> LR</v>
      </c>
      <c r="AB1884" t="str">
        <f t="shared" si="465"/>
        <v xml:space="preserve"> LR</v>
      </c>
      <c r="AF1884">
        <f t="shared" si="466"/>
        <v>140.97198689999999</v>
      </c>
      <c r="AG1884" t="str">
        <f t="shared" si="467"/>
        <v xml:space="preserve"> </v>
      </c>
      <c r="AH1884" t="str">
        <f t="shared" si="468"/>
        <v xml:space="preserve"> </v>
      </c>
      <c r="AI1884" t="str">
        <f t="shared" si="469"/>
        <v xml:space="preserve"> </v>
      </c>
      <c r="AJ1884" t="str">
        <f t="shared" si="470"/>
        <v xml:space="preserve"> </v>
      </c>
      <c r="AK1884" t="str">
        <f t="shared" si="471"/>
        <v xml:space="preserve"> </v>
      </c>
      <c r="AL1884" t="str">
        <f t="shared" si="472"/>
        <v xml:space="preserve"> </v>
      </c>
      <c r="AN1884">
        <f t="shared" si="473"/>
        <v>140.97198689999999</v>
      </c>
      <c r="AO1884" t="str">
        <f t="shared" si="474"/>
        <v xml:space="preserve"> </v>
      </c>
      <c r="AP1884" t="str">
        <f t="shared" si="475"/>
        <v xml:space="preserve"> </v>
      </c>
      <c r="AQ1884" t="str">
        <f t="shared" si="476"/>
        <v xml:space="preserve"> </v>
      </c>
      <c r="AR1884" t="str">
        <f t="shared" si="477"/>
        <v xml:space="preserve"> </v>
      </c>
      <c r="AS1884" t="str">
        <f t="shared" si="478"/>
        <v xml:space="preserve"> </v>
      </c>
      <c r="AT1884" t="str">
        <f t="shared" si="479"/>
        <v xml:space="preserve"> </v>
      </c>
    </row>
    <row r="1885" spans="1:46" x14ac:dyDescent="0.3">
      <c r="A1885">
        <v>36</v>
      </c>
      <c r="B1885">
        <v>19</v>
      </c>
      <c r="C1885" t="s">
        <v>17</v>
      </c>
      <c r="D1885" t="s">
        <v>16</v>
      </c>
      <c r="E1885">
        <v>358.02656412413597</v>
      </c>
      <c r="F1885">
        <v>148.29806561697001</v>
      </c>
      <c r="G1885">
        <v>271.20657870585097</v>
      </c>
      <c r="H1885">
        <v>125.154410807291</v>
      </c>
      <c r="I1885">
        <v>6</v>
      </c>
      <c r="J1885">
        <v>8</v>
      </c>
      <c r="K1885">
        <v>6</v>
      </c>
      <c r="L1885">
        <v>49.363057324840703</v>
      </c>
      <c r="M1885">
        <v>49.946921443736699</v>
      </c>
      <c r="Q1885">
        <v>271.20657870000002</v>
      </c>
      <c r="S1885">
        <v>358.02656409999997</v>
      </c>
      <c r="T1885">
        <v>303.25861809999998</v>
      </c>
      <c r="V1885">
        <v>303.25861809999998</v>
      </c>
      <c r="X1885">
        <v>-32.052039430000001</v>
      </c>
      <c r="Y1885">
        <v>271.20657870000002</v>
      </c>
      <c r="AA1885" t="str">
        <f t="shared" si="464"/>
        <v>WA</v>
      </c>
      <c r="AB1885" t="str">
        <f t="shared" si="465"/>
        <v>OLD</v>
      </c>
      <c r="AF1885" t="str">
        <f t="shared" si="466"/>
        <v xml:space="preserve"> </v>
      </c>
      <c r="AG1885" t="str">
        <f t="shared" si="467"/>
        <v xml:space="preserve"> </v>
      </c>
      <c r="AH1885" t="str">
        <f t="shared" si="468"/>
        <v xml:space="preserve"> </v>
      </c>
      <c r="AI1885" t="str">
        <f t="shared" si="469"/>
        <v xml:space="preserve"> </v>
      </c>
      <c r="AJ1885" t="str">
        <f t="shared" si="470"/>
        <v xml:space="preserve"> </v>
      </c>
      <c r="AK1885" t="str">
        <f t="shared" si="471"/>
        <v xml:space="preserve"> </v>
      </c>
      <c r="AL1885">
        <f t="shared" si="472"/>
        <v>303.25861809999998</v>
      </c>
      <c r="AN1885" t="str">
        <f t="shared" si="473"/>
        <v xml:space="preserve"> </v>
      </c>
      <c r="AO1885" t="str">
        <f t="shared" si="474"/>
        <v xml:space="preserve"> </v>
      </c>
      <c r="AP1885" t="str">
        <f t="shared" si="475"/>
        <v xml:space="preserve"> </v>
      </c>
      <c r="AQ1885" t="str">
        <f t="shared" si="476"/>
        <v xml:space="preserve"> </v>
      </c>
      <c r="AR1885" t="str">
        <f t="shared" si="477"/>
        <v xml:space="preserve"> </v>
      </c>
      <c r="AS1885" t="str">
        <f t="shared" si="478"/>
        <v xml:space="preserve"> </v>
      </c>
      <c r="AT1885" t="str">
        <f t="shared" si="479"/>
        <v xml:space="preserve"> </v>
      </c>
    </row>
    <row r="1886" spans="1:46" x14ac:dyDescent="0.3">
      <c r="A1886">
        <v>36</v>
      </c>
      <c r="B1886">
        <v>20</v>
      </c>
      <c r="C1886" t="s">
        <v>16</v>
      </c>
      <c r="D1886" t="s">
        <v>16</v>
      </c>
      <c r="E1886">
        <v>287.44848103998902</v>
      </c>
      <c r="F1886">
        <v>121.83179297205901</v>
      </c>
      <c r="G1886">
        <v>313.40006381620202</v>
      </c>
      <c r="H1886">
        <v>126.86192220052</v>
      </c>
      <c r="I1886">
        <v>0</v>
      </c>
      <c r="J1886">
        <v>0</v>
      </c>
      <c r="K1886">
        <v>0</v>
      </c>
      <c r="L1886">
        <v>49.389920424403101</v>
      </c>
      <c r="M1886">
        <v>49.973474801061002</v>
      </c>
      <c r="Q1886">
        <v>313.4000638</v>
      </c>
      <c r="S1886">
        <v>287.44848100000002</v>
      </c>
      <c r="T1886">
        <v>295.16625260000001</v>
      </c>
      <c r="V1886">
        <v>287.44848100000002</v>
      </c>
      <c r="X1886">
        <v>25.951582779999999</v>
      </c>
      <c r="Y1886">
        <v>287.44848100000002</v>
      </c>
      <c r="AA1886" t="str">
        <f t="shared" si="464"/>
        <v xml:space="preserve"> KNN</v>
      </c>
      <c r="AB1886" t="str">
        <f t="shared" si="465"/>
        <v xml:space="preserve"> KNN</v>
      </c>
      <c r="AF1886" t="str">
        <f t="shared" si="466"/>
        <v xml:space="preserve"> </v>
      </c>
      <c r="AG1886">
        <f t="shared" si="467"/>
        <v>287.44848100000002</v>
      </c>
      <c r="AH1886" t="str">
        <f t="shared" si="468"/>
        <v xml:space="preserve"> </v>
      </c>
      <c r="AI1886" t="str">
        <f t="shared" si="469"/>
        <v xml:space="preserve"> </v>
      </c>
      <c r="AJ1886" t="str">
        <f t="shared" si="470"/>
        <v xml:space="preserve"> </v>
      </c>
      <c r="AK1886" t="str">
        <f t="shared" si="471"/>
        <v xml:space="preserve"> </v>
      </c>
      <c r="AL1886" t="str">
        <f t="shared" si="472"/>
        <v xml:space="preserve"> </v>
      </c>
      <c r="AN1886" t="str">
        <f t="shared" si="473"/>
        <v xml:space="preserve"> </v>
      </c>
      <c r="AO1886">
        <f t="shared" si="474"/>
        <v>287.44848100000002</v>
      </c>
      <c r="AP1886" t="str">
        <f t="shared" si="475"/>
        <v xml:space="preserve"> </v>
      </c>
      <c r="AQ1886" t="str">
        <f t="shared" si="476"/>
        <v xml:space="preserve"> </v>
      </c>
      <c r="AR1886" t="str">
        <f t="shared" si="477"/>
        <v xml:space="preserve"> </v>
      </c>
      <c r="AS1886" t="str">
        <f t="shared" si="478"/>
        <v xml:space="preserve"> </v>
      </c>
      <c r="AT1886" t="str">
        <f t="shared" si="479"/>
        <v xml:space="preserve"> </v>
      </c>
    </row>
    <row r="1887" spans="1:46" x14ac:dyDescent="0.3">
      <c r="A1887">
        <v>36</v>
      </c>
      <c r="B1887">
        <v>21</v>
      </c>
      <c r="C1887" t="s">
        <v>16</v>
      </c>
      <c r="D1887" t="s">
        <v>16</v>
      </c>
      <c r="E1887">
        <v>215.08223413488599</v>
      </c>
      <c r="F1887">
        <v>76.031471575264405</v>
      </c>
      <c r="G1887">
        <v>308.61941232959799</v>
      </c>
      <c r="H1887">
        <v>110.51755371093699</v>
      </c>
      <c r="I1887">
        <v>0</v>
      </c>
      <c r="J1887">
        <v>0</v>
      </c>
      <c r="K1887">
        <v>0</v>
      </c>
      <c r="L1887">
        <v>49.4167550371155</v>
      </c>
      <c r="M1887">
        <v>50</v>
      </c>
      <c r="Q1887">
        <v>308.61941230000002</v>
      </c>
      <c r="S1887">
        <v>215.08223409999999</v>
      </c>
      <c r="T1887">
        <v>351.52861430000002</v>
      </c>
      <c r="V1887">
        <v>215.08223409999999</v>
      </c>
      <c r="X1887">
        <v>93.537178190000006</v>
      </c>
      <c r="Y1887">
        <v>215.08223409999999</v>
      </c>
      <c r="AA1887" t="str">
        <f t="shared" si="464"/>
        <v xml:space="preserve"> KNN</v>
      </c>
      <c r="AB1887" t="str">
        <f t="shared" si="465"/>
        <v xml:space="preserve"> KNN</v>
      </c>
      <c r="AF1887" t="str">
        <f t="shared" si="466"/>
        <v xml:space="preserve"> </v>
      </c>
      <c r="AG1887">
        <f t="shared" si="467"/>
        <v>215.08223409999999</v>
      </c>
      <c r="AH1887" t="str">
        <f t="shared" si="468"/>
        <v xml:space="preserve"> </v>
      </c>
      <c r="AI1887" t="str">
        <f t="shared" si="469"/>
        <v xml:space="preserve"> </v>
      </c>
      <c r="AJ1887" t="str">
        <f t="shared" si="470"/>
        <v xml:space="preserve"> </v>
      </c>
      <c r="AK1887" t="str">
        <f t="shared" si="471"/>
        <v xml:space="preserve"> </v>
      </c>
      <c r="AL1887" t="str">
        <f t="shared" si="472"/>
        <v xml:space="preserve"> </v>
      </c>
      <c r="AN1887" t="str">
        <f t="shared" si="473"/>
        <v xml:space="preserve"> </v>
      </c>
      <c r="AO1887">
        <f t="shared" si="474"/>
        <v>215.08223409999999</v>
      </c>
      <c r="AP1887" t="str">
        <f t="shared" si="475"/>
        <v xml:space="preserve"> </v>
      </c>
      <c r="AQ1887" t="str">
        <f t="shared" si="476"/>
        <v xml:space="preserve"> </v>
      </c>
      <c r="AR1887" t="str">
        <f t="shared" si="477"/>
        <v xml:space="preserve"> </v>
      </c>
      <c r="AS1887" t="str">
        <f t="shared" si="478"/>
        <v xml:space="preserve"> </v>
      </c>
      <c r="AT1887" t="str">
        <f t="shared" si="479"/>
        <v xml:space="preserve"> </v>
      </c>
    </row>
    <row r="1888" spans="1:46" x14ac:dyDescent="0.3">
      <c r="A1888">
        <v>36</v>
      </c>
      <c r="B1888">
        <v>22</v>
      </c>
      <c r="C1888" t="s">
        <v>16</v>
      </c>
      <c r="D1888" t="s">
        <v>16</v>
      </c>
      <c r="E1888">
        <v>214.90060029230301</v>
      </c>
      <c r="F1888">
        <v>87.958190746529993</v>
      </c>
      <c r="G1888">
        <v>247.55295729735599</v>
      </c>
      <c r="H1888">
        <v>86.643408203125006</v>
      </c>
      <c r="I1888">
        <v>0</v>
      </c>
      <c r="J1888">
        <v>1</v>
      </c>
      <c r="K1888">
        <v>0</v>
      </c>
      <c r="L1888">
        <v>49.443561208266999</v>
      </c>
      <c r="M1888">
        <v>49.973502914679301</v>
      </c>
      <c r="Q1888">
        <v>247.5529573</v>
      </c>
      <c r="S1888">
        <v>214.90060030000001</v>
      </c>
      <c r="T1888">
        <v>313.68693159999998</v>
      </c>
      <c r="V1888">
        <v>214.90060030000001</v>
      </c>
      <c r="X1888">
        <v>32.652357010000003</v>
      </c>
      <c r="Y1888">
        <v>214.90060030000001</v>
      </c>
      <c r="AA1888" t="str">
        <f t="shared" si="464"/>
        <v xml:space="preserve"> KNN</v>
      </c>
      <c r="AB1888" t="str">
        <f t="shared" si="465"/>
        <v xml:space="preserve"> KNN</v>
      </c>
      <c r="AF1888" t="str">
        <f t="shared" si="466"/>
        <v xml:space="preserve"> </v>
      </c>
      <c r="AG1888">
        <f t="shared" si="467"/>
        <v>214.90060030000001</v>
      </c>
      <c r="AH1888" t="str">
        <f t="shared" si="468"/>
        <v xml:space="preserve"> </v>
      </c>
      <c r="AI1888" t="str">
        <f t="shared" si="469"/>
        <v xml:space="preserve"> </v>
      </c>
      <c r="AJ1888" t="str">
        <f t="shared" si="470"/>
        <v xml:space="preserve"> </v>
      </c>
      <c r="AK1888" t="str">
        <f t="shared" si="471"/>
        <v xml:space="preserve"> </v>
      </c>
      <c r="AL1888" t="str">
        <f t="shared" si="472"/>
        <v xml:space="preserve"> </v>
      </c>
      <c r="AN1888" t="str">
        <f t="shared" si="473"/>
        <v xml:space="preserve"> </v>
      </c>
      <c r="AO1888">
        <f t="shared" si="474"/>
        <v>214.90060030000001</v>
      </c>
      <c r="AP1888" t="str">
        <f t="shared" si="475"/>
        <v xml:space="preserve"> </v>
      </c>
      <c r="AQ1888" t="str">
        <f t="shared" si="476"/>
        <v xml:space="preserve"> </v>
      </c>
      <c r="AR1888" t="str">
        <f t="shared" si="477"/>
        <v xml:space="preserve"> </v>
      </c>
      <c r="AS1888" t="str">
        <f t="shared" si="478"/>
        <v xml:space="preserve"> </v>
      </c>
      <c r="AT1888" t="str">
        <f t="shared" si="479"/>
        <v xml:space="preserve"> </v>
      </c>
    </row>
    <row r="1889" spans="1:46" x14ac:dyDescent="0.3">
      <c r="A1889">
        <v>36</v>
      </c>
      <c r="B1889">
        <v>23</v>
      </c>
      <c r="C1889" t="s">
        <v>16</v>
      </c>
      <c r="D1889" t="s">
        <v>16</v>
      </c>
      <c r="E1889">
        <v>140.912388812801</v>
      </c>
      <c r="F1889">
        <v>73.155161021561099</v>
      </c>
      <c r="G1889">
        <v>104.643872252511</v>
      </c>
      <c r="H1889">
        <v>60.129532877604099</v>
      </c>
      <c r="I1889">
        <v>1</v>
      </c>
      <c r="J1889">
        <v>4</v>
      </c>
      <c r="K1889">
        <v>0</v>
      </c>
      <c r="L1889">
        <v>49.417372881355902</v>
      </c>
      <c r="M1889">
        <v>49.947033898305001</v>
      </c>
      <c r="Q1889">
        <v>104.6438723</v>
      </c>
      <c r="S1889">
        <v>140.9123888</v>
      </c>
      <c r="T1889">
        <v>114.33087949999999</v>
      </c>
      <c r="V1889">
        <v>114.33087949999999</v>
      </c>
      <c r="X1889">
        <v>-9.6870072159999996</v>
      </c>
      <c r="Y1889">
        <v>104.6438723</v>
      </c>
      <c r="AA1889" t="str">
        <f t="shared" si="464"/>
        <v>WA</v>
      </c>
      <c r="AB1889" t="str">
        <f t="shared" si="465"/>
        <v>OLD</v>
      </c>
      <c r="AF1889" t="str">
        <f t="shared" si="466"/>
        <v xml:space="preserve"> </v>
      </c>
      <c r="AG1889" t="str">
        <f t="shared" si="467"/>
        <v xml:space="preserve"> </v>
      </c>
      <c r="AH1889" t="str">
        <f t="shared" si="468"/>
        <v xml:space="preserve"> </v>
      </c>
      <c r="AI1889" t="str">
        <f t="shared" si="469"/>
        <v xml:space="preserve"> </v>
      </c>
      <c r="AJ1889" t="str">
        <f t="shared" si="470"/>
        <v xml:space="preserve"> </v>
      </c>
      <c r="AK1889" t="str">
        <f t="shared" si="471"/>
        <v xml:space="preserve"> </v>
      </c>
      <c r="AL1889">
        <f t="shared" si="472"/>
        <v>114.33087949999999</v>
      </c>
      <c r="AN1889" t="str">
        <f t="shared" si="473"/>
        <v xml:space="preserve"> </v>
      </c>
      <c r="AO1889" t="str">
        <f t="shared" si="474"/>
        <v xml:space="preserve"> </v>
      </c>
      <c r="AP1889" t="str">
        <f t="shared" si="475"/>
        <v xml:space="preserve"> </v>
      </c>
      <c r="AQ1889" t="str">
        <f t="shared" si="476"/>
        <v xml:space="preserve"> </v>
      </c>
      <c r="AR1889" t="str">
        <f t="shared" si="477"/>
        <v xml:space="preserve"> </v>
      </c>
      <c r="AS1889" t="str">
        <f t="shared" si="478"/>
        <v xml:space="preserve"> </v>
      </c>
      <c r="AT1889" t="str">
        <f t="shared" si="479"/>
        <v xml:space="preserve"> </v>
      </c>
    </row>
    <row r="1890" spans="1:46" x14ac:dyDescent="0.3">
      <c r="A1890">
        <v>36</v>
      </c>
      <c r="B1890">
        <v>24</v>
      </c>
      <c r="C1890" t="s">
        <v>17</v>
      </c>
      <c r="D1890" t="s">
        <v>16</v>
      </c>
      <c r="E1890">
        <v>671.25714830814297</v>
      </c>
      <c r="F1890">
        <v>224.63213585667901</v>
      </c>
      <c r="G1890">
        <v>448.05631342499697</v>
      </c>
      <c r="H1890">
        <v>145.01637369791601</v>
      </c>
      <c r="I1890">
        <v>4</v>
      </c>
      <c r="J1890">
        <v>5</v>
      </c>
      <c r="K1890">
        <v>2</v>
      </c>
      <c r="L1890">
        <v>49.391212281630402</v>
      </c>
      <c r="M1890">
        <v>49.920592906299603</v>
      </c>
      <c r="Q1890">
        <v>448.05631340000002</v>
      </c>
      <c r="S1890">
        <v>671.25714830000004</v>
      </c>
      <c r="T1890">
        <v>1206.0268309999999</v>
      </c>
      <c r="V1890">
        <v>671.25714830000004</v>
      </c>
      <c r="X1890">
        <v>-223.20083489999999</v>
      </c>
      <c r="Y1890">
        <v>448.05631340000002</v>
      </c>
      <c r="AA1890" t="str">
        <f t="shared" si="464"/>
        <v xml:space="preserve"> LR</v>
      </c>
      <c r="AB1890" t="str">
        <f t="shared" si="465"/>
        <v>OLD</v>
      </c>
      <c r="AF1890">
        <f t="shared" si="466"/>
        <v>671.25714830000004</v>
      </c>
      <c r="AG1890" t="str">
        <f t="shared" si="467"/>
        <v xml:space="preserve"> </v>
      </c>
      <c r="AH1890" t="str">
        <f t="shared" si="468"/>
        <v xml:space="preserve"> </v>
      </c>
      <c r="AI1890" t="str">
        <f t="shared" si="469"/>
        <v xml:space="preserve"> </v>
      </c>
      <c r="AJ1890" t="str">
        <f t="shared" si="470"/>
        <v xml:space="preserve"> </v>
      </c>
      <c r="AK1890" t="str">
        <f t="shared" si="471"/>
        <v xml:space="preserve"> </v>
      </c>
      <c r="AL1890" t="str">
        <f t="shared" si="472"/>
        <v xml:space="preserve"> </v>
      </c>
      <c r="AN1890" t="str">
        <f t="shared" si="473"/>
        <v xml:space="preserve"> </v>
      </c>
      <c r="AO1890" t="str">
        <f t="shared" si="474"/>
        <v xml:space="preserve"> </v>
      </c>
      <c r="AP1890" t="str">
        <f t="shared" si="475"/>
        <v xml:space="preserve"> </v>
      </c>
      <c r="AQ1890" t="str">
        <f t="shared" si="476"/>
        <v xml:space="preserve"> </v>
      </c>
      <c r="AR1890" t="str">
        <f t="shared" si="477"/>
        <v xml:space="preserve"> </v>
      </c>
      <c r="AS1890" t="str">
        <f t="shared" si="478"/>
        <v xml:space="preserve"> </v>
      </c>
      <c r="AT1890" t="str">
        <f t="shared" si="479"/>
        <v xml:space="preserve"> </v>
      </c>
    </row>
    <row r="1891" spans="1:46" x14ac:dyDescent="0.3">
      <c r="A1891">
        <v>36</v>
      </c>
      <c r="B1891">
        <v>25</v>
      </c>
      <c r="C1891" t="s">
        <v>16</v>
      </c>
      <c r="D1891" t="s">
        <v>16</v>
      </c>
      <c r="E1891">
        <v>502.30551282928201</v>
      </c>
      <c r="F1891">
        <v>173.71137527818101</v>
      </c>
      <c r="G1891">
        <v>394.387639258636</v>
      </c>
      <c r="H1891">
        <v>121.25090332031201</v>
      </c>
      <c r="I1891">
        <v>4</v>
      </c>
      <c r="J1891">
        <v>7</v>
      </c>
      <c r="K1891">
        <v>3</v>
      </c>
      <c r="L1891">
        <v>49.365079365079303</v>
      </c>
      <c r="M1891">
        <v>49.894179894179899</v>
      </c>
      <c r="Q1891">
        <v>394.38763929999999</v>
      </c>
      <c r="S1891">
        <v>502.30551279999997</v>
      </c>
      <c r="T1891">
        <v>584.48589100000004</v>
      </c>
      <c r="V1891">
        <v>502.30551279999997</v>
      </c>
      <c r="X1891">
        <v>-107.91787359999999</v>
      </c>
      <c r="Y1891">
        <v>394.38763929999999</v>
      </c>
      <c r="AA1891" t="str">
        <f t="shared" si="464"/>
        <v xml:space="preserve"> KNN</v>
      </c>
      <c r="AB1891" t="str">
        <f t="shared" si="465"/>
        <v>OLD</v>
      </c>
      <c r="AF1891" t="str">
        <f t="shared" si="466"/>
        <v xml:space="preserve"> </v>
      </c>
      <c r="AG1891">
        <f t="shared" si="467"/>
        <v>502.30551279999997</v>
      </c>
      <c r="AH1891" t="str">
        <f t="shared" si="468"/>
        <v xml:space="preserve"> </v>
      </c>
      <c r="AI1891" t="str">
        <f t="shared" si="469"/>
        <v xml:space="preserve"> </v>
      </c>
      <c r="AJ1891" t="str">
        <f t="shared" si="470"/>
        <v xml:space="preserve"> </v>
      </c>
      <c r="AK1891" t="str">
        <f t="shared" si="471"/>
        <v xml:space="preserve"> </v>
      </c>
      <c r="AL1891" t="str">
        <f t="shared" si="472"/>
        <v xml:space="preserve"> </v>
      </c>
      <c r="AN1891" t="str">
        <f t="shared" si="473"/>
        <v xml:space="preserve"> </v>
      </c>
      <c r="AO1891" t="str">
        <f t="shared" si="474"/>
        <v xml:space="preserve"> </v>
      </c>
      <c r="AP1891" t="str">
        <f t="shared" si="475"/>
        <v xml:space="preserve"> </v>
      </c>
      <c r="AQ1891" t="str">
        <f t="shared" si="476"/>
        <v xml:space="preserve"> </v>
      </c>
      <c r="AR1891" t="str">
        <f t="shared" si="477"/>
        <v xml:space="preserve"> </v>
      </c>
      <c r="AS1891" t="str">
        <f t="shared" si="478"/>
        <v xml:space="preserve"> </v>
      </c>
      <c r="AT1891" t="str">
        <f t="shared" si="479"/>
        <v xml:space="preserve"> </v>
      </c>
    </row>
    <row r="1892" spans="1:46" x14ac:dyDescent="0.3">
      <c r="A1892">
        <v>36</v>
      </c>
      <c r="B1892">
        <v>26</v>
      </c>
      <c r="C1892" t="s">
        <v>16</v>
      </c>
      <c r="D1892" t="s">
        <v>16</v>
      </c>
      <c r="E1892">
        <v>162.320716259639</v>
      </c>
      <c r="F1892">
        <v>71.187297125870202</v>
      </c>
      <c r="G1892">
        <v>208.615825142772</v>
      </c>
      <c r="H1892">
        <v>79.778092447916606</v>
      </c>
      <c r="I1892">
        <v>0</v>
      </c>
      <c r="J1892">
        <v>0</v>
      </c>
      <c r="K1892">
        <v>0</v>
      </c>
      <c r="L1892">
        <v>49.391856160761499</v>
      </c>
      <c r="M1892">
        <v>49.920676890534097</v>
      </c>
      <c r="Q1892">
        <v>208.6158251</v>
      </c>
      <c r="S1892">
        <v>162.32071629999999</v>
      </c>
      <c r="T1892">
        <v>285.08634430000001</v>
      </c>
      <c r="V1892">
        <v>162.32071629999999</v>
      </c>
      <c r="X1892">
        <v>46.295108880000001</v>
      </c>
      <c r="Y1892">
        <v>162.32071629999999</v>
      </c>
      <c r="AA1892" t="str">
        <f t="shared" si="464"/>
        <v xml:space="preserve"> KNN</v>
      </c>
      <c r="AB1892" t="str">
        <f t="shared" si="465"/>
        <v xml:space="preserve"> KNN</v>
      </c>
      <c r="AF1892" t="str">
        <f t="shared" si="466"/>
        <v xml:space="preserve"> </v>
      </c>
      <c r="AG1892">
        <f t="shared" si="467"/>
        <v>162.32071629999999</v>
      </c>
      <c r="AH1892" t="str">
        <f t="shared" si="468"/>
        <v xml:space="preserve"> </v>
      </c>
      <c r="AI1892" t="str">
        <f t="shared" si="469"/>
        <v xml:space="preserve"> </v>
      </c>
      <c r="AJ1892" t="str">
        <f t="shared" si="470"/>
        <v xml:space="preserve"> </v>
      </c>
      <c r="AK1892" t="str">
        <f t="shared" si="471"/>
        <v xml:space="preserve"> </v>
      </c>
      <c r="AL1892" t="str">
        <f t="shared" si="472"/>
        <v xml:space="preserve"> </v>
      </c>
      <c r="AN1892" t="str">
        <f t="shared" si="473"/>
        <v xml:space="preserve"> </v>
      </c>
      <c r="AO1892">
        <f t="shared" si="474"/>
        <v>162.32071629999999</v>
      </c>
      <c r="AP1892" t="str">
        <f t="shared" si="475"/>
        <v xml:space="preserve"> </v>
      </c>
      <c r="AQ1892" t="str">
        <f t="shared" si="476"/>
        <v xml:space="preserve"> </v>
      </c>
      <c r="AR1892" t="str">
        <f t="shared" si="477"/>
        <v xml:space="preserve"> </v>
      </c>
      <c r="AS1892" t="str">
        <f t="shared" si="478"/>
        <v xml:space="preserve"> </v>
      </c>
      <c r="AT1892" t="str">
        <f t="shared" si="479"/>
        <v xml:space="preserve"> </v>
      </c>
    </row>
    <row r="1893" spans="1:46" x14ac:dyDescent="0.3">
      <c r="A1893">
        <v>36</v>
      </c>
      <c r="B1893">
        <v>27</v>
      </c>
      <c r="C1893" t="s">
        <v>16</v>
      </c>
      <c r="D1893" t="s">
        <v>16</v>
      </c>
      <c r="E1893">
        <v>87.707573432368903</v>
      </c>
      <c r="F1893">
        <v>28.349166899280799</v>
      </c>
      <c r="G1893">
        <v>108.976454834672</v>
      </c>
      <c r="H1893">
        <v>38.3458455403645</v>
      </c>
      <c r="I1893">
        <v>0</v>
      </c>
      <c r="J1893">
        <v>0</v>
      </c>
      <c r="K1893">
        <v>0</v>
      </c>
      <c r="L1893">
        <v>49.418604651162703</v>
      </c>
      <c r="M1893">
        <v>49.947145877378397</v>
      </c>
      <c r="Q1893">
        <v>108.9764548</v>
      </c>
      <c r="S1893">
        <v>87.707573429999997</v>
      </c>
      <c r="T1893">
        <v>273.98511860000002</v>
      </c>
      <c r="V1893">
        <v>87.707573429999997</v>
      </c>
      <c r="X1893">
        <v>21.268881400000001</v>
      </c>
      <c r="Y1893">
        <v>87.707573429999997</v>
      </c>
      <c r="AA1893" t="str">
        <f t="shared" si="464"/>
        <v xml:space="preserve"> KNN</v>
      </c>
      <c r="AB1893" t="str">
        <f t="shared" si="465"/>
        <v xml:space="preserve"> KNN</v>
      </c>
      <c r="AF1893" t="str">
        <f t="shared" si="466"/>
        <v xml:space="preserve"> </v>
      </c>
      <c r="AG1893">
        <f t="shared" si="467"/>
        <v>87.707573429999997</v>
      </c>
      <c r="AH1893" t="str">
        <f t="shared" si="468"/>
        <v xml:space="preserve"> </v>
      </c>
      <c r="AI1893" t="str">
        <f t="shared" si="469"/>
        <v xml:space="preserve"> </v>
      </c>
      <c r="AJ1893" t="str">
        <f t="shared" si="470"/>
        <v xml:space="preserve"> </v>
      </c>
      <c r="AK1893" t="str">
        <f t="shared" si="471"/>
        <v xml:space="preserve"> </v>
      </c>
      <c r="AL1893" t="str">
        <f t="shared" si="472"/>
        <v xml:space="preserve"> </v>
      </c>
      <c r="AN1893" t="str">
        <f t="shared" si="473"/>
        <v xml:space="preserve"> </v>
      </c>
      <c r="AO1893">
        <f t="shared" si="474"/>
        <v>87.707573429999997</v>
      </c>
      <c r="AP1893" t="str">
        <f t="shared" si="475"/>
        <v xml:space="preserve"> </v>
      </c>
      <c r="AQ1893" t="str">
        <f t="shared" si="476"/>
        <v xml:space="preserve"> </v>
      </c>
      <c r="AR1893" t="str">
        <f t="shared" si="477"/>
        <v xml:space="preserve"> </v>
      </c>
      <c r="AS1893" t="str">
        <f t="shared" si="478"/>
        <v xml:space="preserve"> </v>
      </c>
      <c r="AT1893" t="str">
        <f t="shared" si="479"/>
        <v xml:space="preserve"> </v>
      </c>
    </row>
    <row r="1894" spans="1:46" x14ac:dyDescent="0.3">
      <c r="A1894">
        <v>36</v>
      </c>
      <c r="B1894">
        <v>28</v>
      </c>
      <c r="C1894" t="s">
        <v>16</v>
      </c>
      <c r="D1894" t="s">
        <v>16</v>
      </c>
      <c r="E1894">
        <v>196.81571703896799</v>
      </c>
      <c r="F1894">
        <v>60.2836601661119</v>
      </c>
      <c r="G1894">
        <v>114.834808892309</v>
      </c>
      <c r="H1894">
        <v>36.349422200520799</v>
      </c>
      <c r="I1894">
        <v>8</v>
      </c>
      <c r="J1894">
        <v>5</v>
      </c>
      <c r="K1894">
        <v>5</v>
      </c>
      <c r="L1894">
        <v>49.392498679344897</v>
      </c>
      <c r="M1894">
        <v>49.920760697305802</v>
      </c>
      <c r="Q1894">
        <v>114.8348089</v>
      </c>
      <c r="S1894">
        <v>196.81571700000001</v>
      </c>
      <c r="T1894">
        <v>196.59755849999999</v>
      </c>
      <c r="V1894">
        <v>196.59755849999999</v>
      </c>
      <c r="X1894">
        <v>-81.762749589999999</v>
      </c>
      <c r="Y1894">
        <v>114.8348089</v>
      </c>
      <c r="AA1894" t="str">
        <f t="shared" si="464"/>
        <v>WA</v>
      </c>
      <c r="AB1894" t="str">
        <f t="shared" si="465"/>
        <v>OLD</v>
      </c>
      <c r="AF1894" t="str">
        <f t="shared" si="466"/>
        <v xml:space="preserve"> </v>
      </c>
      <c r="AG1894" t="str">
        <f t="shared" si="467"/>
        <v xml:space="preserve"> </v>
      </c>
      <c r="AH1894" t="str">
        <f t="shared" si="468"/>
        <v xml:space="preserve"> </v>
      </c>
      <c r="AI1894" t="str">
        <f t="shared" si="469"/>
        <v xml:space="preserve"> </v>
      </c>
      <c r="AJ1894" t="str">
        <f t="shared" si="470"/>
        <v xml:space="preserve"> </v>
      </c>
      <c r="AK1894" t="str">
        <f t="shared" si="471"/>
        <v xml:space="preserve"> </v>
      </c>
      <c r="AL1894">
        <f t="shared" si="472"/>
        <v>196.59755849999999</v>
      </c>
      <c r="AN1894" t="str">
        <f t="shared" si="473"/>
        <v xml:space="preserve"> </v>
      </c>
      <c r="AO1894" t="str">
        <f t="shared" si="474"/>
        <v xml:space="preserve"> </v>
      </c>
      <c r="AP1894" t="str">
        <f t="shared" si="475"/>
        <v xml:space="preserve"> </v>
      </c>
      <c r="AQ1894" t="str">
        <f t="shared" si="476"/>
        <v xml:space="preserve"> </v>
      </c>
      <c r="AR1894" t="str">
        <f t="shared" si="477"/>
        <v xml:space="preserve"> </v>
      </c>
      <c r="AS1894" t="str">
        <f t="shared" si="478"/>
        <v xml:space="preserve"> </v>
      </c>
      <c r="AT1894" t="str">
        <f t="shared" si="479"/>
        <v xml:space="preserve"> </v>
      </c>
    </row>
    <row r="1895" spans="1:46" x14ac:dyDescent="0.3">
      <c r="A1895">
        <v>36</v>
      </c>
      <c r="B1895">
        <v>29</v>
      </c>
      <c r="C1895" t="s">
        <v>16</v>
      </c>
      <c r="D1895" t="s">
        <v>16</v>
      </c>
      <c r="E1895">
        <v>200.38777081651301</v>
      </c>
      <c r="F1895">
        <v>49.030890621599603</v>
      </c>
      <c r="G1895">
        <v>58.528480869715601</v>
      </c>
      <c r="H1895">
        <v>19.648765055338501</v>
      </c>
      <c r="I1895">
        <v>13</v>
      </c>
      <c r="J1895">
        <v>8</v>
      </c>
      <c r="K1895">
        <v>8</v>
      </c>
      <c r="L1895">
        <v>49.366420274551203</v>
      </c>
      <c r="M1895">
        <v>49.894403379091798</v>
      </c>
      <c r="Q1895">
        <v>58.528480870000003</v>
      </c>
      <c r="S1895">
        <v>200.3877708</v>
      </c>
      <c r="T1895">
        <v>143.1529567</v>
      </c>
      <c r="V1895">
        <v>143.1529567</v>
      </c>
      <c r="X1895">
        <v>-84.624475860000004</v>
      </c>
      <c r="Y1895">
        <v>58.528480870000003</v>
      </c>
      <c r="AA1895" t="str">
        <f t="shared" si="464"/>
        <v>WA</v>
      </c>
      <c r="AB1895" t="str">
        <f t="shared" si="465"/>
        <v>OLD</v>
      </c>
      <c r="AF1895" t="str">
        <f t="shared" si="466"/>
        <v xml:space="preserve"> </v>
      </c>
      <c r="AG1895" t="str">
        <f t="shared" si="467"/>
        <v xml:space="preserve"> </v>
      </c>
      <c r="AH1895" t="str">
        <f t="shared" si="468"/>
        <v xml:space="preserve"> </v>
      </c>
      <c r="AI1895" t="str">
        <f t="shared" si="469"/>
        <v xml:space="preserve"> </v>
      </c>
      <c r="AJ1895" t="str">
        <f t="shared" si="470"/>
        <v xml:space="preserve"> </v>
      </c>
      <c r="AK1895" t="str">
        <f t="shared" si="471"/>
        <v xml:space="preserve"> </v>
      </c>
      <c r="AL1895">
        <f t="shared" si="472"/>
        <v>143.1529567</v>
      </c>
      <c r="AN1895" t="str">
        <f t="shared" si="473"/>
        <v xml:space="preserve"> </v>
      </c>
      <c r="AO1895" t="str">
        <f t="shared" si="474"/>
        <v xml:space="preserve"> </v>
      </c>
      <c r="AP1895" t="str">
        <f t="shared" si="475"/>
        <v xml:space="preserve"> </v>
      </c>
      <c r="AQ1895" t="str">
        <f t="shared" si="476"/>
        <v xml:space="preserve"> </v>
      </c>
      <c r="AR1895" t="str">
        <f t="shared" si="477"/>
        <v xml:space="preserve"> </v>
      </c>
      <c r="AS1895" t="str">
        <f t="shared" si="478"/>
        <v xml:space="preserve"> </v>
      </c>
      <c r="AT1895" t="str">
        <f t="shared" si="479"/>
        <v xml:space="preserve"> </v>
      </c>
    </row>
    <row r="1896" spans="1:46" x14ac:dyDescent="0.3">
      <c r="A1896">
        <v>36</v>
      </c>
      <c r="B1896">
        <v>30</v>
      </c>
      <c r="C1896" t="s">
        <v>16</v>
      </c>
      <c r="D1896" t="s">
        <v>16</v>
      </c>
      <c r="E1896">
        <v>89.837610191335699</v>
      </c>
      <c r="F1896">
        <v>25.795497875110701</v>
      </c>
      <c r="G1896">
        <v>75.220308372584199</v>
      </c>
      <c r="H1896">
        <v>22.4668355305989</v>
      </c>
      <c r="I1896">
        <v>6</v>
      </c>
      <c r="J1896">
        <v>6</v>
      </c>
      <c r="K1896">
        <v>6</v>
      </c>
      <c r="L1896">
        <v>49.340369393139802</v>
      </c>
      <c r="M1896">
        <v>49.868073878627897</v>
      </c>
      <c r="Q1896">
        <v>75.220308369999998</v>
      </c>
      <c r="S1896">
        <v>89.837610190000007</v>
      </c>
      <c r="T1896">
        <v>100.35499489999999</v>
      </c>
      <c r="V1896">
        <v>89.837610190000007</v>
      </c>
      <c r="X1896">
        <v>-14.61730182</v>
      </c>
      <c r="Y1896">
        <v>75.220308369999998</v>
      </c>
      <c r="AA1896" t="str">
        <f t="shared" si="464"/>
        <v xml:space="preserve"> KNN</v>
      </c>
      <c r="AB1896" t="str">
        <f t="shared" si="465"/>
        <v>OLD</v>
      </c>
      <c r="AF1896" t="str">
        <f t="shared" si="466"/>
        <v xml:space="preserve"> </v>
      </c>
      <c r="AG1896">
        <f t="shared" si="467"/>
        <v>89.837610190000007</v>
      </c>
      <c r="AH1896" t="str">
        <f t="shared" si="468"/>
        <v xml:space="preserve"> </v>
      </c>
      <c r="AI1896" t="str">
        <f t="shared" si="469"/>
        <v xml:space="preserve"> </v>
      </c>
      <c r="AJ1896" t="str">
        <f t="shared" si="470"/>
        <v xml:space="preserve"> </v>
      </c>
      <c r="AK1896" t="str">
        <f t="shared" si="471"/>
        <v xml:space="preserve"> </v>
      </c>
      <c r="AL1896" t="str">
        <f t="shared" si="472"/>
        <v xml:space="preserve"> </v>
      </c>
      <c r="AN1896" t="str">
        <f t="shared" si="473"/>
        <v xml:space="preserve"> </v>
      </c>
      <c r="AO1896" t="str">
        <f t="shared" si="474"/>
        <v xml:space="preserve"> </v>
      </c>
      <c r="AP1896" t="str">
        <f t="shared" si="475"/>
        <v xml:space="preserve"> </v>
      </c>
      <c r="AQ1896" t="str">
        <f t="shared" si="476"/>
        <v xml:space="preserve"> </v>
      </c>
      <c r="AR1896" t="str">
        <f t="shared" si="477"/>
        <v xml:space="preserve"> </v>
      </c>
      <c r="AS1896" t="str">
        <f t="shared" si="478"/>
        <v xml:space="preserve"> </v>
      </c>
      <c r="AT1896" t="str">
        <f t="shared" si="479"/>
        <v xml:space="preserve"> </v>
      </c>
    </row>
    <row r="1897" spans="1:46" x14ac:dyDescent="0.3">
      <c r="A1897">
        <v>36</v>
      </c>
      <c r="B1897">
        <v>31</v>
      </c>
      <c r="C1897" t="s">
        <v>16</v>
      </c>
      <c r="D1897" t="s">
        <v>16</v>
      </c>
      <c r="E1897">
        <v>126.377360022277</v>
      </c>
      <c r="F1897">
        <v>32.098191317915898</v>
      </c>
      <c r="G1897">
        <v>110.85525472434701</v>
      </c>
      <c r="H1897">
        <v>29.407639567057199</v>
      </c>
      <c r="I1897">
        <v>11</v>
      </c>
      <c r="J1897">
        <v>5</v>
      </c>
      <c r="K1897">
        <v>5</v>
      </c>
      <c r="L1897">
        <v>49.314345991561098</v>
      </c>
      <c r="M1897">
        <v>49.841772151898702</v>
      </c>
      <c r="Q1897">
        <v>110.8552547</v>
      </c>
      <c r="S1897">
        <v>126.37736</v>
      </c>
      <c r="T1897">
        <v>127.52084549999999</v>
      </c>
      <c r="V1897">
        <v>126.37736</v>
      </c>
      <c r="X1897">
        <v>-15.5221053</v>
      </c>
      <c r="Y1897">
        <v>110.8552547</v>
      </c>
      <c r="AA1897" t="str">
        <f t="shared" si="464"/>
        <v xml:space="preserve"> KNN</v>
      </c>
      <c r="AB1897" t="str">
        <f t="shared" si="465"/>
        <v>OLD</v>
      </c>
      <c r="AF1897" t="str">
        <f t="shared" si="466"/>
        <v xml:space="preserve"> </v>
      </c>
      <c r="AG1897">
        <f t="shared" si="467"/>
        <v>126.37736</v>
      </c>
      <c r="AH1897" t="str">
        <f t="shared" si="468"/>
        <v xml:space="preserve"> </v>
      </c>
      <c r="AI1897" t="str">
        <f t="shared" si="469"/>
        <v xml:space="preserve"> </v>
      </c>
      <c r="AJ1897" t="str">
        <f t="shared" si="470"/>
        <v xml:space="preserve"> </v>
      </c>
      <c r="AK1897" t="str">
        <f t="shared" si="471"/>
        <v xml:space="preserve"> </v>
      </c>
      <c r="AL1897" t="str">
        <f t="shared" si="472"/>
        <v xml:space="preserve"> </v>
      </c>
      <c r="AN1897" t="str">
        <f t="shared" si="473"/>
        <v xml:space="preserve"> </v>
      </c>
      <c r="AO1897" t="str">
        <f t="shared" si="474"/>
        <v xml:space="preserve"> </v>
      </c>
      <c r="AP1897" t="str">
        <f t="shared" si="475"/>
        <v xml:space="preserve"> </v>
      </c>
      <c r="AQ1897" t="str">
        <f t="shared" si="476"/>
        <v xml:space="preserve"> </v>
      </c>
      <c r="AR1897" t="str">
        <f t="shared" si="477"/>
        <v xml:space="preserve"> </v>
      </c>
      <c r="AS1897" t="str">
        <f t="shared" si="478"/>
        <v xml:space="preserve"> </v>
      </c>
      <c r="AT1897" t="str">
        <f t="shared" si="479"/>
        <v xml:space="preserve"> </v>
      </c>
    </row>
    <row r="1898" spans="1:46" x14ac:dyDescent="0.3">
      <c r="A1898">
        <v>36</v>
      </c>
      <c r="B1898">
        <v>32</v>
      </c>
      <c r="C1898" t="s">
        <v>17</v>
      </c>
      <c r="D1898" t="s">
        <v>15</v>
      </c>
      <c r="E1898">
        <v>50.575201114513497</v>
      </c>
      <c r="F1898">
        <v>21.505564491970901</v>
      </c>
      <c r="G1898">
        <v>40.865963259477901</v>
      </c>
      <c r="H1898">
        <v>16.4480367024739</v>
      </c>
      <c r="I1898">
        <v>3</v>
      </c>
      <c r="J1898">
        <v>6</v>
      </c>
      <c r="K1898">
        <v>3</v>
      </c>
      <c r="L1898">
        <v>49.288350026357399</v>
      </c>
      <c r="M1898">
        <v>49.815498154981498</v>
      </c>
      <c r="Q1898">
        <v>40.865963260000001</v>
      </c>
      <c r="S1898">
        <v>50.575201110000002</v>
      </c>
      <c r="T1898">
        <v>56.499815630000001</v>
      </c>
      <c r="V1898">
        <v>50.575201110000002</v>
      </c>
      <c r="X1898">
        <v>-9.7092378549999996</v>
      </c>
      <c r="Y1898">
        <v>40.865963260000001</v>
      </c>
      <c r="AA1898" t="str">
        <f t="shared" si="464"/>
        <v xml:space="preserve"> LR</v>
      </c>
      <c r="AB1898" t="str">
        <f t="shared" si="465"/>
        <v>OLD</v>
      </c>
      <c r="AF1898">
        <f t="shared" si="466"/>
        <v>50.575201110000002</v>
      </c>
      <c r="AG1898" t="str">
        <f t="shared" si="467"/>
        <v xml:space="preserve"> </v>
      </c>
      <c r="AH1898" t="str">
        <f t="shared" si="468"/>
        <v xml:space="preserve"> </v>
      </c>
      <c r="AI1898" t="str">
        <f t="shared" si="469"/>
        <v xml:space="preserve"> </v>
      </c>
      <c r="AJ1898" t="str">
        <f t="shared" si="470"/>
        <v xml:space="preserve"> </v>
      </c>
      <c r="AK1898" t="str">
        <f t="shared" si="471"/>
        <v xml:space="preserve"> </v>
      </c>
      <c r="AL1898" t="str">
        <f t="shared" si="472"/>
        <v xml:space="preserve"> </v>
      </c>
      <c r="AN1898" t="str">
        <f t="shared" si="473"/>
        <v xml:space="preserve"> </v>
      </c>
      <c r="AO1898" t="str">
        <f t="shared" si="474"/>
        <v xml:space="preserve"> </v>
      </c>
      <c r="AP1898" t="str">
        <f t="shared" si="475"/>
        <v xml:space="preserve"> </v>
      </c>
      <c r="AQ1898" t="str">
        <f t="shared" si="476"/>
        <v xml:space="preserve"> </v>
      </c>
      <c r="AR1898" t="str">
        <f t="shared" si="477"/>
        <v xml:space="preserve"> </v>
      </c>
      <c r="AS1898" t="str">
        <f t="shared" si="478"/>
        <v xml:space="preserve"> </v>
      </c>
      <c r="AT1898" t="str">
        <f t="shared" si="479"/>
        <v xml:space="preserve"> </v>
      </c>
    </row>
    <row r="1899" spans="1:46" x14ac:dyDescent="0.3">
      <c r="A1899">
        <v>36</v>
      </c>
      <c r="B1899">
        <v>33</v>
      </c>
      <c r="C1899" t="s">
        <v>17</v>
      </c>
      <c r="D1899" t="s">
        <v>15</v>
      </c>
      <c r="E1899">
        <v>85.327704677771806</v>
      </c>
      <c r="F1899">
        <v>38.793914323389799</v>
      </c>
      <c r="G1899">
        <v>113.18208504440901</v>
      </c>
      <c r="H1899">
        <v>33.847719319661401</v>
      </c>
      <c r="I1899">
        <v>0</v>
      </c>
      <c r="J1899">
        <v>12</v>
      </c>
      <c r="K1899">
        <v>0</v>
      </c>
      <c r="L1899">
        <v>49.315068493150598</v>
      </c>
      <c r="M1899">
        <v>49.789251844046298</v>
      </c>
      <c r="Q1899">
        <v>113.182085</v>
      </c>
      <c r="S1899">
        <v>85.327704679999997</v>
      </c>
      <c r="T1899">
        <v>157.24160900000001</v>
      </c>
      <c r="V1899">
        <v>85.327704679999997</v>
      </c>
      <c r="X1899">
        <v>27.854380370000001</v>
      </c>
      <c r="Y1899">
        <v>85.327704679999997</v>
      </c>
      <c r="AA1899" t="str">
        <f t="shared" si="464"/>
        <v xml:space="preserve"> LR</v>
      </c>
      <c r="AB1899" t="str">
        <f t="shared" si="465"/>
        <v xml:space="preserve"> LR</v>
      </c>
      <c r="AF1899">
        <f t="shared" si="466"/>
        <v>85.327704679999997</v>
      </c>
      <c r="AG1899" t="str">
        <f t="shared" si="467"/>
        <v xml:space="preserve"> </v>
      </c>
      <c r="AH1899" t="str">
        <f t="shared" si="468"/>
        <v xml:space="preserve"> </v>
      </c>
      <c r="AI1899" t="str">
        <f t="shared" si="469"/>
        <v xml:space="preserve"> </v>
      </c>
      <c r="AJ1899" t="str">
        <f t="shared" si="470"/>
        <v xml:space="preserve"> </v>
      </c>
      <c r="AK1899" t="str">
        <f t="shared" si="471"/>
        <v xml:space="preserve"> </v>
      </c>
      <c r="AL1899" t="str">
        <f t="shared" si="472"/>
        <v xml:space="preserve"> </v>
      </c>
      <c r="AN1899">
        <f t="shared" si="473"/>
        <v>85.327704679999997</v>
      </c>
      <c r="AO1899" t="str">
        <f t="shared" si="474"/>
        <v xml:space="preserve"> </v>
      </c>
      <c r="AP1899" t="str">
        <f t="shared" si="475"/>
        <v xml:space="preserve"> </v>
      </c>
      <c r="AQ1899" t="str">
        <f t="shared" si="476"/>
        <v xml:space="preserve"> </v>
      </c>
      <c r="AR1899" t="str">
        <f t="shared" si="477"/>
        <v xml:space="preserve"> </v>
      </c>
      <c r="AS1899" t="str">
        <f t="shared" si="478"/>
        <v xml:space="preserve"> </v>
      </c>
      <c r="AT1899" t="str">
        <f t="shared" si="479"/>
        <v xml:space="preserve"> </v>
      </c>
    </row>
    <row r="1900" spans="1:46" x14ac:dyDescent="0.3">
      <c r="A1900">
        <v>36</v>
      </c>
      <c r="B1900">
        <v>34</v>
      </c>
      <c r="C1900" t="s">
        <v>16</v>
      </c>
      <c r="D1900" t="s">
        <v>16</v>
      </c>
      <c r="E1900">
        <v>110.551963749263</v>
      </c>
      <c r="F1900">
        <v>40.840834728592903</v>
      </c>
      <c r="G1900">
        <v>87.664425866482404</v>
      </c>
      <c r="H1900">
        <v>33.146358235676999</v>
      </c>
      <c r="I1900">
        <v>1</v>
      </c>
      <c r="J1900">
        <v>16</v>
      </c>
      <c r="K1900">
        <v>1</v>
      </c>
      <c r="L1900">
        <v>49.289099526066302</v>
      </c>
      <c r="M1900">
        <v>49.763033175355403</v>
      </c>
      <c r="Q1900">
        <v>87.664425870000002</v>
      </c>
      <c r="S1900">
        <v>110.5519637</v>
      </c>
      <c r="T1900">
        <v>127.1375106</v>
      </c>
      <c r="V1900">
        <v>110.5519637</v>
      </c>
      <c r="X1900">
        <v>-22.88753788</v>
      </c>
      <c r="Y1900">
        <v>87.664425870000002</v>
      </c>
      <c r="AA1900" t="str">
        <f t="shared" si="464"/>
        <v xml:space="preserve"> KNN</v>
      </c>
      <c r="AB1900" t="str">
        <f t="shared" si="465"/>
        <v>OLD</v>
      </c>
      <c r="AF1900" t="str">
        <f t="shared" si="466"/>
        <v xml:space="preserve"> </v>
      </c>
      <c r="AG1900">
        <f t="shared" si="467"/>
        <v>110.5519637</v>
      </c>
      <c r="AH1900" t="str">
        <f t="shared" si="468"/>
        <v xml:space="preserve"> </v>
      </c>
      <c r="AI1900" t="str">
        <f t="shared" si="469"/>
        <v xml:space="preserve"> </v>
      </c>
      <c r="AJ1900" t="str">
        <f t="shared" si="470"/>
        <v xml:space="preserve"> </v>
      </c>
      <c r="AK1900" t="str">
        <f t="shared" si="471"/>
        <v xml:space="preserve"> </v>
      </c>
      <c r="AL1900" t="str">
        <f t="shared" si="472"/>
        <v xml:space="preserve"> </v>
      </c>
      <c r="AN1900" t="str">
        <f t="shared" si="473"/>
        <v xml:space="preserve"> </v>
      </c>
      <c r="AO1900" t="str">
        <f t="shared" si="474"/>
        <v xml:space="preserve"> </v>
      </c>
      <c r="AP1900" t="str">
        <f t="shared" si="475"/>
        <v xml:space="preserve"> </v>
      </c>
      <c r="AQ1900" t="str">
        <f t="shared" si="476"/>
        <v xml:space="preserve"> </v>
      </c>
      <c r="AR1900" t="str">
        <f t="shared" si="477"/>
        <v xml:space="preserve"> </v>
      </c>
      <c r="AS1900" t="str">
        <f t="shared" si="478"/>
        <v xml:space="preserve"> </v>
      </c>
      <c r="AT1900" t="str">
        <f t="shared" si="479"/>
        <v xml:space="preserve"> </v>
      </c>
    </row>
    <row r="1901" spans="1:46" x14ac:dyDescent="0.3">
      <c r="A1901">
        <v>36</v>
      </c>
      <c r="B1901">
        <v>35</v>
      </c>
      <c r="C1901" t="s">
        <v>14</v>
      </c>
      <c r="D1901" t="s">
        <v>15</v>
      </c>
      <c r="E1901">
        <v>48.948117536475102</v>
      </c>
      <c r="F1901">
        <v>13.092724312302501</v>
      </c>
      <c r="G1901">
        <v>37.974911194212602</v>
      </c>
      <c r="H1901">
        <v>14.0506896972656</v>
      </c>
      <c r="I1901">
        <v>5</v>
      </c>
      <c r="J1901">
        <v>0</v>
      </c>
      <c r="K1901">
        <v>0</v>
      </c>
      <c r="L1901">
        <v>49.2631578947368</v>
      </c>
      <c r="M1901">
        <v>49.789473684210499</v>
      </c>
      <c r="Q1901">
        <v>37.97491119</v>
      </c>
      <c r="S1901">
        <v>48.948117539999998</v>
      </c>
      <c r="T1901">
        <v>62.005954760000002</v>
      </c>
      <c r="V1901">
        <v>48.948117539999998</v>
      </c>
      <c r="X1901">
        <v>-10.973206340000001</v>
      </c>
      <c r="Y1901">
        <v>37.97491119</v>
      </c>
      <c r="AA1901" t="str">
        <f t="shared" si="464"/>
        <v xml:space="preserve"> RF</v>
      </c>
      <c r="AB1901" t="str">
        <f t="shared" si="465"/>
        <v>OLD</v>
      </c>
      <c r="AF1901" t="str">
        <f t="shared" si="466"/>
        <v xml:space="preserve"> </v>
      </c>
      <c r="AG1901" t="str">
        <f t="shared" si="467"/>
        <v xml:space="preserve"> </v>
      </c>
      <c r="AH1901" t="str">
        <f t="shared" si="468"/>
        <v xml:space="preserve"> </v>
      </c>
      <c r="AI1901">
        <f t="shared" si="469"/>
        <v>48.948117539999998</v>
      </c>
      <c r="AJ1901" t="str">
        <f t="shared" si="470"/>
        <v xml:space="preserve"> </v>
      </c>
      <c r="AK1901" t="str">
        <f t="shared" si="471"/>
        <v xml:space="preserve"> </v>
      </c>
      <c r="AL1901" t="str">
        <f t="shared" si="472"/>
        <v xml:space="preserve"> </v>
      </c>
      <c r="AN1901" t="str">
        <f t="shared" si="473"/>
        <v xml:space="preserve"> </v>
      </c>
      <c r="AO1901" t="str">
        <f t="shared" si="474"/>
        <v xml:space="preserve"> </v>
      </c>
      <c r="AP1901" t="str">
        <f t="shared" si="475"/>
        <v xml:space="preserve"> </v>
      </c>
      <c r="AQ1901" t="str">
        <f t="shared" si="476"/>
        <v xml:space="preserve"> </v>
      </c>
      <c r="AR1901" t="str">
        <f t="shared" si="477"/>
        <v xml:space="preserve"> </v>
      </c>
      <c r="AS1901" t="str">
        <f t="shared" si="478"/>
        <v xml:space="preserve"> </v>
      </c>
      <c r="AT1901" t="str">
        <f t="shared" si="479"/>
        <v xml:space="preserve"> </v>
      </c>
    </row>
    <row r="1902" spans="1:46" x14ac:dyDescent="0.3">
      <c r="A1902">
        <v>36</v>
      </c>
      <c r="B1902">
        <v>36</v>
      </c>
      <c r="C1902" t="s">
        <v>16</v>
      </c>
      <c r="D1902" t="s">
        <v>15</v>
      </c>
      <c r="E1902">
        <v>77.653716113117795</v>
      </c>
      <c r="F1902">
        <v>16.902066802784301</v>
      </c>
      <c r="G1902">
        <v>21.299270087258801</v>
      </c>
      <c r="H1902">
        <v>13.4041371663411</v>
      </c>
      <c r="I1902">
        <v>4</v>
      </c>
      <c r="J1902">
        <v>2</v>
      </c>
      <c r="K1902">
        <v>2</v>
      </c>
      <c r="L1902">
        <v>49.237243556023103</v>
      </c>
      <c r="M1902">
        <v>49.763282482903698</v>
      </c>
      <c r="Q1902">
        <v>21.29927009</v>
      </c>
      <c r="S1902">
        <v>77.653716110000005</v>
      </c>
      <c r="T1902">
        <v>93.709629669999998</v>
      </c>
      <c r="V1902">
        <v>77.653716110000005</v>
      </c>
      <c r="X1902">
        <v>-56.354446029999998</v>
      </c>
      <c r="Y1902">
        <v>21.29927009</v>
      </c>
      <c r="AA1902" t="str">
        <f t="shared" si="464"/>
        <v xml:space="preserve"> KNN</v>
      </c>
      <c r="AB1902" t="str">
        <f t="shared" si="465"/>
        <v>OLD</v>
      </c>
      <c r="AF1902" t="str">
        <f t="shared" si="466"/>
        <v xml:space="preserve"> </v>
      </c>
      <c r="AG1902">
        <f t="shared" si="467"/>
        <v>77.653716110000005</v>
      </c>
      <c r="AH1902" t="str">
        <f t="shared" si="468"/>
        <v xml:space="preserve"> </v>
      </c>
      <c r="AI1902" t="str">
        <f t="shared" si="469"/>
        <v xml:space="preserve"> </v>
      </c>
      <c r="AJ1902" t="str">
        <f t="shared" si="470"/>
        <v xml:space="preserve"> </v>
      </c>
      <c r="AK1902" t="str">
        <f t="shared" si="471"/>
        <v xml:space="preserve"> </v>
      </c>
      <c r="AL1902" t="str">
        <f t="shared" si="472"/>
        <v xml:space="preserve"> </v>
      </c>
      <c r="AN1902" t="str">
        <f t="shared" si="473"/>
        <v xml:space="preserve"> </v>
      </c>
      <c r="AO1902" t="str">
        <f t="shared" si="474"/>
        <v xml:space="preserve"> </v>
      </c>
      <c r="AP1902" t="str">
        <f t="shared" si="475"/>
        <v xml:space="preserve"> </v>
      </c>
      <c r="AQ1902" t="str">
        <f t="shared" si="476"/>
        <v xml:space="preserve"> </v>
      </c>
      <c r="AR1902" t="str">
        <f t="shared" si="477"/>
        <v xml:space="preserve"> </v>
      </c>
      <c r="AS1902" t="str">
        <f t="shared" si="478"/>
        <v xml:space="preserve"> </v>
      </c>
      <c r="AT1902" t="str">
        <f t="shared" si="479"/>
        <v xml:space="preserve"> </v>
      </c>
    </row>
    <row r="1903" spans="1:46" x14ac:dyDescent="0.3">
      <c r="A1903">
        <v>36</v>
      </c>
      <c r="B1903">
        <v>37</v>
      </c>
      <c r="C1903" t="s">
        <v>17</v>
      </c>
      <c r="D1903" t="s">
        <v>16</v>
      </c>
      <c r="E1903">
        <v>77.082573303579096</v>
      </c>
      <c r="F1903">
        <v>34.142721261729299</v>
      </c>
      <c r="G1903">
        <v>79.847761396297102</v>
      </c>
      <c r="H1903">
        <v>24.387681070963499</v>
      </c>
      <c r="I1903">
        <v>0</v>
      </c>
      <c r="J1903">
        <v>12</v>
      </c>
      <c r="K1903">
        <v>0</v>
      </c>
      <c r="L1903">
        <v>49.263932702418501</v>
      </c>
      <c r="M1903">
        <v>49.737118822292302</v>
      </c>
      <c r="Q1903">
        <v>79.847761399999996</v>
      </c>
      <c r="S1903">
        <v>77.082573300000007</v>
      </c>
      <c r="T1903">
        <v>127.92324309999999</v>
      </c>
      <c r="V1903">
        <v>77.082573300000007</v>
      </c>
      <c r="X1903">
        <v>2.7651880929999999</v>
      </c>
      <c r="Y1903">
        <v>77.082573300000007</v>
      </c>
      <c r="AA1903" t="str">
        <f t="shared" si="464"/>
        <v xml:space="preserve"> LR</v>
      </c>
      <c r="AB1903" t="str">
        <f t="shared" si="465"/>
        <v xml:space="preserve"> LR</v>
      </c>
      <c r="AF1903">
        <f t="shared" si="466"/>
        <v>77.082573300000007</v>
      </c>
      <c r="AG1903" t="str">
        <f t="shared" si="467"/>
        <v xml:space="preserve"> </v>
      </c>
      <c r="AH1903" t="str">
        <f t="shared" si="468"/>
        <v xml:space="preserve"> </v>
      </c>
      <c r="AI1903" t="str">
        <f t="shared" si="469"/>
        <v xml:space="preserve"> </v>
      </c>
      <c r="AJ1903" t="str">
        <f t="shared" si="470"/>
        <v xml:space="preserve"> </v>
      </c>
      <c r="AK1903" t="str">
        <f t="shared" si="471"/>
        <v xml:space="preserve"> </v>
      </c>
      <c r="AL1903" t="str">
        <f t="shared" si="472"/>
        <v xml:space="preserve"> </v>
      </c>
      <c r="AN1903">
        <f t="shared" si="473"/>
        <v>77.082573300000007</v>
      </c>
      <c r="AO1903" t="str">
        <f t="shared" si="474"/>
        <v xml:space="preserve"> </v>
      </c>
      <c r="AP1903" t="str">
        <f t="shared" si="475"/>
        <v xml:space="preserve"> </v>
      </c>
      <c r="AQ1903" t="str">
        <f t="shared" si="476"/>
        <v xml:space="preserve"> </v>
      </c>
      <c r="AR1903" t="str">
        <f t="shared" si="477"/>
        <v xml:space="preserve"> </v>
      </c>
      <c r="AS1903" t="str">
        <f t="shared" si="478"/>
        <v xml:space="preserve"> </v>
      </c>
      <c r="AT1903" t="str">
        <f t="shared" si="479"/>
        <v xml:space="preserve"> </v>
      </c>
    </row>
    <row r="1904" spans="1:46" x14ac:dyDescent="0.3">
      <c r="A1904">
        <v>36</v>
      </c>
      <c r="B1904">
        <v>38</v>
      </c>
      <c r="C1904" t="s">
        <v>16</v>
      </c>
      <c r="D1904" t="s">
        <v>16</v>
      </c>
      <c r="E1904">
        <v>224.11026234665701</v>
      </c>
      <c r="F1904">
        <v>67.716384320298104</v>
      </c>
      <c r="G1904">
        <v>94.739221022763303</v>
      </c>
      <c r="H1904">
        <v>48.8983561197916</v>
      </c>
      <c r="I1904">
        <v>12</v>
      </c>
      <c r="J1904">
        <v>17</v>
      </c>
      <c r="K1904">
        <v>9</v>
      </c>
      <c r="L1904">
        <v>49.238045191802399</v>
      </c>
      <c r="M1904">
        <v>49.710982658959502</v>
      </c>
      <c r="Q1904">
        <v>94.739221020000002</v>
      </c>
      <c r="S1904">
        <v>224.11026229999999</v>
      </c>
      <c r="T1904">
        <v>229.87297219999999</v>
      </c>
      <c r="V1904">
        <v>224.11026229999999</v>
      </c>
      <c r="X1904">
        <v>-129.3710413</v>
      </c>
      <c r="Y1904">
        <v>94.739221020000002</v>
      </c>
      <c r="AA1904" t="str">
        <f t="shared" si="464"/>
        <v xml:space="preserve"> KNN</v>
      </c>
      <c r="AB1904" t="str">
        <f t="shared" si="465"/>
        <v>OLD</v>
      </c>
      <c r="AF1904" t="str">
        <f t="shared" si="466"/>
        <v xml:space="preserve"> </v>
      </c>
      <c r="AG1904">
        <f t="shared" si="467"/>
        <v>224.11026229999999</v>
      </c>
      <c r="AH1904" t="str">
        <f t="shared" si="468"/>
        <v xml:space="preserve"> </v>
      </c>
      <c r="AI1904" t="str">
        <f t="shared" si="469"/>
        <v xml:space="preserve"> </v>
      </c>
      <c r="AJ1904" t="str">
        <f t="shared" si="470"/>
        <v xml:space="preserve"> </v>
      </c>
      <c r="AK1904" t="str">
        <f t="shared" si="471"/>
        <v xml:space="preserve"> </v>
      </c>
      <c r="AL1904" t="str">
        <f t="shared" si="472"/>
        <v xml:space="preserve"> </v>
      </c>
      <c r="AN1904" t="str">
        <f t="shared" si="473"/>
        <v xml:space="preserve"> </v>
      </c>
      <c r="AO1904" t="str">
        <f t="shared" si="474"/>
        <v xml:space="preserve"> </v>
      </c>
      <c r="AP1904" t="str">
        <f t="shared" si="475"/>
        <v xml:space="preserve"> </v>
      </c>
      <c r="AQ1904" t="str">
        <f t="shared" si="476"/>
        <v xml:space="preserve"> </v>
      </c>
      <c r="AR1904" t="str">
        <f t="shared" si="477"/>
        <v xml:space="preserve"> </v>
      </c>
      <c r="AS1904" t="str">
        <f t="shared" si="478"/>
        <v xml:space="preserve"> </v>
      </c>
      <c r="AT1904" t="str">
        <f t="shared" si="479"/>
        <v xml:space="preserve"> </v>
      </c>
    </row>
    <row r="1905" spans="1:46" x14ac:dyDescent="0.3">
      <c r="A1905">
        <v>36</v>
      </c>
      <c r="B1905">
        <v>39</v>
      </c>
      <c r="C1905" t="s">
        <v>17</v>
      </c>
      <c r="D1905" t="s">
        <v>17</v>
      </c>
      <c r="E1905">
        <v>328.31318865269998</v>
      </c>
      <c r="F1905">
        <v>109.855866265743</v>
      </c>
      <c r="G1905">
        <v>98.7840510912566</v>
      </c>
      <c r="H1905">
        <v>76.267366536458297</v>
      </c>
      <c r="I1905">
        <v>5</v>
      </c>
      <c r="J1905">
        <v>16</v>
      </c>
      <c r="K1905">
        <v>3</v>
      </c>
      <c r="L1905">
        <v>49.212184873949496</v>
      </c>
      <c r="M1905">
        <v>49.684873949579803</v>
      </c>
      <c r="Q1905">
        <v>98.784051090000006</v>
      </c>
      <c r="S1905">
        <v>328.31318870000001</v>
      </c>
      <c r="T1905">
        <v>356.83971450000001</v>
      </c>
      <c r="V1905">
        <v>328.31318870000001</v>
      </c>
      <c r="X1905">
        <v>-229.52913760000001</v>
      </c>
      <c r="Y1905">
        <v>98.784051090000006</v>
      </c>
      <c r="AA1905" t="str">
        <f t="shared" si="464"/>
        <v xml:space="preserve"> LR</v>
      </c>
      <c r="AB1905" t="str">
        <f t="shared" si="465"/>
        <v>OLD</v>
      </c>
      <c r="AF1905">
        <f t="shared" si="466"/>
        <v>328.31318870000001</v>
      </c>
      <c r="AG1905" t="str">
        <f t="shared" si="467"/>
        <v xml:space="preserve"> </v>
      </c>
      <c r="AH1905" t="str">
        <f t="shared" si="468"/>
        <v xml:space="preserve"> </v>
      </c>
      <c r="AI1905" t="str">
        <f t="shared" si="469"/>
        <v xml:space="preserve"> </v>
      </c>
      <c r="AJ1905" t="str">
        <f t="shared" si="470"/>
        <v xml:space="preserve"> </v>
      </c>
      <c r="AK1905" t="str">
        <f t="shared" si="471"/>
        <v xml:space="preserve"> </v>
      </c>
      <c r="AL1905" t="str">
        <f t="shared" si="472"/>
        <v xml:space="preserve"> </v>
      </c>
      <c r="AN1905" t="str">
        <f t="shared" si="473"/>
        <v xml:space="preserve"> </v>
      </c>
      <c r="AO1905" t="str">
        <f t="shared" si="474"/>
        <v xml:space="preserve"> </v>
      </c>
      <c r="AP1905" t="str">
        <f t="shared" si="475"/>
        <v xml:space="preserve"> </v>
      </c>
      <c r="AQ1905" t="str">
        <f t="shared" si="476"/>
        <v xml:space="preserve"> </v>
      </c>
      <c r="AR1905" t="str">
        <f t="shared" si="477"/>
        <v xml:space="preserve"> </v>
      </c>
      <c r="AS1905" t="str">
        <f t="shared" si="478"/>
        <v xml:space="preserve"> </v>
      </c>
      <c r="AT1905" t="str">
        <f t="shared" si="479"/>
        <v xml:space="preserve"> </v>
      </c>
    </row>
    <row r="1906" spans="1:46" x14ac:dyDescent="0.3">
      <c r="A1906">
        <v>36</v>
      </c>
      <c r="B1906">
        <v>40</v>
      </c>
      <c r="C1906" t="s">
        <v>16</v>
      </c>
      <c r="D1906" t="s">
        <v>16</v>
      </c>
      <c r="E1906">
        <v>96.4631725913206</v>
      </c>
      <c r="F1906">
        <v>26.877793115945</v>
      </c>
      <c r="G1906">
        <v>123.93079385958301</v>
      </c>
      <c r="H1906">
        <v>41.7950032552083</v>
      </c>
      <c r="I1906">
        <v>0</v>
      </c>
      <c r="J1906">
        <v>0</v>
      </c>
      <c r="K1906">
        <v>0</v>
      </c>
      <c r="L1906">
        <v>49.238845144356901</v>
      </c>
      <c r="M1906">
        <v>49.711286089238797</v>
      </c>
      <c r="Q1906">
        <v>123.9307939</v>
      </c>
      <c r="S1906">
        <v>96.463172589999999</v>
      </c>
      <c r="T1906">
        <v>318.42527840000002</v>
      </c>
      <c r="V1906">
        <v>96.463172589999999</v>
      </c>
      <c r="X1906">
        <v>27.467621269999999</v>
      </c>
      <c r="Y1906">
        <v>96.463172589999999</v>
      </c>
      <c r="AA1906" t="str">
        <f t="shared" si="464"/>
        <v xml:space="preserve"> KNN</v>
      </c>
      <c r="AB1906" t="str">
        <f t="shared" si="465"/>
        <v xml:space="preserve"> KNN</v>
      </c>
      <c r="AF1906" t="str">
        <f t="shared" si="466"/>
        <v xml:space="preserve"> </v>
      </c>
      <c r="AG1906">
        <f t="shared" si="467"/>
        <v>96.463172589999999</v>
      </c>
      <c r="AH1906" t="str">
        <f t="shared" si="468"/>
        <v xml:space="preserve"> </v>
      </c>
      <c r="AI1906" t="str">
        <f t="shared" si="469"/>
        <v xml:space="preserve"> </v>
      </c>
      <c r="AJ1906" t="str">
        <f t="shared" si="470"/>
        <v xml:space="preserve"> </v>
      </c>
      <c r="AK1906" t="str">
        <f t="shared" si="471"/>
        <v xml:space="preserve"> </v>
      </c>
      <c r="AL1906" t="str">
        <f t="shared" si="472"/>
        <v xml:space="preserve"> </v>
      </c>
      <c r="AN1906" t="str">
        <f t="shared" si="473"/>
        <v xml:space="preserve"> </v>
      </c>
      <c r="AO1906">
        <f t="shared" si="474"/>
        <v>96.463172589999999</v>
      </c>
      <c r="AP1906" t="str">
        <f t="shared" si="475"/>
        <v xml:space="preserve"> </v>
      </c>
      <c r="AQ1906" t="str">
        <f t="shared" si="476"/>
        <v xml:space="preserve"> </v>
      </c>
      <c r="AR1906" t="str">
        <f t="shared" si="477"/>
        <v xml:space="preserve"> </v>
      </c>
      <c r="AS1906" t="str">
        <f t="shared" si="478"/>
        <v xml:space="preserve"> </v>
      </c>
      <c r="AT1906" t="str">
        <f t="shared" si="479"/>
        <v xml:space="preserve"> </v>
      </c>
    </row>
    <row r="1907" spans="1:46" x14ac:dyDescent="0.3">
      <c r="A1907">
        <v>36</v>
      </c>
      <c r="B1907">
        <v>41</v>
      </c>
      <c r="C1907" t="s">
        <v>16</v>
      </c>
      <c r="D1907" t="s">
        <v>16</v>
      </c>
      <c r="E1907">
        <v>63.679125844273202</v>
      </c>
      <c r="F1907">
        <v>21.2173640296628</v>
      </c>
      <c r="G1907">
        <v>168.27476291272299</v>
      </c>
      <c r="H1907">
        <v>59.15087890625</v>
      </c>
      <c r="I1907">
        <v>0</v>
      </c>
      <c r="J1907">
        <v>0</v>
      </c>
      <c r="K1907">
        <v>0</v>
      </c>
      <c r="L1907">
        <v>49.265477439664203</v>
      </c>
      <c r="M1907">
        <v>49.7376705141657</v>
      </c>
      <c r="Q1907">
        <v>168.27476290000001</v>
      </c>
      <c r="S1907">
        <v>63.679125839999998</v>
      </c>
      <c r="T1907">
        <v>433.40182320000002</v>
      </c>
      <c r="V1907">
        <v>63.679125839999998</v>
      </c>
      <c r="X1907">
        <v>104.5956371</v>
      </c>
      <c r="Y1907">
        <v>63.679125839999998</v>
      </c>
      <c r="AA1907" t="str">
        <f t="shared" si="464"/>
        <v xml:space="preserve"> KNN</v>
      </c>
      <c r="AB1907" t="str">
        <f t="shared" si="465"/>
        <v xml:space="preserve"> KNN</v>
      </c>
      <c r="AF1907" t="str">
        <f t="shared" si="466"/>
        <v xml:space="preserve"> </v>
      </c>
      <c r="AG1907">
        <f t="shared" si="467"/>
        <v>63.679125839999998</v>
      </c>
      <c r="AH1907" t="str">
        <f t="shared" si="468"/>
        <v xml:space="preserve"> </v>
      </c>
      <c r="AI1907" t="str">
        <f t="shared" si="469"/>
        <v xml:space="preserve"> </v>
      </c>
      <c r="AJ1907" t="str">
        <f t="shared" si="470"/>
        <v xml:space="preserve"> </v>
      </c>
      <c r="AK1907" t="str">
        <f t="shared" si="471"/>
        <v xml:space="preserve"> </v>
      </c>
      <c r="AL1907" t="str">
        <f t="shared" si="472"/>
        <v xml:space="preserve"> </v>
      </c>
      <c r="AN1907" t="str">
        <f t="shared" si="473"/>
        <v xml:space="preserve"> </v>
      </c>
      <c r="AO1907">
        <f t="shared" si="474"/>
        <v>63.679125839999998</v>
      </c>
      <c r="AP1907" t="str">
        <f t="shared" si="475"/>
        <v xml:space="preserve"> </v>
      </c>
      <c r="AQ1907" t="str">
        <f t="shared" si="476"/>
        <v xml:space="preserve"> </v>
      </c>
      <c r="AR1907" t="str">
        <f t="shared" si="477"/>
        <v xml:space="preserve"> </v>
      </c>
      <c r="AS1907" t="str">
        <f t="shared" si="478"/>
        <v xml:space="preserve"> </v>
      </c>
      <c r="AT1907" t="str">
        <f t="shared" si="479"/>
        <v xml:space="preserve"> </v>
      </c>
    </row>
    <row r="1908" spans="1:46" x14ac:dyDescent="0.3">
      <c r="A1908">
        <v>36</v>
      </c>
      <c r="B1908">
        <v>42</v>
      </c>
      <c r="C1908" t="s">
        <v>16</v>
      </c>
      <c r="D1908" t="s">
        <v>16</v>
      </c>
      <c r="E1908">
        <v>102.316130451609</v>
      </c>
      <c r="F1908">
        <v>37.085926382421</v>
      </c>
      <c r="G1908">
        <v>219.587824116001</v>
      </c>
      <c r="H1908">
        <v>78.263256835937497</v>
      </c>
      <c r="I1908">
        <v>0</v>
      </c>
      <c r="J1908">
        <v>0</v>
      </c>
      <c r="K1908">
        <v>0</v>
      </c>
      <c r="L1908">
        <v>49.2920818038804</v>
      </c>
      <c r="M1908">
        <v>49.764027267960103</v>
      </c>
      <c r="Q1908">
        <v>219.58782410000001</v>
      </c>
      <c r="S1908">
        <v>102.3161305</v>
      </c>
      <c r="T1908">
        <v>500.61974320000002</v>
      </c>
      <c r="V1908">
        <v>102.3161305</v>
      </c>
      <c r="X1908">
        <v>117.2716937</v>
      </c>
      <c r="Y1908">
        <v>102.3161305</v>
      </c>
      <c r="AA1908" t="str">
        <f t="shared" si="464"/>
        <v xml:space="preserve"> KNN</v>
      </c>
      <c r="AB1908" t="str">
        <f t="shared" si="465"/>
        <v xml:space="preserve"> KNN</v>
      </c>
      <c r="AF1908" t="str">
        <f t="shared" si="466"/>
        <v xml:space="preserve"> </v>
      </c>
      <c r="AG1908">
        <f t="shared" si="467"/>
        <v>102.3161305</v>
      </c>
      <c r="AH1908" t="str">
        <f t="shared" si="468"/>
        <v xml:space="preserve"> </v>
      </c>
      <c r="AI1908" t="str">
        <f t="shared" si="469"/>
        <v xml:space="preserve"> </v>
      </c>
      <c r="AJ1908" t="str">
        <f t="shared" si="470"/>
        <v xml:space="preserve"> </v>
      </c>
      <c r="AK1908" t="str">
        <f t="shared" si="471"/>
        <v xml:space="preserve"> </v>
      </c>
      <c r="AL1908" t="str">
        <f t="shared" si="472"/>
        <v xml:space="preserve"> </v>
      </c>
      <c r="AN1908" t="str">
        <f t="shared" si="473"/>
        <v xml:space="preserve"> </v>
      </c>
      <c r="AO1908">
        <f t="shared" si="474"/>
        <v>102.3161305</v>
      </c>
      <c r="AP1908" t="str">
        <f t="shared" si="475"/>
        <v xml:space="preserve"> </v>
      </c>
      <c r="AQ1908" t="str">
        <f t="shared" si="476"/>
        <v xml:space="preserve"> </v>
      </c>
      <c r="AR1908" t="str">
        <f t="shared" si="477"/>
        <v xml:space="preserve"> </v>
      </c>
      <c r="AS1908" t="str">
        <f t="shared" si="478"/>
        <v xml:space="preserve"> </v>
      </c>
      <c r="AT1908" t="str">
        <f t="shared" si="479"/>
        <v xml:space="preserve"> </v>
      </c>
    </row>
    <row r="1909" spans="1:46" x14ac:dyDescent="0.3">
      <c r="A1909">
        <v>36</v>
      </c>
      <c r="B1909">
        <v>43</v>
      </c>
      <c r="C1909" t="s">
        <v>16</v>
      </c>
      <c r="D1909" t="s">
        <v>16</v>
      </c>
      <c r="E1909">
        <v>206.680325676687</v>
      </c>
      <c r="F1909">
        <v>54.408905220133697</v>
      </c>
      <c r="G1909">
        <v>173.28544610939801</v>
      </c>
      <c r="H1909">
        <v>60.9478759765625</v>
      </c>
      <c r="I1909">
        <v>4</v>
      </c>
      <c r="J1909">
        <v>0</v>
      </c>
      <c r="K1909">
        <v>0</v>
      </c>
      <c r="L1909">
        <v>49.266247379454903</v>
      </c>
      <c r="M1909">
        <v>49.790356394129901</v>
      </c>
      <c r="Q1909">
        <v>173.2854461</v>
      </c>
      <c r="S1909">
        <v>206.6803257</v>
      </c>
      <c r="T1909">
        <v>192.38486080000001</v>
      </c>
      <c r="V1909">
        <v>192.38486080000001</v>
      </c>
      <c r="X1909">
        <v>-19.099414679999999</v>
      </c>
      <c r="Y1909">
        <v>173.2854461</v>
      </c>
      <c r="AA1909" t="str">
        <f t="shared" si="464"/>
        <v>WA</v>
      </c>
      <c r="AB1909" t="str">
        <f t="shared" si="465"/>
        <v>OLD</v>
      </c>
      <c r="AF1909" t="str">
        <f t="shared" si="466"/>
        <v xml:space="preserve"> </v>
      </c>
      <c r="AG1909" t="str">
        <f t="shared" si="467"/>
        <v xml:space="preserve"> </v>
      </c>
      <c r="AH1909" t="str">
        <f t="shared" si="468"/>
        <v xml:space="preserve"> </v>
      </c>
      <c r="AI1909" t="str">
        <f t="shared" si="469"/>
        <v xml:space="preserve"> </v>
      </c>
      <c r="AJ1909" t="str">
        <f t="shared" si="470"/>
        <v xml:space="preserve"> </v>
      </c>
      <c r="AK1909" t="str">
        <f t="shared" si="471"/>
        <v xml:space="preserve"> </v>
      </c>
      <c r="AL1909">
        <f t="shared" si="472"/>
        <v>192.38486080000001</v>
      </c>
      <c r="AN1909" t="str">
        <f t="shared" si="473"/>
        <v xml:space="preserve"> </v>
      </c>
      <c r="AO1909" t="str">
        <f t="shared" si="474"/>
        <v xml:space="preserve"> </v>
      </c>
      <c r="AP1909" t="str">
        <f t="shared" si="475"/>
        <v xml:space="preserve"> </v>
      </c>
      <c r="AQ1909" t="str">
        <f t="shared" si="476"/>
        <v xml:space="preserve"> </v>
      </c>
      <c r="AR1909" t="str">
        <f t="shared" si="477"/>
        <v xml:space="preserve"> </v>
      </c>
      <c r="AS1909" t="str">
        <f t="shared" si="478"/>
        <v xml:space="preserve"> </v>
      </c>
      <c r="AT1909" t="str">
        <f t="shared" si="479"/>
        <v xml:space="preserve"> </v>
      </c>
    </row>
    <row r="1910" spans="1:46" x14ac:dyDescent="0.3">
      <c r="A1910">
        <v>36</v>
      </c>
      <c r="B1910">
        <v>44</v>
      </c>
      <c r="C1910" t="s">
        <v>17</v>
      </c>
      <c r="D1910" t="s">
        <v>16</v>
      </c>
      <c r="E1910">
        <v>365.861591280531</v>
      </c>
      <c r="F1910">
        <v>140.604934978839</v>
      </c>
      <c r="G1910">
        <v>244.131655055218</v>
      </c>
      <c r="H1910">
        <v>103.12810058593701</v>
      </c>
      <c r="I1910">
        <v>6</v>
      </c>
      <c r="J1910">
        <v>9</v>
      </c>
      <c r="K1910">
        <v>3</v>
      </c>
      <c r="L1910">
        <v>49.240440020953301</v>
      </c>
      <c r="M1910">
        <v>49.764274489261297</v>
      </c>
      <c r="Q1910">
        <v>244.13165509999999</v>
      </c>
      <c r="S1910">
        <v>365.86159129999999</v>
      </c>
      <c r="T1910">
        <v>413.296876</v>
      </c>
      <c r="V1910">
        <v>365.86159129999999</v>
      </c>
      <c r="X1910">
        <v>-121.7299362</v>
      </c>
      <c r="Y1910">
        <v>244.13165509999999</v>
      </c>
      <c r="AA1910" t="str">
        <f t="shared" si="464"/>
        <v xml:space="preserve"> LR</v>
      </c>
      <c r="AB1910" t="str">
        <f t="shared" si="465"/>
        <v>OLD</v>
      </c>
      <c r="AF1910">
        <f t="shared" si="466"/>
        <v>365.86159129999999</v>
      </c>
      <c r="AG1910" t="str">
        <f t="shared" si="467"/>
        <v xml:space="preserve"> </v>
      </c>
      <c r="AH1910" t="str">
        <f t="shared" si="468"/>
        <v xml:space="preserve"> </v>
      </c>
      <c r="AI1910" t="str">
        <f t="shared" si="469"/>
        <v xml:space="preserve"> </v>
      </c>
      <c r="AJ1910" t="str">
        <f t="shared" si="470"/>
        <v xml:space="preserve"> </v>
      </c>
      <c r="AK1910" t="str">
        <f t="shared" si="471"/>
        <v xml:space="preserve"> </v>
      </c>
      <c r="AL1910" t="str">
        <f t="shared" si="472"/>
        <v xml:space="preserve"> </v>
      </c>
      <c r="AN1910" t="str">
        <f t="shared" si="473"/>
        <v xml:space="preserve"> </v>
      </c>
      <c r="AO1910" t="str">
        <f t="shared" si="474"/>
        <v xml:space="preserve"> </v>
      </c>
      <c r="AP1910" t="str">
        <f t="shared" si="475"/>
        <v xml:space="preserve"> </v>
      </c>
      <c r="AQ1910" t="str">
        <f t="shared" si="476"/>
        <v xml:space="preserve"> </v>
      </c>
      <c r="AR1910" t="str">
        <f t="shared" si="477"/>
        <v xml:space="preserve"> </v>
      </c>
      <c r="AS1910" t="str">
        <f t="shared" si="478"/>
        <v xml:space="preserve"> </v>
      </c>
      <c r="AT1910" t="str">
        <f t="shared" si="479"/>
        <v xml:space="preserve"> </v>
      </c>
    </row>
    <row r="1911" spans="1:46" x14ac:dyDescent="0.3">
      <c r="A1911">
        <v>36</v>
      </c>
      <c r="B1911">
        <v>45</v>
      </c>
      <c r="C1911" t="s">
        <v>16</v>
      </c>
      <c r="D1911" t="s">
        <v>16</v>
      </c>
      <c r="E1911">
        <v>409.84521714274501</v>
      </c>
      <c r="F1911">
        <v>117.0133243399</v>
      </c>
      <c r="G1911">
        <v>284.76983688586103</v>
      </c>
      <c r="H1911">
        <v>88.705924479166598</v>
      </c>
      <c r="I1911">
        <v>6</v>
      </c>
      <c r="J1911">
        <v>3</v>
      </c>
      <c r="K1911">
        <v>3</v>
      </c>
      <c r="L1911">
        <v>49.214659685863801</v>
      </c>
      <c r="M1911">
        <v>49.738219895287898</v>
      </c>
      <c r="Q1911">
        <v>284.76983689999997</v>
      </c>
      <c r="S1911">
        <v>409.84521710000001</v>
      </c>
      <c r="T1911">
        <v>346.7567952</v>
      </c>
      <c r="V1911">
        <v>346.7567952</v>
      </c>
      <c r="X1911">
        <v>-61.986958289999997</v>
      </c>
      <c r="Y1911">
        <v>284.76983689999997</v>
      </c>
      <c r="AA1911" t="str">
        <f t="shared" si="464"/>
        <v>WA</v>
      </c>
      <c r="AB1911" t="str">
        <f t="shared" si="465"/>
        <v>OLD</v>
      </c>
      <c r="AF1911" t="str">
        <f t="shared" si="466"/>
        <v xml:space="preserve"> </v>
      </c>
      <c r="AG1911" t="str">
        <f t="shared" si="467"/>
        <v xml:space="preserve"> </v>
      </c>
      <c r="AH1911" t="str">
        <f t="shared" si="468"/>
        <v xml:space="preserve"> </v>
      </c>
      <c r="AI1911" t="str">
        <f t="shared" si="469"/>
        <v xml:space="preserve"> </v>
      </c>
      <c r="AJ1911" t="str">
        <f t="shared" si="470"/>
        <v xml:space="preserve"> </v>
      </c>
      <c r="AK1911" t="str">
        <f t="shared" si="471"/>
        <v xml:space="preserve"> </v>
      </c>
      <c r="AL1911">
        <f t="shared" si="472"/>
        <v>346.7567952</v>
      </c>
      <c r="AN1911" t="str">
        <f t="shared" si="473"/>
        <v xml:space="preserve"> </v>
      </c>
      <c r="AO1911" t="str">
        <f t="shared" si="474"/>
        <v xml:space="preserve"> </v>
      </c>
      <c r="AP1911" t="str">
        <f t="shared" si="475"/>
        <v xml:space="preserve"> </v>
      </c>
      <c r="AQ1911" t="str">
        <f t="shared" si="476"/>
        <v xml:space="preserve"> </v>
      </c>
      <c r="AR1911" t="str">
        <f t="shared" si="477"/>
        <v xml:space="preserve"> </v>
      </c>
      <c r="AS1911" t="str">
        <f t="shared" si="478"/>
        <v xml:space="preserve"> </v>
      </c>
      <c r="AT1911" t="str">
        <f t="shared" si="479"/>
        <v xml:space="preserve"> </v>
      </c>
    </row>
    <row r="1912" spans="1:46" x14ac:dyDescent="0.3">
      <c r="A1912">
        <v>36</v>
      </c>
      <c r="B1912">
        <v>46</v>
      </c>
      <c r="C1912" t="s">
        <v>16</v>
      </c>
      <c r="D1912" t="s">
        <v>16</v>
      </c>
      <c r="E1912">
        <v>244.342260606276</v>
      </c>
      <c r="F1912">
        <v>123.187620561974</v>
      </c>
      <c r="G1912">
        <v>215.57398961841301</v>
      </c>
      <c r="H1912">
        <v>75.191585286458306</v>
      </c>
      <c r="I1912">
        <v>4</v>
      </c>
      <c r="J1912">
        <v>5</v>
      </c>
      <c r="K1912">
        <v>2</v>
      </c>
      <c r="L1912">
        <v>49.188906331763398</v>
      </c>
      <c r="M1912">
        <v>49.7121925693354</v>
      </c>
      <c r="Q1912">
        <v>215.5739896</v>
      </c>
      <c r="S1912">
        <v>244.3422606</v>
      </c>
      <c r="T1912">
        <v>312.05262979999998</v>
      </c>
      <c r="V1912">
        <v>244.3422606</v>
      </c>
      <c r="X1912">
        <v>-28.768270990000001</v>
      </c>
      <c r="Y1912">
        <v>215.5739896</v>
      </c>
      <c r="AA1912" t="str">
        <f t="shared" si="464"/>
        <v xml:space="preserve"> KNN</v>
      </c>
      <c r="AB1912" t="str">
        <f t="shared" si="465"/>
        <v>OLD</v>
      </c>
      <c r="AF1912" t="str">
        <f t="shared" si="466"/>
        <v xml:space="preserve"> </v>
      </c>
      <c r="AG1912">
        <f t="shared" si="467"/>
        <v>244.3422606</v>
      </c>
      <c r="AH1912" t="str">
        <f t="shared" si="468"/>
        <v xml:space="preserve"> </v>
      </c>
      <c r="AI1912" t="str">
        <f t="shared" si="469"/>
        <v xml:space="preserve"> </v>
      </c>
      <c r="AJ1912" t="str">
        <f t="shared" si="470"/>
        <v xml:space="preserve"> </v>
      </c>
      <c r="AK1912" t="str">
        <f t="shared" si="471"/>
        <v xml:space="preserve"> </v>
      </c>
      <c r="AL1912" t="str">
        <f t="shared" si="472"/>
        <v xml:space="preserve"> </v>
      </c>
      <c r="AN1912" t="str">
        <f t="shared" si="473"/>
        <v xml:space="preserve"> </v>
      </c>
      <c r="AO1912" t="str">
        <f t="shared" si="474"/>
        <v xml:space="preserve"> </v>
      </c>
      <c r="AP1912" t="str">
        <f t="shared" si="475"/>
        <v xml:space="preserve"> </v>
      </c>
      <c r="AQ1912" t="str">
        <f t="shared" si="476"/>
        <v xml:space="preserve"> </v>
      </c>
      <c r="AR1912" t="str">
        <f t="shared" si="477"/>
        <v xml:space="preserve"> </v>
      </c>
      <c r="AS1912" t="str">
        <f t="shared" si="478"/>
        <v xml:space="preserve"> </v>
      </c>
      <c r="AT1912" t="str">
        <f t="shared" si="479"/>
        <v xml:space="preserve"> </v>
      </c>
    </row>
    <row r="1913" spans="1:46" x14ac:dyDescent="0.3">
      <c r="A1913">
        <v>36</v>
      </c>
      <c r="B1913">
        <v>47</v>
      </c>
      <c r="C1913" t="s">
        <v>16</v>
      </c>
      <c r="D1913" t="s">
        <v>16</v>
      </c>
      <c r="E1913">
        <v>233.38424484949101</v>
      </c>
      <c r="F1913">
        <v>75.196388093062794</v>
      </c>
      <c r="G1913">
        <v>100.840753170531</v>
      </c>
      <c r="H1913">
        <v>62.387219238281197</v>
      </c>
      <c r="I1913">
        <v>5</v>
      </c>
      <c r="J1913">
        <v>2</v>
      </c>
      <c r="K1913">
        <v>2</v>
      </c>
      <c r="L1913">
        <v>49.163179916317901</v>
      </c>
      <c r="M1913">
        <v>49.686192468619197</v>
      </c>
      <c r="Q1913">
        <v>100.84075319999999</v>
      </c>
      <c r="S1913">
        <v>233.3842448</v>
      </c>
      <c r="T1913">
        <v>232.22307559999999</v>
      </c>
      <c r="V1913">
        <v>232.22307559999999</v>
      </c>
      <c r="X1913">
        <v>-131.38232239999999</v>
      </c>
      <c r="Y1913">
        <v>100.84075319999999</v>
      </c>
      <c r="AA1913" t="str">
        <f t="shared" si="464"/>
        <v>WA</v>
      </c>
      <c r="AB1913" t="str">
        <f t="shared" si="465"/>
        <v>OLD</v>
      </c>
      <c r="AF1913" t="str">
        <f t="shared" si="466"/>
        <v xml:space="preserve"> </v>
      </c>
      <c r="AG1913" t="str">
        <f t="shared" si="467"/>
        <v xml:space="preserve"> </v>
      </c>
      <c r="AH1913" t="str">
        <f t="shared" si="468"/>
        <v xml:space="preserve"> </v>
      </c>
      <c r="AI1913" t="str">
        <f t="shared" si="469"/>
        <v xml:space="preserve"> </v>
      </c>
      <c r="AJ1913" t="str">
        <f t="shared" si="470"/>
        <v xml:space="preserve"> </v>
      </c>
      <c r="AK1913" t="str">
        <f t="shared" si="471"/>
        <v xml:space="preserve"> </v>
      </c>
      <c r="AL1913">
        <f t="shared" si="472"/>
        <v>232.22307559999999</v>
      </c>
      <c r="AN1913" t="str">
        <f t="shared" si="473"/>
        <v xml:space="preserve"> </v>
      </c>
      <c r="AO1913" t="str">
        <f t="shared" si="474"/>
        <v xml:space="preserve"> </v>
      </c>
      <c r="AP1913" t="str">
        <f t="shared" si="475"/>
        <v xml:space="preserve"> </v>
      </c>
      <c r="AQ1913" t="str">
        <f t="shared" si="476"/>
        <v xml:space="preserve"> </v>
      </c>
      <c r="AR1913" t="str">
        <f t="shared" si="477"/>
        <v xml:space="preserve"> </v>
      </c>
      <c r="AS1913" t="str">
        <f t="shared" si="478"/>
        <v xml:space="preserve"> </v>
      </c>
      <c r="AT1913" t="str">
        <f t="shared" si="479"/>
        <v xml:space="preserve"> </v>
      </c>
    </row>
    <row r="1914" spans="1:46" x14ac:dyDescent="0.3">
      <c r="A1914">
        <v>36</v>
      </c>
      <c r="B1914">
        <v>48</v>
      </c>
      <c r="C1914" t="s">
        <v>16</v>
      </c>
      <c r="D1914" t="s">
        <v>16</v>
      </c>
      <c r="E1914">
        <v>347.767183762706</v>
      </c>
      <c r="F1914">
        <v>83.970606492956406</v>
      </c>
      <c r="G1914">
        <v>101.43502230492101</v>
      </c>
      <c r="H1914">
        <v>36.690189615885402</v>
      </c>
      <c r="I1914">
        <v>8</v>
      </c>
      <c r="J1914">
        <v>1</v>
      </c>
      <c r="K1914">
        <v>1</v>
      </c>
      <c r="L1914">
        <v>49.137480397281699</v>
      </c>
      <c r="M1914">
        <v>49.660219550444303</v>
      </c>
      <c r="Q1914">
        <v>101.4350223</v>
      </c>
      <c r="S1914">
        <v>347.7671838</v>
      </c>
      <c r="T1914">
        <v>421.97872760000001</v>
      </c>
      <c r="V1914">
        <v>347.7671838</v>
      </c>
      <c r="X1914">
        <v>-246.33216150000001</v>
      </c>
      <c r="Y1914">
        <v>101.4350223</v>
      </c>
      <c r="AA1914" t="str">
        <f t="shared" si="464"/>
        <v xml:space="preserve"> KNN</v>
      </c>
      <c r="AB1914" t="str">
        <f t="shared" si="465"/>
        <v>OLD</v>
      </c>
      <c r="AF1914" t="str">
        <f t="shared" si="466"/>
        <v xml:space="preserve"> </v>
      </c>
      <c r="AG1914">
        <f t="shared" si="467"/>
        <v>347.7671838</v>
      </c>
      <c r="AH1914" t="str">
        <f t="shared" si="468"/>
        <v xml:space="preserve"> </v>
      </c>
      <c r="AI1914" t="str">
        <f t="shared" si="469"/>
        <v xml:space="preserve"> </v>
      </c>
      <c r="AJ1914" t="str">
        <f t="shared" si="470"/>
        <v xml:space="preserve"> </v>
      </c>
      <c r="AK1914" t="str">
        <f t="shared" si="471"/>
        <v xml:space="preserve"> </v>
      </c>
      <c r="AL1914" t="str">
        <f t="shared" si="472"/>
        <v xml:space="preserve"> </v>
      </c>
      <c r="AN1914" t="str">
        <f t="shared" si="473"/>
        <v xml:space="preserve"> </v>
      </c>
      <c r="AO1914" t="str">
        <f t="shared" si="474"/>
        <v xml:space="preserve"> </v>
      </c>
      <c r="AP1914" t="str">
        <f t="shared" si="475"/>
        <v xml:space="preserve"> </v>
      </c>
      <c r="AQ1914" t="str">
        <f t="shared" si="476"/>
        <v xml:space="preserve"> </v>
      </c>
      <c r="AR1914" t="str">
        <f t="shared" si="477"/>
        <v xml:space="preserve"> </v>
      </c>
      <c r="AS1914" t="str">
        <f t="shared" si="478"/>
        <v xml:space="preserve"> </v>
      </c>
      <c r="AT1914" t="str">
        <f t="shared" si="479"/>
        <v xml:space="preserve"> </v>
      </c>
    </row>
    <row r="1915" spans="1:46" x14ac:dyDescent="0.3">
      <c r="A1915">
        <v>36</v>
      </c>
      <c r="B1915">
        <v>49</v>
      </c>
      <c r="C1915" t="s">
        <v>16</v>
      </c>
      <c r="D1915" t="s">
        <v>16</v>
      </c>
      <c r="E1915">
        <v>359.32585085293601</v>
      </c>
      <c r="F1915">
        <v>94.514156462181205</v>
      </c>
      <c r="G1915">
        <v>129.58861832738199</v>
      </c>
      <c r="H1915">
        <v>108.04322916666599</v>
      </c>
      <c r="I1915">
        <v>2</v>
      </c>
      <c r="J1915">
        <v>0</v>
      </c>
      <c r="K1915">
        <v>0</v>
      </c>
      <c r="L1915">
        <v>49.111807732497297</v>
      </c>
      <c r="M1915">
        <v>49.686520376175501</v>
      </c>
      <c r="Q1915">
        <v>129.58861830000001</v>
      </c>
      <c r="S1915">
        <v>359.32585089999998</v>
      </c>
      <c r="T1915">
        <v>384.34091790000002</v>
      </c>
      <c r="V1915">
        <v>359.32585089999998</v>
      </c>
      <c r="X1915">
        <v>-229.7372325</v>
      </c>
      <c r="Y1915">
        <v>129.58861830000001</v>
      </c>
      <c r="AA1915" t="str">
        <f t="shared" si="464"/>
        <v xml:space="preserve"> KNN</v>
      </c>
      <c r="AB1915" t="str">
        <f t="shared" si="465"/>
        <v>OLD</v>
      </c>
      <c r="AF1915" t="str">
        <f t="shared" si="466"/>
        <v xml:space="preserve"> </v>
      </c>
      <c r="AG1915">
        <f t="shared" si="467"/>
        <v>359.32585089999998</v>
      </c>
      <c r="AH1915" t="str">
        <f t="shared" si="468"/>
        <v xml:space="preserve"> </v>
      </c>
      <c r="AI1915" t="str">
        <f t="shared" si="469"/>
        <v xml:space="preserve"> </v>
      </c>
      <c r="AJ1915" t="str">
        <f t="shared" si="470"/>
        <v xml:space="preserve"> </v>
      </c>
      <c r="AK1915" t="str">
        <f t="shared" si="471"/>
        <v xml:space="preserve"> </v>
      </c>
      <c r="AL1915" t="str">
        <f t="shared" si="472"/>
        <v xml:space="preserve"> </v>
      </c>
      <c r="AN1915" t="str">
        <f t="shared" si="473"/>
        <v xml:space="preserve"> </v>
      </c>
      <c r="AO1915" t="str">
        <f t="shared" si="474"/>
        <v xml:space="preserve"> </v>
      </c>
      <c r="AP1915" t="str">
        <f t="shared" si="475"/>
        <v xml:space="preserve"> </v>
      </c>
      <c r="AQ1915" t="str">
        <f t="shared" si="476"/>
        <v xml:space="preserve"> </v>
      </c>
      <c r="AR1915" t="str">
        <f t="shared" si="477"/>
        <v xml:space="preserve"> </v>
      </c>
      <c r="AS1915" t="str">
        <f t="shared" si="478"/>
        <v xml:space="preserve"> </v>
      </c>
      <c r="AT1915" t="str">
        <f t="shared" si="479"/>
        <v xml:space="preserve"> </v>
      </c>
    </row>
    <row r="1916" spans="1:46" x14ac:dyDescent="0.3">
      <c r="A1916">
        <v>36</v>
      </c>
      <c r="B1916">
        <v>50</v>
      </c>
      <c r="C1916" t="s">
        <v>16</v>
      </c>
      <c r="D1916" t="s">
        <v>16</v>
      </c>
      <c r="E1916">
        <v>193.13381715130899</v>
      </c>
      <c r="F1916">
        <v>53.456048343720802</v>
      </c>
      <c r="G1916">
        <v>164.97197489270701</v>
      </c>
      <c r="H1916">
        <v>46.699475097656197</v>
      </c>
      <c r="I1916">
        <v>3</v>
      </c>
      <c r="J1916">
        <v>1</v>
      </c>
      <c r="K1916">
        <v>1</v>
      </c>
      <c r="L1916">
        <v>49.086161879895499</v>
      </c>
      <c r="M1916">
        <v>49.660574412532597</v>
      </c>
      <c r="Q1916">
        <v>164.97197489999999</v>
      </c>
      <c r="S1916">
        <v>193.13381720000001</v>
      </c>
      <c r="T1916">
        <v>182.8362607</v>
      </c>
      <c r="V1916">
        <v>182.8362607</v>
      </c>
      <c r="X1916">
        <v>-17.864285769999999</v>
      </c>
      <c r="Y1916">
        <v>164.97197489999999</v>
      </c>
      <c r="AA1916" t="str">
        <f t="shared" si="464"/>
        <v>WA</v>
      </c>
      <c r="AB1916" t="str">
        <f t="shared" si="465"/>
        <v>OLD</v>
      </c>
      <c r="AF1916" t="str">
        <f t="shared" si="466"/>
        <v xml:space="preserve"> </v>
      </c>
      <c r="AG1916" t="str">
        <f t="shared" si="467"/>
        <v xml:space="preserve"> </v>
      </c>
      <c r="AH1916" t="str">
        <f t="shared" si="468"/>
        <v xml:space="preserve"> </v>
      </c>
      <c r="AI1916" t="str">
        <f t="shared" si="469"/>
        <v xml:space="preserve"> </v>
      </c>
      <c r="AJ1916" t="str">
        <f t="shared" si="470"/>
        <v xml:space="preserve"> </v>
      </c>
      <c r="AK1916" t="str">
        <f t="shared" si="471"/>
        <v xml:space="preserve"> </v>
      </c>
      <c r="AL1916">
        <f t="shared" si="472"/>
        <v>182.8362607</v>
      </c>
      <c r="AN1916" t="str">
        <f t="shared" si="473"/>
        <v xml:space="preserve"> </v>
      </c>
      <c r="AO1916" t="str">
        <f t="shared" si="474"/>
        <v xml:space="preserve"> </v>
      </c>
      <c r="AP1916" t="str">
        <f t="shared" si="475"/>
        <v xml:space="preserve"> </v>
      </c>
      <c r="AQ1916" t="str">
        <f t="shared" si="476"/>
        <v xml:space="preserve"> </v>
      </c>
      <c r="AR1916" t="str">
        <f t="shared" si="477"/>
        <v xml:space="preserve"> </v>
      </c>
      <c r="AS1916" t="str">
        <f t="shared" si="478"/>
        <v xml:space="preserve"> </v>
      </c>
      <c r="AT1916" t="str">
        <f t="shared" si="479"/>
        <v xml:space="preserve"> </v>
      </c>
    </row>
    <row r="1917" spans="1:46" x14ac:dyDescent="0.3">
      <c r="A1917">
        <v>36</v>
      </c>
      <c r="B1917">
        <v>51</v>
      </c>
      <c r="C1917" t="s">
        <v>16</v>
      </c>
      <c r="D1917" t="s">
        <v>16</v>
      </c>
      <c r="E1917">
        <v>63.175792821852497</v>
      </c>
      <c r="F1917">
        <v>24.849391136744099</v>
      </c>
      <c r="G1917">
        <v>54.962399552633499</v>
      </c>
      <c r="H1917">
        <v>20.252950032552</v>
      </c>
      <c r="I1917">
        <v>4</v>
      </c>
      <c r="J1917">
        <v>2</v>
      </c>
      <c r="K1917">
        <v>2</v>
      </c>
      <c r="L1917">
        <v>49.060542797494698</v>
      </c>
      <c r="M1917">
        <v>49.634655532358998</v>
      </c>
      <c r="Q1917">
        <v>54.962399550000001</v>
      </c>
      <c r="S1917">
        <v>63.175792819999998</v>
      </c>
      <c r="T1917">
        <v>70.755641819999994</v>
      </c>
      <c r="V1917">
        <v>63.175792819999998</v>
      </c>
      <c r="X1917">
        <v>-8.2133932690000009</v>
      </c>
      <c r="Y1917">
        <v>54.962399550000001</v>
      </c>
      <c r="AA1917" t="str">
        <f t="shared" si="464"/>
        <v xml:space="preserve"> KNN</v>
      </c>
      <c r="AB1917" t="str">
        <f t="shared" si="465"/>
        <v>OLD</v>
      </c>
      <c r="AF1917" t="str">
        <f t="shared" si="466"/>
        <v xml:space="preserve"> </v>
      </c>
      <c r="AG1917">
        <f t="shared" si="467"/>
        <v>63.175792819999998</v>
      </c>
      <c r="AH1917" t="str">
        <f t="shared" si="468"/>
        <v xml:space="preserve"> </v>
      </c>
      <c r="AI1917" t="str">
        <f t="shared" si="469"/>
        <v xml:space="preserve"> </v>
      </c>
      <c r="AJ1917" t="str">
        <f t="shared" si="470"/>
        <v xml:space="preserve"> </v>
      </c>
      <c r="AK1917" t="str">
        <f t="shared" si="471"/>
        <v xml:space="preserve"> </v>
      </c>
      <c r="AL1917" t="str">
        <f t="shared" si="472"/>
        <v xml:space="preserve"> </v>
      </c>
      <c r="AN1917" t="str">
        <f t="shared" si="473"/>
        <v xml:space="preserve"> </v>
      </c>
      <c r="AO1917" t="str">
        <f t="shared" si="474"/>
        <v xml:space="preserve"> </v>
      </c>
      <c r="AP1917" t="str">
        <f t="shared" si="475"/>
        <v xml:space="preserve"> </v>
      </c>
      <c r="AQ1917" t="str">
        <f t="shared" si="476"/>
        <v xml:space="preserve"> </v>
      </c>
      <c r="AR1917" t="str">
        <f t="shared" si="477"/>
        <v xml:space="preserve"> </v>
      </c>
      <c r="AS1917" t="str">
        <f t="shared" si="478"/>
        <v xml:space="preserve"> </v>
      </c>
      <c r="AT1917" t="str">
        <f t="shared" si="479"/>
        <v xml:space="preserve"> </v>
      </c>
    </row>
    <row r="1918" spans="1:46" x14ac:dyDescent="0.3">
      <c r="A1918">
        <v>36</v>
      </c>
      <c r="B1918">
        <v>52</v>
      </c>
      <c r="C1918" t="s">
        <v>17</v>
      </c>
      <c r="D1918" t="s">
        <v>17</v>
      </c>
      <c r="E1918">
        <v>161.926101424514</v>
      </c>
      <c r="F1918">
        <v>64.321359198310105</v>
      </c>
      <c r="G1918">
        <v>155.79636816477199</v>
      </c>
      <c r="H1918">
        <v>61.746809895833302</v>
      </c>
      <c r="I1918">
        <v>2</v>
      </c>
      <c r="J1918">
        <v>2</v>
      </c>
      <c r="K1918">
        <v>1</v>
      </c>
      <c r="L1918">
        <v>49.034950443401101</v>
      </c>
      <c r="M1918">
        <v>49.608763693270703</v>
      </c>
      <c r="Q1918">
        <v>155.79636819999999</v>
      </c>
      <c r="S1918">
        <v>161.92610139999999</v>
      </c>
      <c r="T1918">
        <v>171.1900219</v>
      </c>
      <c r="V1918">
        <v>161.92610139999999</v>
      </c>
      <c r="X1918">
        <v>-6.1297332600000001</v>
      </c>
      <c r="Y1918">
        <v>155.79636819999999</v>
      </c>
      <c r="AA1918" t="str">
        <f t="shared" si="464"/>
        <v xml:space="preserve"> LR</v>
      </c>
      <c r="AB1918" t="str">
        <f t="shared" si="465"/>
        <v>OLD</v>
      </c>
      <c r="AF1918">
        <f t="shared" si="466"/>
        <v>161.92610139999999</v>
      </c>
      <c r="AG1918" t="str">
        <f t="shared" si="467"/>
        <v xml:space="preserve"> </v>
      </c>
      <c r="AH1918" t="str">
        <f t="shared" si="468"/>
        <v xml:space="preserve"> </v>
      </c>
      <c r="AI1918" t="str">
        <f t="shared" si="469"/>
        <v xml:space="preserve"> </v>
      </c>
      <c r="AJ1918" t="str">
        <f t="shared" si="470"/>
        <v xml:space="preserve"> </v>
      </c>
      <c r="AK1918" t="str">
        <f t="shared" si="471"/>
        <v xml:space="preserve"> </v>
      </c>
      <c r="AL1918" t="str">
        <f t="shared" si="472"/>
        <v xml:space="preserve"> </v>
      </c>
      <c r="AN1918" t="str">
        <f t="shared" si="473"/>
        <v xml:space="preserve"> </v>
      </c>
      <c r="AO1918" t="str">
        <f t="shared" si="474"/>
        <v xml:space="preserve"> </v>
      </c>
      <c r="AP1918" t="str">
        <f t="shared" si="475"/>
        <v xml:space="preserve"> </v>
      </c>
      <c r="AQ1918" t="str">
        <f t="shared" si="476"/>
        <v xml:space="preserve"> </v>
      </c>
      <c r="AR1918" t="str">
        <f t="shared" si="477"/>
        <v xml:space="preserve"> </v>
      </c>
      <c r="AS1918" t="str">
        <f t="shared" si="478"/>
        <v xml:space="preserve"> </v>
      </c>
      <c r="AT1918" t="str">
        <f t="shared" si="479"/>
        <v xml:space="preserve"> </v>
      </c>
    </row>
    <row r="1919" spans="1:46" x14ac:dyDescent="0.3">
      <c r="A1919">
        <v>36</v>
      </c>
      <c r="B1919">
        <v>53</v>
      </c>
      <c r="C1919" t="s">
        <v>16</v>
      </c>
      <c r="D1919" t="s">
        <v>16</v>
      </c>
      <c r="E1919">
        <v>546.501371317853</v>
      </c>
      <c r="F1919">
        <v>166.501185057188</v>
      </c>
      <c r="G1919">
        <v>332.92008550601599</v>
      </c>
      <c r="H1919">
        <v>90.469954427083294</v>
      </c>
      <c r="I1919">
        <v>22</v>
      </c>
      <c r="J1919">
        <v>21</v>
      </c>
      <c r="K1919">
        <v>21</v>
      </c>
      <c r="L1919">
        <v>49.009384775808101</v>
      </c>
      <c r="M1919">
        <v>49.582898852971802</v>
      </c>
      <c r="Q1919">
        <v>332.92008550000003</v>
      </c>
      <c r="S1919">
        <v>546.50137129999996</v>
      </c>
      <c r="T1919">
        <v>416.24910190000003</v>
      </c>
      <c r="V1919">
        <v>416.24910190000003</v>
      </c>
      <c r="X1919">
        <v>-83.329016370000005</v>
      </c>
      <c r="Y1919">
        <v>332.92008550000003</v>
      </c>
      <c r="AA1919" t="str">
        <f t="shared" si="464"/>
        <v>WA</v>
      </c>
      <c r="AB1919" t="str">
        <f t="shared" si="465"/>
        <v>OLD</v>
      </c>
      <c r="AF1919" t="str">
        <f t="shared" si="466"/>
        <v xml:space="preserve"> </v>
      </c>
      <c r="AG1919" t="str">
        <f t="shared" si="467"/>
        <v xml:space="preserve"> </v>
      </c>
      <c r="AH1919" t="str">
        <f t="shared" si="468"/>
        <v xml:space="preserve"> </v>
      </c>
      <c r="AI1919" t="str">
        <f t="shared" si="469"/>
        <v xml:space="preserve"> </v>
      </c>
      <c r="AJ1919" t="str">
        <f t="shared" si="470"/>
        <v xml:space="preserve"> </v>
      </c>
      <c r="AK1919" t="str">
        <f t="shared" si="471"/>
        <v xml:space="preserve"> </v>
      </c>
      <c r="AL1919">
        <f t="shared" si="472"/>
        <v>416.24910190000003</v>
      </c>
      <c r="AN1919" t="str">
        <f t="shared" si="473"/>
        <v xml:space="preserve"> </v>
      </c>
      <c r="AO1919" t="str">
        <f t="shared" si="474"/>
        <v xml:space="preserve"> </v>
      </c>
      <c r="AP1919" t="str">
        <f t="shared" si="475"/>
        <v xml:space="preserve"> </v>
      </c>
      <c r="AQ1919" t="str">
        <f t="shared" si="476"/>
        <v xml:space="preserve"> </v>
      </c>
      <c r="AR1919" t="str">
        <f t="shared" si="477"/>
        <v xml:space="preserve"> </v>
      </c>
      <c r="AS1919" t="str">
        <f t="shared" si="478"/>
        <v xml:space="preserve"> </v>
      </c>
      <c r="AT1919" t="str">
        <f t="shared" si="479"/>
        <v xml:space="preserve"> </v>
      </c>
    </row>
    <row r="1920" spans="1:46" x14ac:dyDescent="0.3">
      <c r="A1920">
        <v>36</v>
      </c>
      <c r="B1920">
        <v>54</v>
      </c>
      <c r="C1920" t="s">
        <v>16</v>
      </c>
      <c r="D1920" t="s">
        <v>16</v>
      </c>
      <c r="E1920">
        <v>376.11585061904998</v>
      </c>
      <c r="F1920">
        <v>136.21966096100701</v>
      </c>
      <c r="G1920">
        <v>274.14340833464001</v>
      </c>
      <c r="H1920">
        <v>96.259554036458297</v>
      </c>
      <c r="I1920">
        <v>10</v>
      </c>
      <c r="J1920">
        <v>11</v>
      </c>
      <c r="K1920">
        <v>10</v>
      </c>
      <c r="L1920">
        <v>48.983845752996302</v>
      </c>
      <c r="M1920">
        <v>49.557060969254799</v>
      </c>
      <c r="Q1920">
        <v>274.14340829999998</v>
      </c>
      <c r="S1920">
        <v>376.11585059999999</v>
      </c>
      <c r="T1920">
        <v>398.1483278</v>
      </c>
      <c r="V1920">
        <v>376.11585059999999</v>
      </c>
      <c r="X1920">
        <v>-101.9724423</v>
      </c>
      <c r="Y1920">
        <v>274.14340829999998</v>
      </c>
      <c r="AA1920" t="str">
        <f t="shared" si="464"/>
        <v xml:space="preserve"> KNN</v>
      </c>
      <c r="AB1920" t="str">
        <f t="shared" si="465"/>
        <v>OLD</v>
      </c>
      <c r="AF1920" t="str">
        <f t="shared" si="466"/>
        <v xml:space="preserve"> </v>
      </c>
      <c r="AG1920">
        <f t="shared" si="467"/>
        <v>376.11585059999999</v>
      </c>
      <c r="AH1920" t="str">
        <f t="shared" si="468"/>
        <v xml:space="preserve"> </v>
      </c>
      <c r="AI1920" t="str">
        <f t="shared" si="469"/>
        <v xml:space="preserve"> </v>
      </c>
      <c r="AJ1920" t="str">
        <f t="shared" si="470"/>
        <v xml:space="preserve"> </v>
      </c>
      <c r="AK1920" t="str">
        <f t="shared" si="471"/>
        <v xml:space="preserve"> </v>
      </c>
      <c r="AL1920" t="str">
        <f t="shared" si="472"/>
        <v xml:space="preserve"> </v>
      </c>
      <c r="AN1920" t="str">
        <f t="shared" si="473"/>
        <v xml:space="preserve"> </v>
      </c>
      <c r="AO1920" t="str">
        <f t="shared" si="474"/>
        <v xml:space="preserve"> </v>
      </c>
      <c r="AP1920" t="str">
        <f t="shared" si="475"/>
        <v xml:space="preserve"> </v>
      </c>
      <c r="AQ1920" t="str">
        <f t="shared" si="476"/>
        <v xml:space="preserve"> </v>
      </c>
      <c r="AR1920" t="str">
        <f t="shared" si="477"/>
        <v xml:space="preserve"> </v>
      </c>
      <c r="AS1920" t="str">
        <f t="shared" si="478"/>
        <v xml:space="preserve"> </v>
      </c>
      <c r="AT1920" t="str">
        <f t="shared" si="479"/>
        <v xml:space="preserve"> </v>
      </c>
    </row>
    <row r="1921" spans="1:46" x14ac:dyDescent="0.3">
      <c r="A1921">
        <v>36</v>
      </c>
      <c r="B1921">
        <v>55</v>
      </c>
      <c r="C1921" t="s">
        <v>16</v>
      </c>
      <c r="D1921" t="s">
        <v>16</v>
      </c>
      <c r="E1921">
        <v>246.99246205263799</v>
      </c>
      <c r="F1921">
        <v>92.514949880470994</v>
      </c>
      <c r="G1921">
        <v>167.17330702996</v>
      </c>
      <c r="H1921">
        <v>52.244258626301999</v>
      </c>
      <c r="I1921">
        <v>6</v>
      </c>
      <c r="J1921">
        <v>7</v>
      </c>
      <c r="K1921">
        <v>6</v>
      </c>
      <c r="L1921">
        <v>48.9583333333333</v>
      </c>
      <c r="M1921">
        <v>49.53125</v>
      </c>
      <c r="Q1921">
        <v>167.17330699999999</v>
      </c>
      <c r="S1921">
        <v>246.99246210000001</v>
      </c>
      <c r="T1921">
        <v>229.4857173</v>
      </c>
      <c r="V1921">
        <v>229.4857173</v>
      </c>
      <c r="X1921">
        <v>-62.312410270000001</v>
      </c>
      <c r="Y1921">
        <v>167.17330699999999</v>
      </c>
      <c r="AA1921" t="str">
        <f t="shared" si="464"/>
        <v>WA</v>
      </c>
      <c r="AB1921" t="str">
        <f t="shared" si="465"/>
        <v>OLD</v>
      </c>
      <c r="AF1921" t="str">
        <f t="shared" si="466"/>
        <v xml:space="preserve"> </v>
      </c>
      <c r="AG1921" t="str">
        <f t="shared" si="467"/>
        <v xml:space="preserve"> </v>
      </c>
      <c r="AH1921" t="str">
        <f t="shared" si="468"/>
        <v xml:space="preserve"> </v>
      </c>
      <c r="AI1921" t="str">
        <f t="shared" si="469"/>
        <v xml:space="preserve"> </v>
      </c>
      <c r="AJ1921" t="str">
        <f t="shared" si="470"/>
        <v xml:space="preserve"> </v>
      </c>
      <c r="AK1921" t="str">
        <f t="shared" si="471"/>
        <v xml:space="preserve"> </v>
      </c>
      <c r="AL1921">
        <f t="shared" si="472"/>
        <v>229.4857173</v>
      </c>
      <c r="AN1921" t="str">
        <f t="shared" si="473"/>
        <v xml:space="preserve"> </v>
      </c>
      <c r="AO1921" t="str">
        <f t="shared" si="474"/>
        <v xml:space="preserve"> </v>
      </c>
      <c r="AP1921" t="str">
        <f t="shared" si="475"/>
        <v xml:space="preserve"> </v>
      </c>
      <c r="AQ1921" t="str">
        <f t="shared" si="476"/>
        <v xml:space="preserve"> </v>
      </c>
      <c r="AR1921" t="str">
        <f t="shared" si="477"/>
        <v xml:space="preserve"> </v>
      </c>
      <c r="AS1921" t="str">
        <f t="shared" si="478"/>
        <v xml:space="preserve"> </v>
      </c>
      <c r="AT1921" t="str">
        <f t="shared" si="479"/>
        <v xml:space="preserve"> </v>
      </c>
    </row>
    <row r="1922" spans="1:46" x14ac:dyDescent="0.3">
      <c r="A1922">
        <v>36</v>
      </c>
      <c r="B1922">
        <v>56</v>
      </c>
      <c r="C1922" t="s">
        <v>16</v>
      </c>
      <c r="D1922" t="s">
        <v>16</v>
      </c>
      <c r="E1922">
        <v>281.53136066822401</v>
      </c>
      <c r="F1922">
        <v>102.281104319946</v>
      </c>
      <c r="G1922">
        <v>232.10039135397099</v>
      </c>
      <c r="H1922">
        <v>75.720776367187497</v>
      </c>
      <c r="I1922">
        <v>9</v>
      </c>
      <c r="J1922">
        <v>6</v>
      </c>
      <c r="K1922">
        <v>6</v>
      </c>
      <c r="L1922">
        <v>48.932847475273199</v>
      </c>
      <c r="M1922">
        <v>49.505465903175399</v>
      </c>
      <c r="Q1922">
        <v>232.10039140000001</v>
      </c>
      <c r="S1922">
        <v>281.53136069999999</v>
      </c>
      <c r="T1922">
        <v>272.76007980000003</v>
      </c>
      <c r="V1922">
        <v>272.76007980000003</v>
      </c>
      <c r="X1922">
        <v>-40.659688410000001</v>
      </c>
      <c r="Y1922">
        <v>232.10039140000001</v>
      </c>
      <c r="AA1922" t="str">
        <f t="shared" si="464"/>
        <v>WA</v>
      </c>
      <c r="AB1922" t="str">
        <f t="shared" si="465"/>
        <v>OLD</v>
      </c>
      <c r="AF1922" t="str">
        <f t="shared" si="466"/>
        <v xml:space="preserve"> </v>
      </c>
      <c r="AG1922" t="str">
        <f t="shared" si="467"/>
        <v xml:space="preserve"> </v>
      </c>
      <c r="AH1922" t="str">
        <f t="shared" si="468"/>
        <v xml:space="preserve"> </v>
      </c>
      <c r="AI1922" t="str">
        <f t="shared" si="469"/>
        <v xml:space="preserve"> </v>
      </c>
      <c r="AJ1922" t="str">
        <f t="shared" si="470"/>
        <v xml:space="preserve"> </v>
      </c>
      <c r="AK1922" t="str">
        <f t="shared" si="471"/>
        <v xml:space="preserve"> </v>
      </c>
      <c r="AL1922">
        <f t="shared" si="472"/>
        <v>272.76007980000003</v>
      </c>
      <c r="AN1922" t="str">
        <f t="shared" si="473"/>
        <v xml:space="preserve"> </v>
      </c>
      <c r="AO1922" t="str">
        <f t="shared" si="474"/>
        <v xml:space="preserve"> </v>
      </c>
      <c r="AP1922" t="str">
        <f t="shared" si="475"/>
        <v xml:space="preserve"> </v>
      </c>
      <c r="AQ1922" t="str">
        <f t="shared" si="476"/>
        <v xml:space="preserve"> </v>
      </c>
      <c r="AR1922" t="str">
        <f t="shared" si="477"/>
        <v xml:space="preserve"> </v>
      </c>
      <c r="AS1922" t="str">
        <f t="shared" si="478"/>
        <v xml:space="preserve"> </v>
      </c>
      <c r="AT1922" t="str">
        <f t="shared" si="479"/>
        <v xml:space="preserve"> </v>
      </c>
    </row>
    <row r="1923" spans="1:46" x14ac:dyDescent="0.3">
      <c r="A1923">
        <v>36</v>
      </c>
      <c r="B1923">
        <v>57</v>
      </c>
      <c r="C1923" t="s">
        <v>16</v>
      </c>
      <c r="D1923" t="s">
        <v>16</v>
      </c>
      <c r="E1923">
        <v>322.85796727602798</v>
      </c>
      <c r="F1923">
        <v>127.15797250089901</v>
      </c>
      <c r="G1923">
        <v>281.57978443062899</v>
      </c>
      <c r="H1923">
        <v>111.74692382812501</v>
      </c>
      <c r="I1923">
        <v>8</v>
      </c>
      <c r="J1923">
        <v>6</v>
      </c>
      <c r="K1923">
        <v>5</v>
      </c>
      <c r="L1923">
        <v>48.907388137356897</v>
      </c>
      <c r="M1923">
        <v>49.479708636836598</v>
      </c>
      <c r="Q1923">
        <v>281.57978439999999</v>
      </c>
      <c r="S1923">
        <v>322.85796729999998</v>
      </c>
      <c r="T1923">
        <v>294.19874959999999</v>
      </c>
      <c r="V1923">
        <v>294.19874959999999</v>
      </c>
      <c r="X1923">
        <v>-12.618965149999999</v>
      </c>
      <c r="Y1923">
        <v>281.57978439999999</v>
      </c>
      <c r="AA1923" t="str">
        <f t="shared" ref="AA1923:AA1986" si="480">IF(S1923=V1923, C1923, "WA")</f>
        <v>WA</v>
      </c>
      <c r="AB1923" t="str">
        <f t="shared" ref="AB1923:AB1986" si="481">IF(V1923=Y1923, AA1923, "OLD")</f>
        <v>OLD</v>
      </c>
      <c r="AF1923" t="str">
        <f t="shared" ref="AF1923:AF1986" si="482">IF(AA1923=" LR", V1923, " ")</f>
        <v xml:space="preserve"> </v>
      </c>
      <c r="AG1923" t="str">
        <f t="shared" ref="AG1923:AG1986" si="483">IF(AA1923=" KNN", V1923, " ")</f>
        <v xml:space="preserve"> </v>
      </c>
      <c r="AH1923" t="str">
        <f t="shared" ref="AH1923:AH1986" si="484">IF(AA1923=" NN", V1923, " ")</f>
        <v xml:space="preserve"> </v>
      </c>
      <c r="AI1923" t="str">
        <f t="shared" ref="AI1923:AI1986" si="485">IF(AA1923=" RF", V1923, " ")</f>
        <v xml:space="preserve"> </v>
      </c>
      <c r="AJ1923" t="str">
        <f t="shared" ref="AJ1923:AJ1986" si="486">IF(AA1923=" SVR", V1923, " ")</f>
        <v xml:space="preserve"> </v>
      </c>
      <c r="AK1923" t="str">
        <f t="shared" ref="AK1923:AK1986" si="487">IF(AA1923=" POLY", V1923, " ")</f>
        <v xml:space="preserve"> </v>
      </c>
      <c r="AL1923">
        <f t="shared" ref="AL1923:AL1986" si="488">IF(AA1923="WA", V1923, " ")</f>
        <v>294.19874959999999</v>
      </c>
      <c r="AN1923" t="str">
        <f t="shared" ref="AN1923:AN1986" si="489">IF(AB1923=" LR", V1923," ")</f>
        <v xml:space="preserve"> </v>
      </c>
      <c r="AO1923" t="str">
        <f t="shared" ref="AO1923:AO1986" si="490">IF(AB1923=" KNN", V1923, " ")</f>
        <v xml:space="preserve"> </v>
      </c>
      <c r="AP1923" t="str">
        <f t="shared" ref="AP1923:AP1986" si="491">IF(AB1923=" NN", V1923, " ")</f>
        <v xml:space="preserve"> </v>
      </c>
      <c r="AQ1923" t="str">
        <f t="shared" ref="AQ1923:AQ1986" si="492">IF(AB1923=" RF", V1923, " ")</f>
        <v xml:space="preserve"> </v>
      </c>
      <c r="AR1923" t="str">
        <f t="shared" ref="AR1923:AR1986" si="493">IF(AB1923=" SVR", V1923, " ")</f>
        <v xml:space="preserve"> </v>
      </c>
      <c r="AS1923" t="str">
        <f t="shared" ref="AS1923:AS1986" si="494">IF(AB1923=" POLY", V1923, " ")</f>
        <v xml:space="preserve"> </v>
      </c>
      <c r="AT1923" t="str">
        <f t="shared" ref="AT1923:AT1986" si="495">IF(AB1923="WA", V1923, " ")</f>
        <v xml:space="preserve"> </v>
      </c>
    </row>
    <row r="1924" spans="1:46" x14ac:dyDescent="0.3">
      <c r="A1924">
        <v>36</v>
      </c>
      <c r="B1924">
        <v>58</v>
      </c>
      <c r="C1924" t="s">
        <v>16</v>
      </c>
      <c r="D1924" t="s">
        <v>16</v>
      </c>
      <c r="E1924">
        <v>190.59350647472601</v>
      </c>
      <c r="F1924">
        <v>82.807112861211806</v>
      </c>
      <c r="G1924">
        <v>166.028223002396</v>
      </c>
      <c r="H1924">
        <v>75.9844970703125</v>
      </c>
      <c r="I1924">
        <v>1</v>
      </c>
      <c r="J1924">
        <v>1</v>
      </c>
      <c r="K1924">
        <v>1</v>
      </c>
      <c r="L1924">
        <v>48.881955278211102</v>
      </c>
      <c r="M1924">
        <v>49.453978159126301</v>
      </c>
      <c r="Q1924">
        <v>166.028223</v>
      </c>
      <c r="S1924">
        <v>190.59350649999999</v>
      </c>
      <c r="T1924">
        <v>241.50063700000001</v>
      </c>
      <c r="V1924">
        <v>190.59350649999999</v>
      </c>
      <c r="X1924">
        <v>-24.565283470000001</v>
      </c>
      <c r="Y1924">
        <v>166.028223</v>
      </c>
      <c r="AA1924" t="str">
        <f t="shared" si="480"/>
        <v xml:space="preserve"> KNN</v>
      </c>
      <c r="AB1924" t="str">
        <f t="shared" si="481"/>
        <v>OLD</v>
      </c>
      <c r="AF1924" t="str">
        <f t="shared" si="482"/>
        <v xml:space="preserve"> </v>
      </c>
      <c r="AG1924">
        <f t="shared" si="483"/>
        <v>190.59350649999999</v>
      </c>
      <c r="AH1924" t="str">
        <f t="shared" si="484"/>
        <v xml:space="preserve"> </v>
      </c>
      <c r="AI1924" t="str">
        <f t="shared" si="485"/>
        <v xml:space="preserve"> </v>
      </c>
      <c r="AJ1924" t="str">
        <f t="shared" si="486"/>
        <v xml:space="preserve"> </v>
      </c>
      <c r="AK1924" t="str">
        <f t="shared" si="487"/>
        <v xml:space="preserve"> </v>
      </c>
      <c r="AL1924" t="str">
        <f t="shared" si="488"/>
        <v xml:space="preserve"> </v>
      </c>
      <c r="AN1924" t="str">
        <f t="shared" si="489"/>
        <v xml:space="preserve"> </v>
      </c>
      <c r="AO1924" t="str">
        <f t="shared" si="490"/>
        <v xml:space="preserve"> </v>
      </c>
      <c r="AP1924" t="str">
        <f t="shared" si="491"/>
        <v xml:space="preserve"> </v>
      </c>
      <c r="AQ1924" t="str">
        <f t="shared" si="492"/>
        <v xml:space="preserve"> </v>
      </c>
      <c r="AR1924" t="str">
        <f t="shared" si="493"/>
        <v xml:space="preserve"> </v>
      </c>
      <c r="AS1924" t="str">
        <f t="shared" si="494"/>
        <v xml:space="preserve"> </v>
      </c>
      <c r="AT1924" t="str">
        <f t="shared" si="495"/>
        <v xml:space="preserve"> </v>
      </c>
    </row>
    <row r="1925" spans="1:46" x14ac:dyDescent="0.3">
      <c r="A1925">
        <v>36</v>
      </c>
      <c r="B1925">
        <v>59</v>
      </c>
      <c r="C1925" t="s">
        <v>16</v>
      </c>
      <c r="D1925" t="s">
        <v>16</v>
      </c>
      <c r="E1925">
        <v>177.136669531807</v>
      </c>
      <c r="F1925">
        <v>76.881320641438094</v>
      </c>
      <c r="G1925">
        <v>241.056442214957</v>
      </c>
      <c r="H1925">
        <v>120.390169270833</v>
      </c>
      <c r="I1925">
        <v>0</v>
      </c>
      <c r="J1925">
        <v>0</v>
      </c>
      <c r="K1925">
        <v>0</v>
      </c>
      <c r="L1925">
        <v>48.908523908523897</v>
      </c>
      <c r="M1925">
        <v>49.480249480249398</v>
      </c>
      <c r="Q1925">
        <v>241.05644219999999</v>
      </c>
      <c r="S1925">
        <v>177.13666950000001</v>
      </c>
      <c r="T1925">
        <v>261.49351139999999</v>
      </c>
      <c r="V1925">
        <v>177.13666950000001</v>
      </c>
      <c r="X1925">
        <v>63.919772680000001</v>
      </c>
      <c r="Y1925">
        <v>177.13666950000001</v>
      </c>
      <c r="AA1925" t="str">
        <f t="shared" si="480"/>
        <v xml:space="preserve"> KNN</v>
      </c>
      <c r="AB1925" t="str">
        <f t="shared" si="481"/>
        <v xml:space="preserve"> KNN</v>
      </c>
      <c r="AF1925" t="str">
        <f t="shared" si="482"/>
        <v xml:space="preserve"> </v>
      </c>
      <c r="AG1925">
        <f t="shared" si="483"/>
        <v>177.13666950000001</v>
      </c>
      <c r="AH1925" t="str">
        <f t="shared" si="484"/>
        <v xml:space="preserve"> </v>
      </c>
      <c r="AI1925" t="str">
        <f t="shared" si="485"/>
        <v xml:space="preserve"> </v>
      </c>
      <c r="AJ1925" t="str">
        <f t="shared" si="486"/>
        <v xml:space="preserve"> </v>
      </c>
      <c r="AK1925" t="str">
        <f t="shared" si="487"/>
        <v xml:space="preserve"> </v>
      </c>
      <c r="AL1925" t="str">
        <f t="shared" si="488"/>
        <v xml:space="preserve"> </v>
      </c>
      <c r="AN1925" t="str">
        <f t="shared" si="489"/>
        <v xml:space="preserve"> </v>
      </c>
      <c r="AO1925">
        <f t="shared" si="490"/>
        <v>177.13666950000001</v>
      </c>
      <c r="AP1925" t="str">
        <f t="shared" si="491"/>
        <v xml:space="preserve"> </v>
      </c>
      <c r="AQ1925" t="str">
        <f t="shared" si="492"/>
        <v xml:space="preserve"> </v>
      </c>
      <c r="AR1925" t="str">
        <f t="shared" si="493"/>
        <v xml:space="preserve"> </v>
      </c>
      <c r="AS1925" t="str">
        <f t="shared" si="494"/>
        <v xml:space="preserve"> </v>
      </c>
      <c r="AT1925" t="str">
        <f t="shared" si="495"/>
        <v xml:space="preserve"> </v>
      </c>
    </row>
    <row r="1926" spans="1:46" x14ac:dyDescent="0.3">
      <c r="A1926">
        <v>36</v>
      </c>
      <c r="B1926">
        <v>60</v>
      </c>
      <c r="C1926" t="s">
        <v>18</v>
      </c>
      <c r="D1926" t="s">
        <v>15</v>
      </c>
      <c r="E1926">
        <v>254.30279641030501</v>
      </c>
      <c r="F1926">
        <v>71.244015487626896</v>
      </c>
      <c r="G1926">
        <v>188.92856895310101</v>
      </c>
      <c r="H1926">
        <v>60.528011067708299</v>
      </c>
      <c r="I1926">
        <v>4</v>
      </c>
      <c r="J1926">
        <v>3</v>
      </c>
      <c r="K1926">
        <v>3</v>
      </c>
      <c r="L1926">
        <v>48.883116883116799</v>
      </c>
      <c r="M1926">
        <v>49.454545454545404</v>
      </c>
      <c r="Q1926">
        <v>188.92856900000001</v>
      </c>
      <c r="S1926">
        <v>254.30279640000001</v>
      </c>
      <c r="T1926">
        <v>201.50664320000001</v>
      </c>
      <c r="V1926">
        <v>201.50664320000001</v>
      </c>
      <c r="X1926">
        <v>-12.57807429</v>
      </c>
      <c r="Y1926">
        <v>188.92856900000001</v>
      </c>
      <c r="AA1926" t="str">
        <f t="shared" si="480"/>
        <v>WA</v>
      </c>
      <c r="AB1926" t="str">
        <f t="shared" si="481"/>
        <v>OLD</v>
      </c>
      <c r="AF1926" t="str">
        <f t="shared" si="482"/>
        <v xml:space="preserve"> </v>
      </c>
      <c r="AG1926" t="str">
        <f t="shared" si="483"/>
        <v xml:space="preserve"> </v>
      </c>
      <c r="AH1926" t="str">
        <f t="shared" si="484"/>
        <v xml:space="preserve"> </v>
      </c>
      <c r="AI1926" t="str">
        <f t="shared" si="485"/>
        <v xml:space="preserve"> </v>
      </c>
      <c r="AJ1926" t="str">
        <f t="shared" si="486"/>
        <v xml:space="preserve"> </v>
      </c>
      <c r="AK1926" t="str">
        <f t="shared" si="487"/>
        <v xml:space="preserve"> </v>
      </c>
      <c r="AL1926">
        <f t="shared" si="488"/>
        <v>201.50664320000001</v>
      </c>
      <c r="AN1926" t="str">
        <f t="shared" si="489"/>
        <v xml:space="preserve"> </v>
      </c>
      <c r="AO1926" t="str">
        <f t="shared" si="490"/>
        <v xml:space="preserve"> </v>
      </c>
      <c r="AP1926" t="str">
        <f t="shared" si="491"/>
        <v xml:space="preserve"> </v>
      </c>
      <c r="AQ1926" t="str">
        <f t="shared" si="492"/>
        <v xml:space="preserve"> </v>
      </c>
      <c r="AR1926" t="str">
        <f t="shared" si="493"/>
        <v xml:space="preserve"> </v>
      </c>
      <c r="AS1926" t="str">
        <f t="shared" si="494"/>
        <v xml:space="preserve"> </v>
      </c>
      <c r="AT1926" t="str">
        <f t="shared" si="495"/>
        <v xml:space="preserve"> </v>
      </c>
    </row>
    <row r="1927" spans="1:46" x14ac:dyDescent="0.3">
      <c r="A1927">
        <v>36</v>
      </c>
      <c r="B1927">
        <v>61</v>
      </c>
      <c r="C1927" t="s">
        <v>17</v>
      </c>
      <c r="D1927" t="s">
        <v>16</v>
      </c>
      <c r="E1927">
        <v>167.33440730896299</v>
      </c>
      <c r="F1927">
        <v>63.311421484021203</v>
      </c>
      <c r="G1927">
        <v>138.93522171621299</v>
      </c>
      <c r="H1927">
        <v>43.226774088541603</v>
      </c>
      <c r="I1927">
        <v>2</v>
      </c>
      <c r="J1927">
        <v>5</v>
      </c>
      <c r="K1927">
        <v>2</v>
      </c>
      <c r="L1927">
        <v>48.857736240913802</v>
      </c>
      <c r="M1927">
        <v>49.428868120456897</v>
      </c>
      <c r="Q1927">
        <v>138.9352217</v>
      </c>
      <c r="S1927">
        <v>167.33440730000001</v>
      </c>
      <c r="T1927">
        <v>202.23145769999999</v>
      </c>
      <c r="V1927">
        <v>167.33440730000001</v>
      </c>
      <c r="X1927">
        <v>-28.399185589999998</v>
      </c>
      <c r="Y1927">
        <v>138.9352217</v>
      </c>
      <c r="AA1927" t="str">
        <f t="shared" si="480"/>
        <v xml:space="preserve"> LR</v>
      </c>
      <c r="AB1927" t="str">
        <f t="shared" si="481"/>
        <v>OLD</v>
      </c>
      <c r="AF1927">
        <f t="shared" si="482"/>
        <v>167.33440730000001</v>
      </c>
      <c r="AG1927" t="str">
        <f t="shared" si="483"/>
        <v xml:space="preserve"> </v>
      </c>
      <c r="AH1927" t="str">
        <f t="shared" si="484"/>
        <v xml:space="preserve"> </v>
      </c>
      <c r="AI1927" t="str">
        <f t="shared" si="485"/>
        <v xml:space="preserve"> </v>
      </c>
      <c r="AJ1927" t="str">
        <f t="shared" si="486"/>
        <v xml:space="preserve"> </v>
      </c>
      <c r="AK1927" t="str">
        <f t="shared" si="487"/>
        <v xml:space="preserve"> </v>
      </c>
      <c r="AL1927" t="str">
        <f t="shared" si="488"/>
        <v xml:space="preserve"> </v>
      </c>
      <c r="AN1927" t="str">
        <f t="shared" si="489"/>
        <v xml:space="preserve"> </v>
      </c>
      <c r="AO1927" t="str">
        <f t="shared" si="490"/>
        <v xml:space="preserve"> </v>
      </c>
      <c r="AP1927" t="str">
        <f t="shared" si="491"/>
        <v xml:space="preserve"> </v>
      </c>
      <c r="AQ1927" t="str">
        <f t="shared" si="492"/>
        <v xml:space="preserve"> </v>
      </c>
      <c r="AR1927" t="str">
        <f t="shared" si="493"/>
        <v xml:space="preserve"> </v>
      </c>
      <c r="AS1927" t="str">
        <f t="shared" si="494"/>
        <v xml:space="preserve"> </v>
      </c>
      <c r="AT1927" t="str">
        <f t="shared" si="495"/>
        <v xml:space="preserve"> </v>
      </c>
    </row>
    <row r="1928" spans="1:46" x14ac:dyDescent="0.3">
      <c r="A1928">
        <v>36</v>
      </c>
      <c r="B1928">
        <v>62</v>
      </c>
      <c r="C1928" t="s">
        <v>18</v>
      </c>
      <c r="D1928" t="s">
        <v>15</v>
      </c>
      <c r="E1928">
        <v>209.156535671901</v>
      </c>
      <c r="F1928">
        <v>53.263626807519998</v>
      </c>
      <c r="G1928">
        <v>149.19213702471001</v>
      </c>
      <c r="H1928">
        <v>50.138582356770797</v>
      </c>
      <c r="I1928">
        <v>4</v>
      </c>
      <c r="J1928">
        <v>2</v>
      </c>
      <c r="K1928">
        <v>2</v>
      </c>
      <c r="L1928">
        <v>48.832381940840598</v>
      </c>
      <c r="M1928">
        <v>49.4032174364296</v>
      </c>
      <c r="Q1928">
        <v>149.192137</v>
      </c>
      <c r="S1928">
        <v>209.15653570000001</v>
      </c>
      <c r="T1928">
        <v>269.59432650000002</v>
      </c>
      <c r="V1928">
        <v>209.15653570000001</v>
      </c>
      <c r="X1928">
        <v>-59.96439865</v>
      </c>
      <c r="Y1928">
        <v>149.192137</v>
      </c>
      <c r="AA1928" t="str">
        <f t="shared" si="480"/>
        <v xml:space="preserve"> NN</v>
      </c>
      <c r="AB1928" t="str">
        <f t="shared" si="481"/>
        <v>OLD</v>
      </c>
      <c r="AF1928" t="str">
        <f t="shared" si="482"/>
        <v xml:space="preserve"> </v>
      </c>
      <c r="AG1928" t="str">
        <f t="shared" si="483"/>
        <v xml:space="preserve"> </v>
      </c>
      <c r="AH1928">
        <f t="shared" si="484"/>
        <v>209.15653570000001</v>
      </c>
      <c r="AI1928" t="str">
        <f t="shared" si="485"/>
        <v xml:space="preserve"> </v>
      </c>
      <c r="AJ1928" t="str">
        <f t="shared" si="486"/>
        <v xml:space="preserve"> </v>
      </c>
      <c r="AK1928" t="str">
        <f t="shared" si="487"/>
        <v xml:space="preserve"> </v>
      </c>
      <c r="AL1928" t="str">
        <f t="shared" si="488"/>
        <v xml:space="preserve"> </v>
      </c>
      <c r="AN1928" t="str">
        <f t="shared" si="489"/>
        <v xml:space="preserve"> </v>
      </c>
      <c r="AO1928" t="str">
        <f t="shared" si="490"/>
        <v xml:space="preserve"> </v>
      </c>
      <c r="AP1928" t="str">
        <f t="shared" si="491"/>
        <v xml:space="preserve"> </v>
      </c>
      <c r="AQ1928" t="str">
        <f t="shared" si="492"/>
        <v xml:space="preserve"> </v>
      </c>
      <c r="AR1928" t="str">
        <f t="shared" si="493"/>
        <v xml:space="preserve"> </v>
      </c>
      <c r="AS1928" t="str">
        <f t="shared" si="494"/>
        <v xml:space="preserve"> </v>
      </c>
      <c r="AT1928" t="str">
        <f t="shared" si="495"/>
        <v xml:space="preserve"> </v>
      </c>
    </row>
    <row r="1929" spans="1:46" x14ac:dyDescent="0.3">
      <c r="A1929">
        <v>36</v>
      </c>
      <c r="B1929">
        <v>63</v>
      </c>
      <c r="C1929" t="s">
        <v>14</v>
      </c>
      <c r="D1929" t="s">
        <v>15</v>
      </c>
      <c r="E1929">
        <v>86.031796606706394</v>
      </c>
      <c r="F1929">
        <v>19.5571100199823</v>
      </c>
      <c r="G1929">
        <v>96.519428096109195</v>
      </c>
      <c r="H1929">
        <v>26.469215901692699</v>
      </c>
      <c r="I1929">
        <v>0</v>
      </c>
      <c r="J1929">
        <v>0</v>
      </c>
      <c r="K1929">
        <v>0</v>
      </c>
      <c r="L1929">
        <v>48.858921161825698</v>
      </c>
      <c r="M1929">
        <v>49.429460580912803</v>
      </c>
      <c r="Q1929">
        <v>96.519428099999999</v>
      </c>
      <c r="S1929">
        <v>86.031796610000001</v>
      </c>
      <c r="T1929">
        <v>345.05945400000002</v>
      </c>
      <c r="V1929">
        <v>86.031796610000001</v>
      </c>
      <c r="X1929">
        <v>10.48763149</v>
      </c>
      <c r="Y1929">
        <v>86.031796610000001</v>
      </c>
      <c r="AA1929" t="str">
        <f t="shared" si="480"/>
        <v xml:space="preserve"> RF</v>
      </c>
      <c r="AB1929" t="str">
        <f t="shared" si="481"/>
        <v xml:space="preserve"> RF</v>
      </c>
      <c r="AF1929" t="str">
        <f t="shared" si="482"/>
        <v xml:space="preserve"> </v>
      </c>
      <c r="AG1929" t="str">
        <f t="shared" si="483"/>
        <v xml:space="preserve"> </v>
      </c>
      <c r="AH1929" t="str">
        <f t="shared" si="484"/>
        <v xml:space="preserve"> </v>
      </c>
      <c r="AI1929">
        <f t="shared" si="485"/>
        <v>86.031796610000001</v>
      </c>
      <c r="AJ1929" t="str">
        <f t="shared" si="486"/>
        <v xml:space="preserve"> </v>
      </c>
      <c r="AK1929" t="str">
        <f t="shared" si="487"/>
        <v xml:space="preserve"> </v>
      </c>
      <c r="AL1929" t="str">
        <f t="shared" si="488"/>
        <v xml:space="preserve"> </v>
      </c>
      <c r="AN1929" t="str">
        <f t="shared" si="489"/>
        <v xml:space="preserve"> </v>
      </c>
      <c r="AO1929" t="str">
        <f t="shared" si="490"/>
        <v xml:space="preserve"> </v>
      </c>
      <c r="AP1929" t="str">
        <f t="shared" si="491"/>
        <v xml:space="preserve"> </v>
      </c>
      <c r="AQ1929">
        <f t="shared" si="492"/>
        <v>86.031796610000001</v>
      </c>
      <c r="AR1929" t="str">
        <f t="shared" si="493"/>
        <v xml:space="preserve"> </v>
      </c>
      <c r="AS1929" t="str">
        <f t="shared" si="494"/>
        <v xml:space="preserve"> </v>
      </c>
      <c r="AT1929" t="str">
        <f t="shared" si="495"/>
        <v xml:space="preserve"> </v>
      </c>
    </row>
    <row r="1930" spans="1:46" x14ac:dyDescent="0.3">
      <c r="A1930">
        <v>36</v>
      </c>
      <c r="B1930">
        <v>64</v>
      </c>
      <c r="C1930" t="s">
        <v>18</v>
      </c>
      <c r="D1930" t="s">
        <v>15</v>
      </c>
      <c r="E1930">
        <v>16.592516916782099</v>
      </c>
      <c r="F1930">
        <v>3.0646589801365498</v>
      </c>
      <c r="G1930">
        <v>97.237450989832098</v>
      </c>
      <c r="H1930">
        <v>28.4997538248697</v>
      </c>
      <c r="I1930">
        <v>0</v>
      </c>
      <c r="J1930">
        <v>0</v>
      </c>
      <c r="K1930">
        <v>0</v>
      </c>
      <c r="L1930">
        <v>48.885432866770302</v>
      </c>
      <c r="M1930">
        <v>49.455676516329703</v>
      </c>
      <c r="Q1930">
        <v>97.237450989999999</v>
      </c>
      <c r="S1930">
        <v>16.592516920000001</v>
      </c>
      <c r="T1930">
        <v>458.78242160000002</v>
      </c>
      <c r="V1930">
        <v>16.592516920000001</v>
      </c>
      <c r="X1930">
        <v>80.644934070000005</v>
      </c>
      <c r="Y1930">
        <v>16.592516920000001</v>
      </c>
      <c r="AA1930" t="str">
        <f t="shared" si="480"/>
        <v xml:space="preserve"> NN</v>
      </c>
      <c r="AB1930" t="str">
        <f t="shared" si="481"/>
        <v xml:space="preserve"> NN</v>
      </c>
      <c r="AF1930" t="str">
        <f t="shared" si="482"/>
        <v xml:space="preserve"> </v>
      </c>
      <c r="AG1930" t="str">
        <f t="shared" si="483"/>
        <v xml:space="preserve"> </v>
      </c>
      <c r="AH1930">
        <f t="shared" si="484"/>
        <v>16.592516920000001</v>
      </c>
      <c r="AI1930" t="str">
        <f t="shared" si="485"/>
        <v xml:space="preserve"> </v>
      </c>
      <c r="AJ1930" t="str">
        <f t="shared" si="486"/>
        <v xml:space="preserve"> </v>
      </c>
      <c r="AK1930" t="str">
        <f t="shared" si="487"/>
        <v xml:space="preserve"> </v>
      </c>
      <c r="AL1930" t="str">
        <f t="shared" si="488"/>
        <v xml:space="preserve"> </v>
      </c>
      <c r="AN1930" t="str">
        <f t="shared" si="489"/>
        <v xml:space="preserve"> </v>
      </c>
      <c r="AO1930" t="str">
        <f t="shared" si="490"/>
        <v xml:space="preserve"> </v>
      </c>
      <c r="AP1930">
        <f t="shared" si="491"/>
        <v>16.592516920000001</v>
      </c>
      <c r="AQ1930" t="str">
        <f t="shared" si="492"/>
        <v xml:space="preserve"> </v>
      </c>
      <c r="AR1930" t="str">
        <f t="shared" si="493"/>
        <v xml:space="preserve"> </v>
      </c>
      <c r="AS1930" t="str">
        <f t="shared" si="494"/>
        <v xml:space="preserve"> </v>
      </c>
      <c r="AT1930" t="str">
        <f t="shared" si="495"/>
        <v xml:space="preserve"> </v>
      </c>
    </row>
    <row r="1931" spans="1:46" x14ac:dyDescent="0.3">
      <c r="A1931">
        <v>36</v>
      </c>
      <c r="B1931">
        <v>65</v>
      </c>
      <c r="C1931" t="s">
        <v>16</v>
      </c>
      <c r="D1931" t="s">
        <v>16</v>
      </c>
      <c r="E1931">
        <v>56.078491382158496</v>
      </c>
      <c r="F1931">
        <v>9.4389545855422803</v>
      </c>
      <c r="G1931">
        <v>220.88517944850801</v>
      </c>
      <c r="H1931">
        <v>63.482861328124997</v>
      </c>
      <c r="I1931">
        <v>0</v>
      </c>
      <c r="J1931">
        <v>0</v>
      </c>
      <c r="K1931">
        <v>0</v>
      </c>
      <c r="L1931">
        <v>48.9119170984455</v>
      </c>
      <c r="M1931">
        <v>49.481865284973999</v>
      </c>
      <c r="Q1931">
        <v>220.8851794</v>
      </c>
      <c r="S1931">
        <v>56.078491380000003</v>
      </c>
      <c r="T1931">
        <v>470.92295660000002</v>
      </c>
      <c r="V1931">
        <v>56.078491380000003</v>
      </c>
      <c r="X1931">
        <v>164.8066881</v>
      </c>
      <c r="Y1931">
        <v>56.078491380000003</v>
      </c>
      <c r="AA1931" t="str">
        <f t="shared" si="480"/>
        <v xml:space="preserve"> KNN</v>
      </c>
      <c r="AB1931" t="str">
        <f t="shared" si="481"/>
        <v xml:space="preserve"> KNN</v>
      </c>
      <c r="AF1931" t="str">
        <f t="shared" si="482"/>
        <v xml:space="preserve"> </v>
      </c>
      <c r="AG1931">
        <f t="shared" si="483"/>
        <v>56.078491380000003</v>
      </c>
      <c r="AH1931" t="str">
        <f t="shared" si="484"/>
        <v xml:space="preserve"> </v>
      </c>
      <c r="AI1931" t="str">
        <f t="shared" si="485"/>
        <v xml:space="preserve"> </v>
      </c>
      <c r="AJ1931" t="str">
        <f t="shared" si="486"/>
        <v xml:space="preserve"> </v>
      </c>
      <c r="AK1931" t="str">
        <f t="shared" si="487"/>
        <v xml:space="preserve"> </v>
      </c>
      <c r="AL1931" t="str">
        <f t="shared" si="488"/>
        <v xml:space="preserve"> </v>
      </c>
      <c r="AN1931" t="str">
        <f t="shared" si="489"/>
        <v xml:space="preserve"> </v>
      </c>
      <c r="AO1931">
        <f t="shared" si="490"/>
        <v>56.078491380000003</v>
      </c>
      <c r="AP1931" t="str">
        <f t="shared" si="491"/>
        <v xml:space="preserve"> </v>
      </c>
      <c r="AQ1931" t="str">
        <f t="shared" si="492"/>
        <v xml:space="preserve"> </v>
      </c>
      <c r="AR1931" t="str">
        <f t="shared" si="493"/>
        <v xml:space="preserve"> </v>
      </c>
      <c r="AS1931" t="str">
        <f t="shared" si="494"/>
        <v xml:space="preserve"> </v>
      </c>
      <c r="AT1931" t="str">
        <f t="shared" si="495"/>
        <v xml:space="preserve"> </v>
      </c>
    </row>
    <row r="1932" spans="1:46" x14ac:dyDescent="0.3">
      <c r="A1932">
        <v>37</v>
      </c>
      <c r="B1932">
        <v>2</v>
      </c>
      <c r="C1932" t="s">
        <v>15</v>
      </c>
      <c r="D1932" t="s">
        <v>15</v>
      </c>
      <c r="E1932">
        <v>0.20851325610789101</v>
      </c>
      <c r="F1932">
        <v>8.0354525245211E-2</v>
      </c>
      <c r="G1932">
        <v>282.48476360091797</v>
      </c>
      <c r="H1932">
        <v>86.408105468749994</v>
      </c>
      <c r="I1932">
        <v>0</v>
      </c>
      <c r="J1932">
        <v>0</v>
      </c>
      <c r="K1932">
        <v>0</v>
      </c>
      <c r="L1932">
        <v>48.9383738995339</v>
      </c>
      <c r="M1932">
        <v>49.508026929052299</v>
      </c>
      <c r="Q1932">
        <v>282.48476360000001</v>
      </c>
      <c r="S1932">
        <v>0.20851325600000001</v>
      </c>
      <c r="T1932">
        <v>444.47255259999997</v>
      </c>
      <c r="V1932">
        <v>0.20851325600000001</v>
      </c>
      <c r="X1932">
        <v>282.27625030000002</v>
      </c>
      <c r="Y1932">
        <v>0.20851325600000001</v>
      </c>
      <c r="AA1932" t="str">
        <f t="shared" si="480"/>
        <v xml:space="preserve"> SVR</v>
      </c>
      <c r="AB1932" t="str">
        <f t="shared" si="481"/>
        <v xml:space="preserve"> SVR</v>
      </c>
      <c r="AF1932" t="str">
        <f t="shared" si="482"/>
        <v xml:space="preserve"> </v>
      </c>
      <c r="AG1932" t="str">
        <f t="shared" si="483"/>
        <v xml:space="preserve"> </v>
      </c>
      <c r="AH1932" t="str">
        <f t="shared" si="484"/>
        <v xml:space="preserve"> </v>
      </c>
      <c r="AI1932" t="str">
        <f t="shared" si="485"/>
        <v xml:space="preserve"> </v>
      </c>
      <c r="AJ1932">
        <f t="shared" si="486"/>
        <v>0.20851325600000001</v>
      </c>
      <c r="AK1932" t="str">
        <f t="shared" si="487"/>
        <v xml:space="preserve"> </v>
      </c>
      <c r="AL1932" t="str">
        <f t="shared" si="488"/>
        <v xml:space="preserve"> </v>
      </c>
      <c r="AN1932" t="str">
        <f t="shared" si="489"/>
        <v xml:space="preserve"> </v>
      </c>
      <c r="AO1932" t="str">
        <f t="shared" si="490"/>
        <v xml:space="preserve"> </v>
      </c>
      <c r="AP1932" t="str">
        <f t="shared" si="491"/>
        <v xml:space="preserve"> </v>
      </c>
      <c r="AQ1932" t="str">
        <f t="shared" si="492"/>
        <v xml:space="preserve"> </v>
      </c>
      <c r="AR1932">
        <f t="shared" si="493"/>
        <v>0.20851325600000001</v>
      </c>
      <c r="AS1932" t="str">
        <f t="shared" si="494"/>
        <v xml:space="preserve"> </v>
      </c>
      <c r="AT1932" t="str">
        <f t="shared" si="495"/>
        <v xml:space="preserve"> </v>
      </c>
    </row>
    <row r="1933" spans="1:46" x14ac:dyDescent="0.3">
      <c r="A1933">
        <v>37</v>
      </c>
      <c r="B1933">
        <v>3</v>
      </c>
      <c r="C1933" t="s">
        <v>18</v>
      </c>
      <c r="D1933" t="s">
        <v>15</v>
      </c>
      <c r="E1933">
        <v>7.5426526896082899</v>
      </c>
      <c r="F1933">
        <v>1.9036138521730299</v>
      </c>
      <c r="G1933">
        <v>132.97243605349101</v>
      </c>
      <c r="H1933">
        <v>40.1019694010416</v>
      </c>
      <c r="I1933">
        <v>0</v>
      </c>
      <c r="J1933">
        <v>0</v>
      </c>
      <c r="K1933">
        <v>0</v>
      </c>
      <c r="L1933">
        <v>48.9648033126294</v>
      </c>
      <c r="M1933">
        <v>49.534161490683204</v>
      </c>
      <c r="Q1933">
        <v>132.97243610000001</v>
      </c>
      <c r="S1933">
        <v>7.5426526899999997</v>
      </c>
      <c r="T1933">
        <v>306.04770869999999</v>
      </c>
      <c r="V1933">
        <v>7.5426526899999997</v>
      </c>
      <c r="X1933">
        <v>125.42978340000001</v>
      </c>
      <c r="Y1933">
        <v>7.5426526899999997</v>
      </c>
      <c r="AA1933" t="str">
        <f t="shared" si="480"/>
        <v xml:space="preserve"> NN</v>
      </c>
      <c r="AB1933" t="str">
        <f t="shared" si="481"/>
        <v xml:space="preserve"> NN</v>
      </c>
      <c r="AF1933" t="str">
        <f t="shared" si="482"/>
        <v xml:space="preserve"> </v>
      </c>
      <c r="AG1933" t="str">
        <f t="shared" si="483"/>
        <v xml:space="preserve"> </v>
      </c>
      <c r="AH1933">
        <f t="shared" si="484"/>
        <v>7.5426526899999997</v>
      </c>
      <c r="AI1933" t="str">
        <f t="shared" si="485"/>
        <v xml:space="preserve"> </v>
      </c>
      <c r="AJ1933" t="str">
        <f t="shared" si="486"/>
        <v xml:space="preserve"> </v>
      </c>
      <c r="AK1933" t="str">
        <f t="shared" si="487"/>
        <v xml:space="preserve"> </v>
      </c>
      <c r="AL1933" t="str">
        <f t="shared" si="488"/>
        <v xml:space="preserve"> </v>
      </c>
      <c r="AN1933" t="str">
        <f t="shared" si="489"/>
        <v xml:space="preserve"> </v>
      </c>
      <c r="AO1933" t="str">
        <f t="shared" si="490"/>
        <v xml:space="preserve"> </v>
      </c>
      <c r="AP1933">
        <f t="shared" si="491"/>
        <v>7.5426526899999997</v>
      </c>
      <c r="AQ1933" t="str">
        <f t="shared" si="492"/>
        <v xml:space="preserve"> </v>
      </c>
      <c r="AR1933" t="str">
        <f t="shared" si="493"/>
        <v xml:space="preserve"> </v>
      </c>
      <c r="AS1933" t="str">
        <f t="shared" si="494"/>
        <v xml:space="preserve"> </v>
      </c>
      <c r="AT1933" t="str">
        <f t="shared" si="495"/>
        <v xml:space="preserve"> </v>
      </c>
    </row>
    <row r="1934" spans="1:46" x14ac:dyDescent="0.3">
      <c r="A1934">
        <v>37</v>
      </c>
      <c r="B1934">
        <v>4</v>
      </c>
      <c r="C1934" t="s">
        <v>16</v>
      </c>
      <c r="D1934" t="s">
        <v>15</v>
      </c>
      <c r="E1934">
        <v>32.811652734628503</v>
      </c>
      <c r="F1934">
        <v>7.3325188851731902</v>
      </c>
      <c r="G1934">
        <v>78.599389708190401</v>
      </c>
      <c r="H1934">
        <v>32.326601155598901</v>
      </c>
      <c r="I1934">
        <v>0</v>
      </c>
      <c r="J1934">
        <v>0</v>
      </c>
      <c r="K1934">
        <v>0</v>
      </c>
      <c r="L1934">
        <v>48.991205380237901</v>
      </c>
      <c r="M1934">
        <v>49.560269011898598</v>
      </c>
      <c r="Q1934">
        <v>78.599389709999997</v>
      </c>
      <c r="S1934">
        <v>32.811652729999999</v>
      </c>
      <c r="T1934">
        <v>256.85165949999998</v>
      </c>
      <c r="V1934">
        <v>32.811652729999999</v>
      </c>
      <c r="X1934">
        <v>45.787736969999997</v>
      </c>
      <c r="Y1934">
        <v>32.811652729999999</v>
      </c>
      <c r="AA1934" t="str">
        <f t="shared" si="480"/>
        <v xml:space="preserve"> KNN</v>
      </c>
      <c r="AB1934" t="str">
        <f t="shared" si="481"/>
        <v xml:space="preserve"> KNN</v>
      </c>
      <c r="AF1934" t="str">
        <f t="shared" si="482"/>
        <v xml:space="preserve"> </v>
      </c>
      <c r="AG1934">
        <f t="shared" si="483"/>
        <v>32.811652729999999</v>
      </c>
      <c r="AH1934" t="str">
        <f t="shared" si="484"/>
        <v xml:space="preserve"> </v>
      </c>
      <c r="AI1934" t="str">
        <f t="shared" si="485"/>
        <v xml:space="preserve"> </v>
      </c>
      <c r="AJ1934" t="str">
        <f t="shared" si="486"/>
        <v xml:space="preserve"> </v>
      </c>
      <c r="AK1934" t="str">
        <f t="shared" si="487"/>
        <v xml:space="preserve"> </v>
      </c>
      <c r="AL1934" t="str">
        <f t="shared" si="488"/>
        <v xml:space="preserve"> </v>
      </c>
      <c r="AN1934" t="str">
        <f t="shared" si="489"/>
        <v xml:space="preserve"> </v>
      </c>
      <c r="AO1934">
        <f t="shared" si="490"/>
        <v>32.811652729999999</v>
      </c>
      <c r="AP1934" t="str">
        <f t="shared" si="491"/>
        <v xml:space="preserve"> </v>
      </c>
      <c r="AQ1934" t="str">
        <f t="shared" si="492"/>
        <v xml:space="preserve"> </v>
      </c>
      <c r="AR1934" t="str">
        <f t="shared" si="493"/>
        <v xml:space="preserve"> </v>
      </c>
      <c r="AS1934" t="str">
        <f t="shared" si="494"/>
        <v xml:space="preserve"> </v>
      </c>
      <c r="AT1934" t="str">
        <f t="shared" si="495"/>
        <v xml:space="preserve"> </v>
      </c>
    </row>
    <row r="1935" spans="1:46" x14ac:dyDescent="0.3">
      <c r="A1935">
        <v>37</v>
      </c>
      <c r="B1935">
        <v>5</v>
      </c>
      <c r="C1935" t="s">
        <v>16</v>
      </c>
      <c r="D1935" t="s">
        <v>16</v>
      </c>
      <c r="E1935">
        <v>86.170128388199998</v>
      </c>
      <c r="F1935">
        <v>24.754790683988698</v>
      </c>
      <c r="G1935">
        <v>117.289598856846</v>
      </c>
      <c r="H1935">
        <v>41.268583170572903</v>
      </c>
      <c r="I1935">
        <v>0</v>
      </c>
      <c r="J1935">
        <v>0</v>
      </c>
      <c r="K1935">
        <v>0</v>
      </c>
      <c r="L1935">
        <v>49.017580144777597</v>
      </c>
      <c r="M1935">
        <v>49.586349534643198</v>
      </c>
      <c r="Q1935">
        <v>117.2895989</v>
      </c>
      <c r="S1935">
        <v>86.170128390000002</v>
      </c>
      <c r="T1935">
        <v>279.39586609999998</v>
      </c>
      <c r="V1935">
        <v>86.170128390000002</v>
      </c>
      <c r="X1935">
        <v>31.11947047</v>
      </c>
      <c r="Y1935">
        <v>86.170128390000002</v>
      </c>
      <c r="AA1935" t="str">
        <f t="shared" si="480"/>
        <v xml:space="preserve"> KNN</v>
      </c>
      <c r="AB1935" t="str">
        <f t="shared" si="481"/>
        <v xml:space="preserve"> KNN</v>
      </c>
      <c r="AF1935" t="str">
        <f t="shared" si="482"/>
        <v xml:space="preserve"> </v>
      </c>
      <c r="AG1935">
        <f t="shared" si="483"/>
        <v>86.170128390000002</v>
      </c>
      <c r="AH1935" t="str">
        <f t="shared" si="484"/>
        <v xml:space="preserve"> </v>
      </c>
      <c r="AI1935" t="str">
        <f t="shared" si="485"/>
        <v xml:space="preserve"> </v>
      </c>
      <c r="AJ1935" t="str">
        <f t="shared" si="486"/>
        <v xml:space="preserve"> </v>
      </c>
      <c r="AK1935" t="str">
        <f t="shared" si="487"/>
        <v xml:space="preserve"> </v>
      </c>
      <c r="AL1935" t="str">
        <f t="shared" si="488"/>
        <v xml:space="preserve"> </v>
      </c>
      <c r="AN1935" t="str">
        <f t="shared" si="489"/>
        <v xml:space="preserve"> </v>
      </c>
      <c r="AO1935">
        <f t="shared" si="490"/>
        <v>86.170128390000002</v>
      </c>
      <c r="AP1935" t="str">
        <f t="shared" si="491"/>
        <v xml:space="preserve"> </v>
      </c>
      <c r="AQ1935" t="str">
        <f t="shared" si="492"/>
        <v xml:space="preserve"> </v>
      </c>
      <c r="AR1935" t="str">
        <f t="shared" si="493"/>
        <v xml:space="preserve"> </v>
      </c>
      <c r="AS1935" t="str">
        <f t="shared" si="494"/>
        <v xml:space="preserve"> </v>
      </c>
      <c r="AT1935" t="str">
        <f t="shared" si="495"/>
        <v xml:space="preserve"> </v>
      </c>
    </row>
    <row r="1936" spans="1:46" x14ac:dyDescent="0.3">
      <c r="A1936">
        <v>37</v>
      </c>
      <c r="B1936">
        <v>6</v>
      </c>
      <c r="C1936" t="s">
        <v>16</v>
      </c>
      <c r="D1936" t="s">
        <v>16</v>
      </c>
      <c r="E1936">
        <v>275.53373064987898</v>
      </c>
      <c r="F1936">
        <v>97.449848811647698</v>
      </c>
      <c r="G1936">
        <v>218.754485668294</v>
      </c>
      <c r="H1936">
        <v>75.526025390624994</v>
      </c>
      <c r="I1936">
        <v>10</v>
      </c>
      <c r="J1936">
        <v>7</v>
      </c>
      <c r="K1936">
        <v>6</v>
      </c>
      <c r="L1936">
        <v>48.992248062015499</v>
      </c>
      <c r="M1936">
        <v>49.560723514211801</v>
      </c>
      <c r="Q1936">
        <v>218.7544857</v>
      </c>
      <c r="S1936">
        <v>275.53373060000001</v>
      </c>
      <c r="T1936">
        <v>241.54869249999999</v>
      </c>
      <c r="V1936">
        <v>241.54869249999999</v>
      </c>
      <c r="X1936">
        <v>-22.794206800000001</v>
      </c>
      <c r="Y1936">
        <v>218.7544857</v>
      </c>
      <c r="AA1936" t="str">
        <f t="shared" si="480"/>
        <v>WA</v>
      </c>
      <c r="AB1936" t="str">
        <f t="shared" si="481"/>
        <v>OLD</v>
      </c>
      <c r="AF1936" t="str">
        <f t="shared" si="482"/>
        <v xml:space="preserve"> </v>
      </c>
      <c r="AG1936" t="str">
        <f t="shared" si="483"/>
        <v xml:space="preserve"> </v>
      </c>
      <c r="AH1936" t="str">
        <f t="shared" si="484"/>
        <v xml:space="preserve"> </v>
      </c>
      <c r="AI1936" t="str">
        <f t="shared" si="485"/>
        <v xml:space="preserve"> </v>
      </c>
      <c r="AJ1936" t="str">
        <f t="shared" si="486"/>
        <v xml:space="preserve"> </v>
      </c>
      <c r="AK1936" t="str">
        <f t="shared" si="487"/>
        <v xml:space="preserve"> </v>
      </c>
      <c r="AL1936">
        <f t="shared" si="488"/>
        <v>241.54869249999999</v>
      </c>
      <c r="AN1936" t="str">
        <f t="shared" si="489"/>
        <v xml:space="preserve"> </v>
      </c>
      <c r="AO1936" t="str">
        <f t="shared" si="490"/>
        <v xml:space="preserve"> </v>
      </c>
      <c r="AP1936" t="str">
        <f t="shared" si="491"/>
        <v xml:space="preserve"> </v>
      </c>
      <c r="AQ1936" t="str">
        <f t="shared" si="492"/>
        <v xml:space="preserve"> </v>
      </c>
      <c r="AR1936" t="str">
        <f t="shared" si="493"/>
        <v xml:space="preserve"> </v>
      </c>
      <c r="AS1936" t="str">
        <f t="shared" si="494"/>
        <v xml:space="preserve"> </v>
      </c>
      <c r="AT1936" t="str">
        <f t="shared" si="495"/>
        <v xml:space="preserve"> </v>
      </c>
    </row>
    <row r="1937" spans="1:46" x14ac:dyDescent="0.3">
      <c r="A1937">
        <v>37</v>
      </c>
      <c r="B1937">
        <v>7</v>
      </c>
      <c r="C1937" t="s">
        <v>17</v>
      </c>
      <c r="D1937" t="s">
        <v>17</v>
      </c>
      <c r="E1937">
        <v>614.77234212925498</v>
      </c>
      <c r="F1937">
        <v>213.37265364874901</v>
      </c>
      <c r="G1937">
        <v>388.59025978529098</v>
      </c>
      <c r="H1937">
        <v>144.264225260416</v>
      </c>
      <c r="I1937">
        <v>16</v>
      </c>
      <c r="J1937">
        <v>18</v>
      </c>
      <c r="K1937">
        <v>15</v>
      </c>
      <c r="L1937">
        <v>48.966942148760303</v>
      </c>
      <c r="M1937">
        <v>49.535123966942102</v>
      </c>
      <c r="Q1937">
        <v>388.59025980000001</v>
      </c>
      <c r="S1937">
        <v>614.77234209999995</v>
      </c>
      <c r="T1937">
        <v>549.43913829999997</v>
      </c>
      <c r="V1937">
        <v>549.43913829999997</v>
      </c>
      <c r="X1937">
        <v>-160.84887850000001</v>
      </c>
      <c r="Y1937">
        <v>388.59025980000001</v>
      </c>
      <c r="AA1937" t="str">
        <f t="shared" si="480"/>
        <v>WA</v>
      </c>
      <c r="AB1937" t="str">
        <f t="shared" si="481"/>
        <v>OLD</v>
      </c>
      <c r="AF1937" t="str">
        <f t="shared" si="482"/>
        <v xml:space="preserve"> </v>
      </c>
      <c r="AG1937" t="str">
        <f t="shared" si="483"/>
        <v xml:space="preserve"> </v>
      </c>
      <c r="AH1937" t="str">
        <f t="shared" si="484"/>
        <v xml:space="preserve"> </v>
      </c>
      <c r="AI1937" t="str">
        <f t="shared" si="485"/>
        <v xml:space="preserve"> </v>
      </c>
      <c r="AJ1937" t="str">
        <f t="shared" si="486"/>
        <v xml:space="preserve"> </v>
      </c>
      <c r="AK1937" t="str">
        <f t="shared" si="487"/>
        <v xml:space="preserve"> </v>
      </c>
      <c r="AL1937">
        <f t="shared" si="488"/>
        <v>549.43913829999997</v>
      </c>
      <c r="AN1937" t="str">
        <f t="shared" si="489"/>
        <v xml:space="preserve"> </v>
      </c>
      <c r="AO1937" t="str">
        <f t="shared" si="490"/>
        <v xml:space="preserve"> </v>
      </c>
      <c r="AP1937" t="str">
        <f t="shared" si="491"/>
        <v xml:space="preserve"> </v>
      </c>
      <c r="AQ1937" t="str">
        <f t="shared" si="492"/>
        <v xml:space="preserve"> </v>
      </c>
      <c r="AR1937" t="str">
        <f t="shared" si="493"/>
        <v xml:space="preserve"> </v>
      </c>
      <c r="AS1937" t="str">
        <f t="shared" si="494"/>
        <v xml:space="preserve"> </v>
      </c>
      <c r="AT1937" t="str">
        <f t="shared" si="495"/>
        <v xml:space="preserve"> </v>
      </c>
    </row>
    <row r="1938" spans="1:46" x14ac:dyDescent="0.3">
      <c r="A1938">
        <v>37</v>
      </c>
      <c r="B1938">
        <v>8</v>
      </c>
      <c r="C1938" t="s">
        <v>17</v>
      </c>
      <c r="D1938" t="s">
        <v>16</v>
      </c>
      <c r="E1938">
        <v>589.03830809752606</v>
      </c>
      <c r="F1938">
        <v>178.09907769164701</v>
      </c>
      <c r="G1938">
        <v>418.41864999861798</v>
      </c>
      <c r="H1938">
        <v>138.18582356770801</v>
      </c>
      <c r="I1938">
        <v>15</v>
      </c>
      <c r="J1938">
        <v>7</v>
      </c>
      <c r="K1938">
        <v>7</v>
      </c>
      <c r="L1938">
        <v>48.941662364481097</v>
      </c>
      <c r="M1938">
        <v>49.509550851832699</v>
      </c>
      <c r="Q1938">
        <v>418.41865000000001</v>
      </c>
      <c r="S1938">
        <v>589.03830809999999</v>
      </c>
      <c r="T1938">
        <v>429.24429720000001</v>
      </c>
      <c r="V1938">
        <v>429.24429720000001</v>
      </c>
      <c r="X1938">
        <v>-10.82564719</v>
      </c>
      <c r="Y1938">
        <v>418.41865000000001</v>
      </c>
      <c r="AA1938" t="str">
        <f t="shared" si="480"/>
        <v>WA</v>
      </c>
      <c r="AB1938" t="str">
        <f t="shared" si="481"/>
        <v>OLD</v>
      </c>
      <c r="AF1938" t="str">
        <f t="shared" si="482"/>
        <v xml:space="preserve"> </v>
      </c>
      <c r="AG1938" t="str">
        <f t="shared" si="483"/>
        <v xml:space="preserve"> </v>
      </c>
      <c r="AH1938" t="str">
        <f t="shared" si="484"/>
        <v xml:space="preserve"> </v>
      </c>
      <c r="AI1938" t="str">
        <f t="shared" si="485"/>
        <v xml:space="preserve"> </v>
      </c>
      <c r="AJ1938" t="str">
        <f t="shared" si="486"/>
        <v xml:space="preserve"> </v>
      </c>
      <c r="AK1938" t="str">
        <f t="shared" si="487"/>
        <v xml:space="preserve"> </v>
      </c>
      <c r="AL1938">
        <f t="shared" si="488"/>
        <v>429.24429720000001</v>
      </c>
      <c r="AN1938" t="str">
        <f t="shared" si="489"/>
        <v xml:space="preserve"> </v>
      </c>
      <c r="AO1938" t="str">
        <f t="shared" si="490"/>
        <v xml:space="preserve"> </v>
      </c>
      <c r="AP1938" t="str">
        <f t="shared" si="491"/>
        <v xml:space="preserve"> </v>
      </c>
      <c r="AQ1938" t="str">
        <f t="shared" si="492"/>
        <v xml:space="preserve"> </v>
      </c>
      <c r="AR1938" t="str">
        <f t="shared" si="493"/>
        <v xml:space="preserve"> </v>
      </c>
      <c r="AS1938" t="str">
        <f t="shared" si="494"/>
        <v xml:space="preserve"> </v>
      </c>
      <c r="AT1938" t="str">
        <f t="shared" si="495"/>
        <v xml:space="preserve"> </v>
      </c>
    </row>
    <row r="1939" spans="1:46" x14ac:dyDescent="0.3">
      <c r="A1939">
        <v>37</v>
      </c>
      <c r="B1939">
        <v>9</v>
      </c>
      <c r="C1939" t="s">
        <v>16</v>
      </c>
      <c r="D1939" t="s">
        <v>16</v>
      </c>
      <c r="E1939">
        <v>92.567056245012793</v>
      </c>
      <c r="F1939">
        <v>29.556447234561301</v>
      </c>
      <c r="G1939">
        <v>87.727166426179906</v>
      </c>
      <c r="H1939">
        <v>36.4981892903645</v>
      </c>
      <c r="I1939">
        <v>1</v>
      </c>
      <c r="J1939">
        <v>0</v>
      </c>
      <c r="K1939">
        <v>0</v>
      </c>
      <c r="L1939">
        <v>48.916408668730597</v>
      </c>
      <c r="M1939">
        <v>49.535603715170197</v>
      </c>
      <c r="Q1939">
        <v>87.727166429999997</v>
      </c>
      <c r="S1939">
        <v>92.567056249999993</v>
      </c>
      <c r="T1939">
        <v>197.51038170000001</v>
      </c>
      <c r="V1939">
        <v>92.567056249999993</v>
      </c>
      <c r="X1939">
        <v>-4.8398898189999997</v>
      </c>
      <c r="Y1939">
        <v>87.727166429999997</v>
      </c>
      <c r="AA1939" t="str">
        <f t="shared" si="480"/>
        <v xml:space="preserve"> KNN</v>
      </c>
      <c r="AB1939" t="str">
        <f t="shared" si="481"/>
        <v>OLD</v>
      </c>
      <c r="AF1939" t="str">
        <f t="shared" si="482"/>
        <v xml:space="preserve"> </v>
      </c>
      <c r="AG1939">
        <f t="shared" si="483"/>
        <v>92.567056249999993</v>
      </c>
      <c r="AH1939" t="str">
        <f t="shared" si="484"/>
        <v xml:space="preserve"> </v>
      </c>
      <c r="AI1939" t="str">
        <f t="shared" si="485"/>
        <v xml:space="preserve"> </v>
      </c>
      <c r="AJ1939" t="str">
        <f t="shared" si="486"/>
        <v xml:space="preserve"> </v>
      </c>
      <c r="AK1939" t="str">
        <f t="shared" si="487"/>
        <v xml:space="preserve"> </v>
      </c>
      <c r="AL1939" t="str">
        <f t="shared" si="488"/>
        <v xml:space="preserve"> </v>
      </c>
      <c r="AN1939" t="str">
        <f t="shared" si="489"/>
        <v xml:space="preserve"> </v>
      </c>
      <c r="AO1939" t="str">
        <f t="shared" si="490"/>
        <v xml:space="preserve"> </v>
      </c>
      <c r="AP1939" t="str">
        <f t="shared" si="491"/>
        <v xml:space="preserve"> </v>
      </c>
      <c r="AQ1939" t="str">
        <f t="shared" si="492"/>
        <v xml:space="preserve"> </v>
      </c>
      <c r="AR1939" t="str">
        <f t="shared" si="493"/>
        <v xml:space="preserve"> </v>
      </c>
      <c r="AS1939" t="str">
        <f t="shared" si="494"/>
        <v xml:space="preserve"> </v>
      </c>
      <c r="AT1939" t="str">
        <f t="shared" si="495"/>
        <v xml:space="preserve"> </v>
      </c>
    </row>
    <row r="1940" spans="1:46" x14ac:dyDescent="0.3">
      <c r="A1940">
        <v>37</v>
      </c>
      <c r="B1940">
        <v>10</v>
      </c>
      <c r="C1940" t="s">
        <v>16</v>
      </c>
      <c r="D1940" t="s">
        <v>16</v>
      </c>
      <c r="E1940">
        <v>106.729818368818</v>
      </c>
      <c r="F1940">
        <v>20.5013884188518</v>
      </c>
      <c r="G1940">
        <v>70.567137063461203</v>
      </c>
      <c r="H1940">
        <v>24.5595682779947</v>
      </c>
      <c r="I1940">
        <v>1</v>
      </c>
      <c r="J1940">
        <v>0</v>
      </c>
      <c r="K1940">
        <v>0</v>
      </c>
      <c r="L1940">
        <v>48.891181021144902</v>
      </c>
      <c r="M1940">
        <v>49.561629706033997</v>
      </c>
      <c r="Q1940">
        <v>70.567137059999993</v>
      </c>
      <c r="S1940">
        <v>106.7298184</v>
      </c>
      <c r="T1940">
        <v>290.39388960000002</v>
      </c>
      <c r="V1940">
        <v>106.7298184</v>
      </c>
      <c r="X1940">
        <v>-36.162681310000004</v>
      </c>
      <c r="Y1940">
        <v>70.567137059999993</v>
      </c>
      <c r="AA1940" t="str">
        <f t="shared" si="480"/>
        <v xml:space="preserve"> KNN</v>
      </c>
      <c r="AB1940" t="str">
        <f t="shared" si="481"/>
        <v>OLD</v>
      </c>
      <c r="AF1940" t="str">
        <f t="shared" si="482"/>
        <v xml:space="preserve"> </v>
      </c>
      <c r="AG1940">
        <f t="shared" si="483"/>
        <v>106.7298184</v>
      </c>
      <c r="AH1940" t="str">
        <f t="shared" si="484"/>
        <v xml:space="preserve"> </v>
      </c>
      <c r="AI1940" t="str">
        <f t="shared" si="485"/>
        <v xml:space="preserve"> </v>
      </c>
      <c r="AJ1940" t="str">
        <f t="shared" si="486"/>
        <v xml:space="preserve"> </v>
      </c>
      <c r="AK1940" t="str">
        <f t="shared" si="487"/>
        <v xml:space="preserve"> </v>
      </c>
      <c r="AL1940" t="str">
        <f t="shared" si="488"/>
        <v xml:space="preserve"> </v>
      </c>
      <c r="AN1940" t="str">
        <f t="shared" si="489"/>
        <v xml:space="preserve"> </v>
      </c>
      <c r="AO1940" t="str">
        <f t="shared" si="490"/>
        <v xml:space="preserve"> </v>
      </c>
      <c r="AP1940" t="str">
        <f t="shared" si="491"/>
        <v xml:space="preserve"> </v>
      </c>
      <c r="AQ1940" t="str">
        <f t="shared" si="492"/>
        <v xml:space="preserve"> </v>
      </c>
      <c r="AR1940" t="str">
        <f t="shared" si="493"/>
        <v xml:space="preserve"> </v>
      </c>
      <c r="AS1940" t="str">
        <f t="shared" si="494"/>
        <v xml:space="preserve"> </v>
      </c>
      <c r="AT1940" t="str">
        <f t="shared" si="495"/>
        <v xml:space="preserve"> </v>
      </c>
    </row>
    <row r="1941" spans="1:46" x14ac:dyDescent="0.3">
      <c r="A1941">
        <v>37</v>
      </c>
      <c r="B1941">
        <v>11</v>
      </c>
      <c r="C1941" t="s">
        <v>16</v>
      </c>
      <c r="D1941" t="s">
        <v>16</v>
      </c>
      <c r="E1941">
        <v>97.019203153068801</v>
      </c>
      <c r="F1941">
        <v>22.0208243061921</v>
      </c>
      <c r="G1941">
        <v>83.288241967278907</v>
      </c>
      <c r="H1941">
        <v>25.913134765624999</v>
      </c>
      <c r="I1941">
        <v>1</v>
      </c>
      <c r="J1941">
        <v>0</v>
      </c>
      <c r="K1941">
        <v>0</v>
      </c>
      <c r="L1941">
        <v>48.865979381443204</v>
      </c>
      <c r="M1941">
        <v>49.587628865979298</v>
      </c>
      <c r="Q1941">
        <v>83.288241970000001</v>
      </c>
      <c r="S1941">
        <v>97.019203149999996</v>
      </c>
      <c r="T1941">
        <v>171.49874270000001</v>
      </c>
      <c r="V1941">
        <v>97.019203149999996</v>
      </c>
      <c r="X1941">
        <v>-13.73096119</v>
      </c>
      <c r="Y1941">
        <v>83.288241970000001</v>
      </c>
      <c r="AA1941" t="str">
        <f t="shared" si="480"/>
        <v xml:space="preserve"> KNN</v>
      </c>
      <c r="AB1941" t="str">
        <f t="shared" si="481"/>
        <v>OLD</v>
      </c>
      <c r="AF1941" t="str">
        <f t="shared" si="482"/>
        <v xml:space="preserve"> </v>
      </c>
      <c r="AG1941">
        <f t="shared" si="483"/>
        <v>97.019203149999996</v>
      </c>
      <c r="AH1941" t="str">
        <f t="shared" si="484"/>
        <v xml:space="preserve"> </v>
      </c>
      <c r="AI1941" t="str">
        <f t="shared" si="485"/>
        <v xml:space="preserve"> </v>
      </c>
      <c r="AJ1941" t="str">
        <f t="shared" si="486"/>
        <v xml:space="preserve"> </v>
      </c>
      <c r="AK1941" t="str">
        <f t="shared" si="487"/>
        <v xml:space="preserve"> </v>
      </c>
      <c r="AL1941" t="str">
        <f t="shared" si="488"/>
        <v xml:space="preserve"> </v>
      </c>
      <c r="AN1941" t="str">
        <f t="shared" si="489"/>
        <v xml:space="preserve"> </v>
      </c>
      <c r="AO1941" t="str">
        <f t="shared" si="490"/>
        <v xml:space="preserve"> </v>
      </c>
      <c r="AP1941" t="str">
        <f t="shared" si="491"/>
        <v xml:space="preserve"> </v>
      </c>
      <c r="AQ1941" t="str">
        <f t="shared" si="492"/>
        <v xml:space="preserve"> </v>
      </c>
      <c r="AR1941" t="str">
        <f t="shared" si="493"/>
        <v xml:space="preserve"> </v>
      </c>
      <c r="AS1941" t="str">
        <f t="shared" si="494"/>
        <v xml:space="preserve"> </v>
      </c>
      <c r="AT1941" t="str">
        <f t="shared" si="495"/>
        <v xml:space="preserve"> </v>
      </c>
    </row>
    <row r="1942" spans="1:46" x14ac:dyDescent="0.3">
      <c r="A1942">
        <v>37</v>
      </c>
      <c r="B1942">
        <v>12</v>
      </c>
      <c r="C1942" t="s">
        <v>16</v>
      </c>
      <c r="D1942" t="s">
        <v>16</v>
      </c>
      <c r="E1942">
        <v>164.93327739374601</v>
      </c>
      <c r="F1942">
        <v>60.470114792244701</v>
      </c>
      <c r="G1942">
        <v>76.004694208099195</v>
      </c>
      <c r="H1942">
        <v>23.803653971354102</v>
      </c>
      <c r="I1942">
        <v>14</v>
      </c>
      <c r="J1942">
        <v>20</v>
      </c>
      <c r="K1942">
        <v>14</v>
      </c>
      <c r="L1942">
        <v>48.840803709428101</v>
      </c>
      <c r="M1942">
        <v>49.562081401339498</v>
      </c>
      <c r="Q1942">
        <v>76.004694209999997</v>
      </c>
      <c r="S1942">
        <v>164.93327740000001</v>
      </c>
      <c r="T1942">
        <v>117.7559598</v>
      </c>
      <c r="V1942">
        <v>117.7559598</v>
      </c>
      <c r="X1942">
        <v>-41.751265600000004</v>
      </c>
      <c r="Y1942">
        <v>76.004694209999997</v>
      </c>
      <c r="AA1942" t="str">
        <f t="shared" si="480"/>
        <v>WA</v>
      </c>
      <c r="AB1942" t="str">
        <f t="shared" si="481"/>
        <v>OLD</v>
      </c>
      <c r="AF1942" t="str">
        <f t="shared" si="482"/>
        <v xml:space="preserve"> </v>
      </c>
      <c r="AG1942" t="str">
        <f t="shared" si="483"/>
        <v xml:space="preserve"> </v>
      </c>
      <c r="AH1942" t="str">
        <f t="shared" si="484"/>
        <v xml:space="preserve"> </v>
      </c>
      <c r="AI1942" t="str">
        <f t="shared" si="485"/>
        <v xml:space="preserve"> </v>
      </c>
      <c r="AJ1942" t="str">
        <f t="shared" si="486"/>
        <v xml:space="preserve"> </v>
      </c>
      <c r="AK1942" t="str">
        <f t="shared" si="487"/>
        <v xml:space="preserve"> </v>
      </c>
      <c r="AL1942">
        <f t="shared" si="488"/>
        <v>117.7559598</v>
      </c>
      <c r="AN1942" t="str">
        <f t="shared" si="489"/>
        <v xml:space="preserve"> </v>
      </c>
      <c r="AO1942" t="str">
        <f t="shared" si="490"/>
        <v xml:space="preserve"> </v>
      </c>
      <c r="AP1942" t="str">
        <f t="shared" si="491"/>
        <v xml:space="preserve"> </v>
      </c>
      <c r="AQ1942" t="str">
        <f t="shared" si="492"/>
        <v xml:space="preserve"> </v>
      </c>
      <c r="AR1942" t="str">
        <f t="shared" si="493"/>
        <v xml:space="preserve"> </v>
      </c>
      <c r="AS1942" t="str">
        <f t="shared" si="494"/>
        <v xml:space="preserve"> </v>
      </c>
      <c r="AT1942" t="str">
        <f t="shared" si="495"/>
        <v xml:space="preserve"> </v>
      </c>
    </row>
    <row r="1943" spans="1:46" x14ac:dyDescent="0.3">
      <c r="A1943">
        <v>37</v>
      </c>
      <c r="B1943">
        <v>13</v>
      </c>
      <c r="C1943" t="s">
        <v>17</v>
      </c>
      <c r="D1943" t="s">
        <v>16</v>
      </c>
      <c r="E1943">
        <v>245.66365356094599</v>
      </c>
      <c r="F1943">
        <v>91.127703999098202</v>
      </c>
      <c r="G1943">
        <v>247.622272826981</v>
      </c>
      <c r="H1943">
        <v>79.472347005208306</v>
      </c>
      <c r="I1943">
        <v>0</v>
      </c>
      <c r="J1943">
        <v>3</v>
      </c>
      <c r="K1943">
        <v>0</v>
      </c>
      <c r="L1943">
        <v>48.867147270854701</v>
      </c>
      <c r="M1943">
        <v>49.536560247167799</v>
      </c>
      <c r="Q1943">
        <v>247.62227279999999</v>
      </c>
      <c r="S1943">
        <v>245.6636536</v>
      </c>
      <c r="T1943">
        <v>383.59355160000001</v>
      </c>
      <c r="V1943">
        <v>245.6636536</v>
      </c>
      <c r="X1943">
        <v>1.9586192659999999</v>
      </c>
      <c r="Y1943">
        <v>245.6636536</v>
      </c>
      <c r="AA1943" t="str">
        <f t="shared" si="480"/>
        <v xml:space="preserve"> LR</v>
      </c>
      <c r="AB1943" t="str">
        <f t="shared" si="481"/>
        <v xml:space="preserve"> LR</v>
      </c>
      <c r="AF1943">
        <f t="shared" si="482"/>
        <v>245.6636536</v>
      </c>
      <c r="AG1943" t="str">
        <f t="shared" si="483"/>
        <v xml:space="preserve"> </v>
      </c>
      <c r="AH1943" t="str">
        <f t="shared" si="484"/>
        <v xml:space="preserve"> </v>
      </c>
      <c r="AI1943" t="str">
        <f t="shared" si="485"/>
        <v xml:space="preserve"> </v>
      </c>
      <c r="AJ1943" t="str">
        <f t="shared" si="486"/>
        <v xml:space="preserve"> </v>
      </c>
      <c r="AK1943" t="str">
        <f t="shared" si="487"/>
        <v xml:space="preserve"> </v>
      </c>
      <c r="AL1943" t="str">
        <f t="shared" si="488"/>
        <v xml:space="preserve"> </v>
      </c>
      <c r="AN1943">
        <f t="shared" si="489"/>
        <v>245.6636536</v>
      </c>
      <c r="AO1943" t="str">
        <f t="shared" si="490"/>
        <v xml:space="preserve"> </v>
      </c>
      <c r="AP1943" t="str">
        <f t="shared" si="491"/>
        <v xml:space="preserve"> </v>
      </c>
      <c r="AQ1943" t="str">
        <f t="shared" si="492"/>
        <v xml:space="preserve"> </v>
      </c>
      <c r="AR1943" t="str">
        <f t="shared" si="493"/>
        <v xml:space="preserve"> </v>
      </c>
      <c r="AS1943" t="str">
        <f t="shared" si="494"/>
        <v xml:space="preserve"> </v>
      </c>
      <c r="AT1943" t="str">
        <f t="shared" si="495"/>
        <v xml:space="preserve"> </v>
      </c>
    </row>
    <row r="1944" spans="1:46" x14ac:dyDescent="0.3">
      <c r="A1944">
        <v>37</v>
      </c>
      <c r="B1944">
        <v>14</v>
      </c>
      <c r="C1944" t="s">
        <v>17</v>
      </c>
      <c r="D1944" t="s">
        <v>16</v>
      </c>
      <c r="E1944">
        <v>229.02060766885299</v>
      </c>
      <c r="F1944">
        <v>82.742605679624106</v>
      </c>
      <c r="G1944">
        <v>254.597009998153</v>
      </c>
      <c r="H1944">
        <v>98.032202148437506</v>
      </c>
      <c r="I1944">
        <v>0</v>
      </c>
      <c r="J1944">
        <v>0</v>
      </c>
      <c r="K1944">
        <v>0</v>
      </c>
      <c r="L1944">
        <v>48.893463715903202</v>
      </c>
      <c r="M1944">
        <v>49.562532166752398</v>
      </c>
      <c r="Q1944">
        <v>254.59701000000001</v>
      </c>
      <c r="S1944">
        <v>229.0206077</v>
      </c>
      <c r="T1944">
        <v>297.18223210000002</v>
      </c>
      <c r="V1944">
        <v>229.0206077</v>
      </c>
      <c r="X1944">
        <v>25.576402330000001</v>
      </c>
      <c r="Y1944">
        <v>229.0206077</v>
      </c>
      <c r="AA1944" t="str">
        <f t="shared" si="480"/>
        <v xml:space="preserve"> LR</v>
      </c>
      <c r="AB1944" t="str">
        <f t="shared" si="481"/>
        <v xml:space="preserve"> LR</v>
      </c>
      <c r="AF1944">
        <f t="shared" si="482"/>
        <v>229.0206077</v>
      </c>
      <c r="AG1944" t="str">
        <f t="shared" si="483"/>
        <v xml:space="preserve"> </v>
      </c>
      <c r="AH1944" t="str">
        <f t="shared" si="484"/>
        <v xml:space="preserve"> </v>
      </c>
      <c r="AI1944" t="str">
        <f t="shared" si="485"/>
        <v xml:space="preserve"> </v>
      </c>
      <c r="AJ1944" t="str">
        <f t="shared" si="486"/>
        <v xml:space="preserve"> </v>
      </c>
      <c r="AK1944" t="str">
        <f t="shared" si="487"/>
        <v xml:space="preserve"> </v>
      </c>
      <c r="AL1944" t="str">
        <f t="shared" si="488"/>
        <v xml:space="preserve"> </v>
      </c>
      <c r="AN1944">
        <f t="shared" si="489"/>
        <v>229.0206077</v>
      </c>
      <c r="AO1944" t="str">
        <f t="shared" si="490"/>
        <v xml:space="preserve"> </v>
      </c>
      <c r="AP1944" t="str">
        <f t="shared" si="491"/>
        <v xml:space="preserve"> </v>
      </c>
      <c r="AQ1944" t="str">
        <f t="shared" si="492"/>
        <v xml:space="preserve"> </v>
      </c>
      <c r="AR1944" t="str">
        <f t="shared" si="493"/>
        <v xml:space="preserve"> </v>
      </c>
      <c r="AS1944" t="str">
        <f t="shared" si="494"/>
        <v xml:space="preserve"> </v>
      </c>
      <c r="AT1944" t="str">
        <f t="shared" si="495"/>
        <v xml:space="preserve"> </v>
      </c>
    </row>
    <row r="1945" spans="1:46" x14ac:dyDescent="0.3">
      <c r="A1945">
        <v>37</v>
      </c>
      <c r="B1945">
        <v>15</v>
      </c>
      <c r="C1945" t="s">
        <v>16</v>
      </c>
      <c r="D1945" t="s">
        <v>16</v>
      </c>
      <c r="E1945">
        <v>176.187974541313</v>
      </c>
      <c r="F1945">
        <v>76.8748088193081</v>
      </c>
      <c r="G1945">
        <v>176.25450348856299</v>
      </c>
      <c r="H1945">
        <v>80.5399576822916</v>
      </c>
      <c r="I1945">
        <v>0</v>
      </c>
      <c r="J1945">
        <v>0</v>
      </c>
      <c r="K1945">
        <v>0</v>
      </c>
      <c r="L1945">
        <v>48.919753086419703</v>
      </c>
      <c r="M1945">
        <v>49.588477366255098</v>
      </c>
      <c r="Q1945">
        <v>176.2545035</v>
      </c>
      <c r="S1945">
        <v>176.1879745</v>
      </c>
      <c r="T1945">
        <v>388.58855340000002</v>
      </c>
      <c r="V1945">
        <v>176.1879745</v>
      </c>
      <c r="X1945">
        <v>6.6528947000000005E-2</v>
      </c>
      <c r="Y1945">
        <v>176.1879745</v>
      </c>
      <c r="AA1945" t="str">
        <f t="shared" si="480"/>
        <v xml:space="preserve"> KNN</v>
      </c>
      <c r="AB1945" t="str">
        <f t="shared" si="481"/>
        <v xml:space="preserve"> KNN</v>
      </c>
      <c r="AF1945" t="str">
        <f t="shared" si="482"/>
        <v xml:space="preserve"> </v>
      </c>
      <c r="AG1945">
        <f t="shared" si="483"/>
        <v>176.1879745</v>
      </c>
      <c r="AH1945" t="str">
        <f t="shared" si="484"/>
        <v xml:space="preserve"> </v>
      </c>
      <c r="AI1945" t="str">
        <f t="shared" si="485"/>
        <v xml:space="preserve"> </v>
      </c>
      <c r="AJ1945" t="str">
        <f t="shared" si="486"/>
        <v xml:space="preserve"> </v>
      </c>
      <c r="AK1945" t="str">
        <f t="shared" si="487"/>
        <v xml:space="preserve"> </v>
      </c>
      <c r="AL1945" t="str">
        <f t="shared" si="488"/>
        <v xml:space="preserve"> </v>
      </c>
      <c r="AN1945" t="str">
        <f t="shared" si="489"/>
        <v xml:space="preserve"> </v>
      </c>
      <c r="AO1945">
        <f t="shared" si="490"/>
        <v>176.1879745</v>
      </c>
      <c r="AP1945" t="str">
        <f t="shared" si="491"/>
        <v xml:space="preserve"> </v>
      </c>
      <c r="AQ1945" t="str">
        <f t="shared" si="492"/>
        <v xml:space="preserve"> </v>
      </c>
      <c r="AR1945" t="str">
        <f t="shared" si="493"/>
        <v xml:space="preserve"> </v>
      </c>
      <c r="AS1945" t="str">
        <f t="shared" si="494"/>
        <v xml:space="preserve"> </v>
      </c>
      <c r="AT1945" t="str">
        <f t="shared" si="495"/>
        <v xml:space="preserve"> </v>
      </c>
    </row>
    <row r="1946" spans="1:46" x14ac:dyDescent="0.3">
      <c r="A1946">
        <v>37</v>
      </c>
      <c r="B1946">
        <v>16</v>
      </c>
      <c r="C1946" t="s">
        <v>16</v>
      </c>
      <c r="D1946" t="s">
        <v>16</v>
      </c>
      <c r="E1946">
        <v>238.54089360597399</v>
      </c>
      <c r="F1946">
        <v>113.570248990293</v>
      </c>
      <c r="G1946">
        <v>266.35824873028901</v>
      </c>
      <c r="H1946">
        <v>111.82296549479101</v>
      </c>
      <c r="I1946">
        <v>0</v>
      </c>
      <c r="J1946">
        <v>1</v>
      </c>
      <c r="K1946">
        <v>0</v>
      </c>
      <c r="L1946">
        <v>48.9460154241645</v>
      </c>
      <c r="M1946">
        <v>49.562982005141301</v>
      </c>
      <c r="Q1946">
        <v>266.35824869999999</v>
      </c>
      <c r="S1946">
        <v>238.5408936</v>
      </c>
      <c r="T1946">
        <v>321.50738719999998</v>
      </c>
      <c r="V1946">
        <v>238.5408936</v>
      </c>
      <c r="X1946">
        <v>27.817355119999998</v>
      </c>
      <c r="Y1946">
        <v>238.5408936</v>
      </c>
      <c r="AA1946" t="str">
        <f t="shared" si="480"/>
        <v xml:space="preserve"> KNN</v>
      </c>
      <c r="AB1946" t="str">
        <f t="shared" si="481"/>
        <v xml:space="preserve"> KNN</v>
      </c>
      <c r="AF1946" t="str">
        <f t="shared" si="482"/>
        <v xml:space="preserve"> </v>
      </c>
      <c r="AG1946">
        <f t="shared" si="483"/>
        <v>238.5408936</v>
      </c>
      <c r="AH1946" t="str">
        <f t="shared" si="484"/>
        <v xml:space="preserve"> </v>
      </c>
      <c r="AI1946" t="str">
        <f t="shared" si="485"/>
        <v xml:space="preserve"> </v>
      </c>
      <c r="AJ1946" t="str">
        <f t="shared" si="486"/>
        <v xml:space="preserve"> </v>
      </c>
      <c r="AK1946" t="str">
        <f t="shared" si="487"/>
        <v xml:space="preserve"> </v>
      </c>
      <c r="AL1946" t="str">
        <f t="shared" si="488"/>
        <v xml:space="preserve"> </v>
      </c>
      <c r="AN1946" t="str">
        <f t="shared" si="489"/>
        <v xml:space="preserve"> </v>
      </c>
      <c r="AO1946">
        <f t="shared" si="490"/>
        <v>238.5408936</v>
      </c>
      <c r="AP1946" t="str">
        <f t="shared" si="491"/>
        <v xml:space="preserve"> </v>
      </c>
      <c r="AQ1946" t="str">
        <f t="shared" si="492"/>
        <v xml:space="preserve"> </v>
      </c>
      <c r="AR1946" t="str">
        <f t="shared" si="493"/>
        <v xml:space="preserve"> </v>
      </c>
      <c r="AS1946" t="str">
        <f t="shared" si="494"/>
        <v xml:space="preserve"> </v>
      </c>
      <c r="AT1946" t="str">
        <f t="shared" si="495"/>
        <v xml:space="preserve"> </v>
      </c>
    </row>
    <row r="1947" spans="1:46" x14ac:dyDescent="0.3">
      <c r="A1947">
        <v>37</v>
      </c>
      <c r="B1947">
        <v>17</v>
      </c>
      <c r="C1947" t="s">
        <v>17</v>
      </c>
      <c r="D1947" t="s">
        <v>16</v>
      </c>
      <c r="E1947">
        <v>247.25980931874099</v>
      </c>
      <c r="F1947">
        <v>117.524821753412</v>
      </c>
      <c r="G1947">
        <v>266.76395621097902</v>
      </c>
      <c r="H1947">
        <v>122.870979817708</v>
      </c>
      <c r="I1947">
        <v>0</v>
      </c>
      <c r="J1947">
        <v>0</v>
      </c>
      <c r="K1947">
        <v>0</v>
      </c>
      <c r="L1947">
        <v>48.972250770811897</v>
      </c>
      <c r="M1947">
        <v>49.588900308324703</v>
      </c>
      <c r="Q1947">
        <v>266.7639562</v>
      </c>
      <c r="S1947">
        <v>247.2598093</v>
      </c>
      <c r="T1947">
        <v>327.4301893</v>
      </c>
      <c r="V1947">
        <v>247.2598093</v>
      </c>
      <c r="X1947">
        <v>19.504146890000001</v>
      </c>
      <c r="Y1947">
        <v>247.2598093</v>
      </c>
      <c r="AA1947" t="str">
        <f t="shared" si="480"/>
        <v xml:space="preserve"> LR</v>
      </c>
      <c r="AB1947" t="str">
        <f t="shared" si="481"/>
        <v xml:space="preserve"> LR</v>
      </c>
      <c r="AF1947">
        <f t="shared" si="482"/>
        <v>247.2598093</v>
      </c>
      <c r="AG1947" t="str">
        <f t="shared" si="483"/>
        <v xml:space="preserve"> </v>
      </c>
      <c r="AH1947" t="str">
        <f t="shared" si="484"/>
        <v xml:space="preserve"> </v>
      </c>
      <c r="AI1947" t="str">
        <f t="shared" si="485"/>
        <v xml:space="preserve"> </v>
      </c>
      <c r="AJ1947" t="str">
        <f t="shared" si="486"/>
        <v xml:space="preserve"> </v>
      </c>
      <c r="AK1947" t="str">
        <f t="shared" si="487"/>
        <v xml:space="preserve"> </v>
      </c>
      <c r="AL1947" t="str">
        <f t="shared" si="488"/>
        <v xml:space="preserve"> </v>
      </c>
      <c r="AN1947">
        <f t="shared" si="489"/>
        <v>247.2598093</v>
      </c>
      <c r="AO1947" t="str">
        <f t="shared" si="490"/>
        <v xml:space="preserve"> </v>
      </c>
      <c r="AP1947" t="str">
        <f t="shared" si="491"/>
        <v xml:space="preserve"> </v>
      </c>
      <c r="AQ1947" t="str">
        <f t="shared" si="492"/>
        <v xml:space="preserve"> </v>
      </c>
      <c r="AR1947" t="str">
        <f t="shared" si="493"/>
        <v xml:space="preserve"> </v>
      </c>
      <c r="AS1947" t="str">
        <f t="shared" si="494"/>
        <v xml:space="preserve"> </v>
      </c>
      <c r="AT1947" t="str">
        <f t="shared" si="495"/>
        <v xml:space="preserve"> </v>
      </c>
    </row>
    <row r="1948" spans="1:46" x14ac:dyDescent="0.3">
      <c r="A1948">
        <v>37</v>
      </c>
      <c r="B1948">
        <v>18</v>
      </c>
      <c r="C1948" t="s">
        <v>17</v>
      </c>
      <c r="D1948" t="s">
        <v>17</v>
      </c>
      <c r="E1948">
        <v>278.86600039213101</v>
      </c>
      <c r="F1948">
        <v>147.90580162836901</v>
      </c>
      <c r="G1948">
        <v>278.60412476008503</v>
      </c>
      <c r="H1948">
        <v>127.589786783854</v>
      </c>
      <c r="I1948">
        <v>1</v>
      </c>
      <c r="J1948">
        <v>4</v>
      </c>
      <c r="K1948">
        <v>1</v>
      </c>
      <c r="L1948">
        <v>48.947098099640399</v>
      </c>
      <c r="M1948">
        <v>49.5634309193631</v>
      </c>
      <c r="Q1948">
        <v>278.60412480000002</v>
      </c>
      <c r="S1948">
        <v>278.86600040000002</v>
      </c>
      <c r="T1948">
        <v>328.74746349999998</v>
      </c>
      <c r="V1948">
        <v>278.86600040000002</v>
      </c>
      <c r="X1948">
        <v>-0.26187563200000002</v>
      </c>
      <c r="Y1948">
        <v>278.60412480000002</v>
      </c>
      <c r="AA1948" t="str">
        <f t="shared" si="480"/>
        <v xml:space="preserve"> LR</v>
      </c>
      <c r="AB1948" t="str">
        <f t="shared" si="481"/>
        <v>OLD</v>
      </c>
      <c r="AF1948">
        <f t="shared" si="482"/>
        <v>278.86600040000002</v>
      </c>
      <c r="AG1948" t="str">
        <f t="shared" si="483"/>
        <v xml:space="preserve"> </v>
      </c>
      <c r="AH1948" t="str">
        <f t="shared" si="484"/>
        <v xml:space="preserve"> </v>
      </c>
      <c r="AI1948" t="str">
        <f t="shared" si="485"/>
        <v xml:space="preserve"> </v>
      </c>
      <c r="AJ1948" t="str">
        <f t="shared" si="486"/>
        <v xml:space="preserve"> </v>
      </c>
      <c r="AK1948" t="str">
        <f t="shared" si="487"/>
        <v xml:space="preserve"> </v>
      </c>
      <c r="AL1948" t="str">
        <f t="shared" si="488"/>
        <v xml:space="preserve"> </v>
      </c>
      <c r="AN1948" t="str">
        <f t="shared" si="489"/>
        <v xml:space="preserve"> </v>
      </c>
      <c r="AO1948" t="str">
        <f t="shared" si="490"/>
        <v xml:space="preserve"> </v>
      </c>
      <c r="AP1948" t="str">
        <f t="shared" si="491"/>
        <v xml:space="preserve"> </v>
      </c>
      <c r="AQ1948" t="str">
        <f t="shared" si="492"/>
        <v xml:space="preserve"> </v>
      </c>
      <c r="AR1948" t="str">
        <f t="shared" si="493"/>
        <v xml:space="preserve"> </v>
      </c>
      <c r="AS1948" t="str">
        <f t="shared" si="494"/>
        <v xml:space="preserve"> </v>
      </c>
      <c r="AT1948" t="str">
        <f t="shared" si="495"/>
        <v xml:space="preserve"> </v>
      </c>
    </row>
    <row r="1949" spans="1:46" x14ac:dyDescent="0.3">
      <c r="A1949">
        <v>37</v>
      </c>
      <c r="B1949">
        <v>19</v>
      </c>
      <c r="C1949" t="s">
        <v>16</v>
      </c>
      <c r="D1949" t="s">
        <v>16</v>
      </c>
      <c r="E1949">
        <v>626.20028075681205</v>
      </c>
      <c r="F1949">
        <v>286.01352671994999</v>
      </c>
      <c r="G1949">
        <v>506.63512511471203</v>
      </c>
      <c r="H1949">
        <v>201.458821614583</v>
      </c>
      <c r="I1949">
        <v>6</v>
      </c>
      <c r="J1949">
        <v>10</v>
      </c>
      <c r="K1949">
        <v>6</v>
      </c>
      <c r="L1949">
        <v>48.921971252566699</v>
      </c>
      <c r="M1949">
        <v>49.537987679671403</v>
      </c>
      <c r="Q1949">
        <v>506.63512509999998</v>
      </c>
      <c r="S1949">
        <v>626.20028079999997</v>
      </c>
      <c r="T1949">
        <v>637.6666841</v>
      </c>
      <c r="V1949">
        <v>626.20028079999997</v>
      </c>
      <c r="X1949">
        <v>-119.5651556</v>
      </c>
      <c r="Y1949">
        <v>506.63512509999998</v>
      </c>
      <c r="AA1949" t="str">
        <f t="shared" si="480"/>
        <v xml:space="preserve"> KNN</v>
      </c>
      <c r="AB1949" t="str">
        <f t="shared" si="481"/>
        <v>OLD</v>
      </c>
      <c r="AF1949" t="str">
        <f t="shared" si="482"/>
        <v xml:space="preserve"> </v>
      </c>
      <c r="AG1949">
        <f t="shared" si="483"/>
        <v>626.20028079999997</v>
      </c>
      <c r="AH1949" t="str">
        <f t="shared" si="484"/>
        <v xml:space="preserve"> </v>
      </c>
      <c r="AI1949" t="str">
        <f t="shared" si="485"/>
        <v xml:space="preserve"> </v>
      </c>
      <c r="AJ1949" t="str">
        <f t="shared" si="486"/>
        <v xml:space="preserve"> </v>
      </c>
      <c r="AK1949" t="str">
        <f t="shared" si="487"/>
        <v xml:space="preserve"> </v>
      </c>
      <c r="AL1949" t="str">
        <f t="shared" si="488"/>
        <v xml:space="preserve"> </v>
      </c>
      <c r="AN1949" t="str">
        <f t="shared" si="489"/>
        <v xml:space="preserve"> </v>
      </c>
      <c r="AO1949" t="str">
        <f t="shared" si="490"/>
        <v xml:space="preserve"> </v>
      </c>
      <c r="AP1949" t="str">
        <f t="shared" si="491"/>
        <v xml:space="preserve"> </v>
      </c>
      <c r="AQ1949" t="str">
        <f t="shared" si="492"/>
        <v xml:space="preserve"> </v>
      </c>
      <c r="AR1949" t="str">
        <f t="shared" si="493"/>
        <v xml:space="preserve"> </v>
      </c>
      <c r="AS1949" t="str">
        <f t="shared" si="494"/>
        <v xml:space="preserve"> </v>
      </c>
      <c r="AT1949" t="str">
        <f t="shared" si="495"/>
        <v xml:space="preserve"> </v>
      </c>
    </row>
    <row r="1950" spans="1:46" x14ac:dyDescent="0.3">
      <c r="A1950">
        <v>37</v>
      </c>
      <c r="B1950">
        <v>20</v>
      </c>
      <c r="C1950" t="s">
        <v>16</v>
      </c>
      <c r="D1950" t="s">
        <v>16</v>
      </c>
      <c r="E1950">
        <v>402.87182281974401</v>
      </c>
      <c r="F1950">
        <v>186.58541270811699</v>
      </c>
      <c r="G1950">
        <v>337.55276130801599</v>
      </c>
      <c r="H1950">
        <v>138.02688802083301</v>
      </c>
      <c r="I1950">
        <v>3</v>
      </c>
      <c r="J1950">
        <v>4</v>
      </c>
      <c r="K1950">
        <v>3</v>
      </c>
      <c r="L1950">
        <v>48.896870189840897</v>
      </c>
      <c r="M1950">
        <v>49.512570548999399</v>
      </c>
      <c r="Q1950">
        <v>337.55276129999999</v>
      </c>
      <c r="S1950">
        <v>402.87182280000002</v>
      </c>
      <c r="T1950">
        <v>413.56263339999998</v>
      </c>
      <c r="V1950">
        <v>402.87182280000002</v>
      </c>
      <c r="X1950">
        <v>-65.319061509999997</v>
      </c>
      <c r="Y1950">
        <v>337.55276129999999</v>
      </c>
      <c r="AA1950" t="str">
        <f t="shared" si="480"/>
        <v xml:space="preserve"> KNN</v>
      </c>
      <c r="AB1950" t="str">
        <f t="shared" si="481"/>
        <v>OLD</v>
      </c>
      <c r="AF1950" t="str">
        <f t="shared" si="482"/>
        <v xml:space="preserve"> </v>
      </c>
      <c r="AG1950">
        <f t="shared" si="483"/>
        <v>402.87182280000002</v>
      </c>
      <c r="AH1950" t="str">
        <f t="shared" si="484"/>
        <v xml:space="preserve"> </v>
      </c>
      <c r="AI1950" t="str">
        <f t="shared" si="485"/>
        <v xml:space="preserve"> </v>
      </c>
      <c r="AJ1950" t="str">
        <f t="shared" si="486"/>
        <v xml:space="preserve"> </v>
      </c>
      <c r="AK1950" t="str">
        <f t="shared" si="487"/>
        <v xml:space="preserve"> </v>
      </c>
      <c r="AL1950" t="str">
        <f t="shared" si="488"/>
        <v xml:space="preserve"> </v>
      </c>
      <c r="AN1950" t="str">
        <f t="shared" si="489"/>
        <v xml:space="preserve"> </v>
      </c>
      <c r="AO1950" t="str">
        <f t="shared" si="490"/>
        <v xml:space="preserve"> </v>
      </c>
      <c r="AP1950" t="str">
        <f t="shared" si="491"/>
        <v xml:space="preserve"> </v>
      </c>
      <c r="AQ1950" t="str">
        <f t="shared" si="492"/>
        <v xml:space="preserve"> </v>
      </c>
      <c r="AR1950" t="str">
        <f t="shared" si="493"/>
        <v xml:space="preserve"> </v>
      </c>
      <c r="AS1950" t="str">
        <f t="shared" si="494"/>
        <v xml:space="preserve"> </v>
      </c>
      <c r="AT1950" t="str">
        <f t="shared" si="495"/>
        <v xml:space="preserve"> </v>
      </c>
    </row>
    <row r="1951" spans="1:46" x14ac:dyDescent="0.3">
      <c r="A1951">
        <v>37</v>
      </c>
      <c r="B1951">
        <v>21</v>
      </c>
      <c r="C1951" t="s">
        <v>16</v>
      </c>
      <c r="D1951" t="s">
        <v>16</v>
      </c>
      <c r="E1951">
        <v>345.04432022471798</v>
      </c>
      <c r="F1951">
        <v>162.95919973009299</v>
      </c>
      <c r="G1951">
        <v>415.087641348185</v>
      </c>
      <c r="H1951">
        <v>157.638020833333</v>
      </c>
      <c r="I1951">
        <v>0</v>
      </c>
      <c r="J1951">
        <v>1</v>
      </c>
      <c r="K1951">
        <v>0</v>
      </c>
      <c r="L1951">
        <v>48.923076923076898</v>
      </c>
      <c r="M1951">
        <v>49.487179487179397</v>
      </c>
      <c r="Q1951">
        <v>415.08764129999997</v>
      </c>
      <c r="S1951">
        <v>345.04432020000002</v>
      </c>
      <c r="T1951">
        <v>286.25883160000001</v>
      </c>
      <c r="V1951">
        <v>286.25883160000001</v>
      </c>
      <c r="X1951">
        <v>128.82880979999999</v>
      </c>
      <c r="Y1951">
        <v>286.25883160000001</v>
      </c>
      <c r="AA1951" t="str">
        <f t="shared" si="480"/>
        <v>WA</v>
      </c>
      <c r="AB1951" t="str">
        <f t="shared" si="481"/>
        <v>WA</v>
      </c>
      <c r="AF1951" t="str">
        <f t="shared" si="482"/>
        <v xml:space="preserve"> </v>
      </c>
      <c r="AG1951" t="str">
        <f t="shared" si="483"/>
        <v xml:space="preserve"> </v>
      </c>
      <c r="AH1951" t="str">
        <f t="shared" si="484"/>
        <v xml:space="preserve"> </v>
      </c>
      <c r="AI1951" t="str">
        <f t="shared" si="485"/>
        <v xml:space="preserve"> </v>
      </c>
      <c r="AJ1951" t="str">
        <f t="shared" si="486"/>
        <v xml:space="preserve"> </v>
      </c>
      <c r="AK1951" t="str">
        <f t="shared" si="487"/>
        <v xml:space="preserve"> </v>
      </c>
      <c r="AL1951">
        <f t="shared" si="488"/>
        <v>286.25883160000001</v>
      </c>
      <c r="AN1951" t="str">
        <f t="shared" si="489"/>
        <v xml:space="preserve"> </v>
      </c>
      <c r="AO1951" t="str">
        <f t="shared" si="490"/>
        <v xml:space="preserve"> </v>
      </c>
      <c r="AP1951" t="str">
        <f t="shared" si="491"/>
        <v xml:space="preserve"> </v>
      </c>
      <c r="AQ1951" t="str">
        <f t="shared" si="492"/>
        <v xml:space="preserve"> </v>
      </c>
      <c r="AR1951" t="str">
        <f t="shared" si="493"/>
        <v xml:space="preserve"> </v>
      </c>
      <c r="AS1951" t="str">
        <f t="shared" si="494"/>
        <v xml:space="preserve"> </v>
      </c>
      <c r="AT1951">
        <f t="shared" si="495"/>
        <v>286.25883160000001</v>
      </c>
    </row>
    <row r="1952" spans="1:46" x14ac:dyDescent="0.3">
      <c r="A1952">
        <v>37</v>
      </c>
      <c r="B1952">
        <v>22</v>
      </c>
      <c r="C1952" t="s">
        <v>16</v>
      </c>
      <c r="D1952" t="s">
        <v>16</v>
      </c>
      <c r="E1952">
        <v>308.38369344760702</v>
      </c>
      <c r="F1952">
        <v>139.15047679508001</v>
      </c>
      <c r="G1952">
        <v>314.699896727024</v>
      </c>
      <c r="H1952">
        <v>137.59843749999999</v>
      </c>
      <c r="I1952">
        <v>0</v>
      </c>
      <c r="J1952">
        <v>1</v>
      </c>
      <c r="K1952">
        <v>0</v>
      </c>
      <c r="L1952">
        <v>48.949256791388997</v>
      </c>
      <c r="M1952">
        <v>49.461814454125999</v>
      </c>
      <c r="Q1952">
        <v>314.69989670000001</v>
      </c>
      <c r="S1952">
        <v>308.38369340000003</v>
      </c>
      <c r="T1952">
        <v>429.56713619999999</v>
      </c>
      <c r="V1952">
        <v>308.38369340000003</v>
      </c>
      <c r="X1952">
        <v>6.3162032789999998</v>
      </c>
      <c r="Y1952">
        <v>308.38369340000003</v>
      </c>
      <c r="AA1952" t="str">
        <f t="shared" si="480"/>
        <v xml:space="preserve"> KNN</v>
      </c>
      <c r="AB1952" t="str">
        <f t="shared" si="481"/>
        <v xml:space="preserve"> KNN</v>
      </c>
      <c r="AF1952" t="str">
        <f t="shared" si="482"/>
        <v xml:space="preserve"> </v>
      </c>
      <c r="AG1952">
        <f t="shared" si="483"/>
        <v>308.38369340000003</v>
      </c>
      <c r="AH1952" t="str">
        <f t="shared" si="484"/>
        <v xml:space="preserve"> </v>
      </c>
      <c r="AI1952" t="str">
        <f t="shared" si="485"/>
        <v xml:space="preserve"> </v>
      </c>
      <c r="AJ1952" t="str">
        <f t="shared" si="486"/>
        <v xml:space="preserve"> </v>
      </c>
      <c r="AK1952" t="str">
        <f t="shared" si="487"/>
        <v xml:space="preserve"> </v>
      </c>
      <c r="AL1952" t="str">
        <f t="shared" si="488"/>
        <v xml:space="preserve"> </v>
      </c>
      <c r="AN1952" t="str">
        <f t="shared" si="489"/>
        <v xml:space="preserve"> </v>
      </c>
      <c r="AO1952">
        <f t="shared" si="490"/>
        <v>308.38369340000003</v>
      </c>
      <c r="AP1952" t="str">
        <f t="shared" si="491"/>
        <v xml:space="preserve"> </v>
      </c>
      <c r="AQ1952" t="str">
        <f t="shared" si="492"/>
        <v xml:space="preserve"> </v>
      </c>
      <c r="AR1952" t="str">
        <f t="shared" si="493"/>
        <v xml:space="preserve"> </v>
      </c>
      <c r="AS1952" t="str">
        <f t="shared" si="494"/>
        <v xml:space="preserve"> </v>
      </c>
      <c r="AT1952" t="str">
        <f t="shared" si="495"/>
        <v xml:space="preserve"> </v>
      </c>
    </row>
    <row r="1953" spans="1:46" x14ac:dyDescent="0.3">
      <c r="A1953">
        <v>37</v>
      </c>
      <c r="B1953">
        <v>23</v>
      </c>
      <c r="C1953" t="s">
        <v>16</v>
      </c>
      <c r="D1953" t="s">
        <v>16</v>
      </c>
      <c r="E1953">
        <v>195.23507001991399</v>
      </c>
      <c r="F1953">
        <v>94.429860523839693</v>
      </c>
      <c r="G1953">
        <v>339.72775865389599</v>
      </c>
      <c r="H1953">
        <v>156.42249348958299</v>
      </c>
      <c r="I1953">
        <v>0</v>
      </c>
      <c r="J1953">
        <v>0</v>
      </c>
      <c r="K1953">
        <v>0</v>
      </c>
      <c r="L1953">
        <v>48.975409836065502</v>
      </c>
      <c r="M1953">
        <v>49.487704918032698</v>
      </c>
      <c r="Q1953">
        <v>339.72775869999998</v>
      </c>
      <c r="S1953">
        <v>195.23507000000001</v>
      </c>
      <c r="T1953">
        <v>403.89103019999999</v>
      </c>
      <c r="V1953">
        <v>195.23507000000001</v>
      </c>
      <c r="X1953">
        <v>144.49268860000001</v>
      </c>
      <c r="Y1953">
        <v>195.23507000000001</v>
      </c>
      <c r="AA1953" t="str">
        <f t="shared" si="480"/>
        <v xml:space="preserve"> KNN</v>
      </c>
      <c r="AB1953" t="str">
        <f t="shared" si="481"/>
        <v xml:space="preserve"> KNN</v>
      </c>
      <c r="AF1953" t="str">
        <f t="shared" si="482"/>
        <v xml:space="preserve"> </v>
      </c>
      <c r="AG1953">
        <f t="shared" si="483"/>
        <v>195.23507000000001</v>
      </c>
      <c r="AH1953" t="str">
        <f t="shared" si="484"/>
        <v xml:space="preserve"> </v>
      </c>
      <c r="AI1953" t="str">
        <f t="shared" si="485"/>
        <v xml:space="preserve"> </v>
      </c>
      <c r="AJ1953" t="str">
        <f t="shared" si="486"/>
        <v xml:space="preserve"> </v>
      </c>
      <c r="AK1953" t="str">
        <f t="shared" si="487"/>
        <v xml:space="preserve"> </v>
      </c>
      <c r="AL1953" t="str">
        <f t="shared" si="488"/>
        <v xml:space="preserve"> </v>
      </c>
      <c r="AN1953" t="str">
        <f t="shared" si="489"/>
        <v xml:space="preserve"> </v>
      </c>
      <c r="AO1953">
        <f t="shared" si="490"/>
        <v>195.23507000000001</v>
      </c>
      <c r="AP1953" t="str">
        <f t="shared" si="491"/>
        <v xml:space="preserve"> </v>
      </c>
      <c r="AQ1953" t="str">
        <f t="shared" si="492"/>
        <v xml:space="preserve"> </v>
      </c>
      <c r="AR1953" t="str">
        <f t="shared" si="493"/>
        <v xml:space="preserve"> </v>
      </c>
      <c r="AS1953" t="str">
        <f t="shared" si="494"/>
        <v xml:space="preserve"> </v>
      </c>
      <c r="AT1953" t="str">
        <f t="shared" si="495"/>
        <v xml:space="preserve"> </v>
      </c>
    </row>
    <row r="1954" spans="1:46" x14ac:dyDescent="0.3">
      <c r="A1954">
        <v>37</v>
      </c>
      <c r="B1954">
        <v>24</v>
      </c>
      <c r="C1954" t="s">
        <v>17</v>
      </c>
      <c r="D1954" t="s">
        <v>16</v>
      </c>
      <c r="E1954">
        <v>655.45616090594001</v>
      </c>
      <c r="F1954">
        <v>262.49560693470403</v>
      </c>
      <c r="G1954">
        <v>499.32686689181799</v>
      </c>
      <c r="H1954">
        <v>274.703125</v>
      </c>
      <c r="I1954">
        <v>1</v>
      </c>
      <c r="J1954">
        <v>0</v>
      </c>
      <c r="K1954">
        <v>0</v>
      </c>
      <c r="L1954">
        <v>48.950332821300499</v>
      </c>
      <c r="M1954">
        <v>49.513568868407503</v>
      </c>
      <c r="Q1954">
        <v>499.32686690000003</v>
      </c>
      <c r="S1954">
        <v>655.45616089999999</v>
      </c>
      <c r="T1954">
        <v>1120.5990690000001</v>
      </c>
      <c r="V1954">
        <v>655.45616089999999</v>
      </c>
      <c r="X1954">
        <v>-156.12929399999999</v>
      </c>
      <c r="Y1954">
        <v>499.32686690000003</v>
      </c>
      <c r="AA1954" t="str">
        <f t="shared" si="480"/>
        <v xml:space="preserve"> LR</v>
      </c>
      <c r="AB1954" t="str">
        <f t="shared" si="481"/>
        <v>OLD</v>
      </c>
      <c r="AF1954">
        <f t="shared" si="482"/>
        <v>655.45616089999999</v>
      </c>
      <c r="AG1954" t="str">
        <f t="shared" si="483"/>
        <v xml:space="preserve"> </v>
      </c>
      <c r="AH1954" t="str">
        <f t="shared" si="484"/>
        <v xml:space="preserve"> </v>
      </c>
      <c r="AI1954" t="str">
        <f t="shared" si="485"/>
        <v xml:space="preserve"> </v>
      </c>
      <c r="AJ1954" t="str">
        <f t="shared" si="486"/>
        <v xml:space="preserve"> </v>
      </c>
      <c r="AK1954" t="str">
        <f t="shared" si="487"/>
        <v xml:space="preserve"> </v>
      </c>
      <c r="AL1954" t="str">
        <f t="shared" si="488"/>
        <v xml:space="preserve"> </v>
      </c>
      <c r="AN1954" t="str">
        <f t="shared" si="489"/>
        <v xml:space="preserve"> </v>
      </c>
      <c r="AO1954" t="str">
        <f t="shared" si="490"/>
        <v xml:space="preserve"> </v>
      </c>
      <c r="AP1954" t="str">
        <f t="shared" si="491"/>
        <v xml:space="preserve"> </v>
      </c>
      <c r="AQ1954" t="str">
        <f t="shared" si="492"/>
        <v xml:space="preserve"> </v>
      </c>
      <c r="AR1954" t="str">
        <f t="shared" si="493"/>
        <v xml:space="preserve"> </v>
      </c>
      <c r="AS1954" t="str">
        <f t="shared" si="494"/>
        <v xml:space="preserve"> </v>
      </c>
      <c r="AT1954" t="str">
        <f t="shared" si="495"/>
        <v xml:space="preserve"> </v>
      </c>
    </row>
    <row r="1955" spans="1:46" x14ac:dyDescent="0.3">
      <c r="A1955">
        <v>37</v>
      </c>
      <c r="B1955">
        <v>25</v>
      </c>
      <c r="C1955" t="s">
        <v>16</v>
      </c>
      <c r="D1955" t="s">
        <v>16</v>
      </c>
      <c r="E1955">
        <v>555.22640660061199</v>
      </c>
      <c r="F1955">
        <v>192.28109158664199</v>
      </c>
      <c r="G1955">
        <v>395.57283358019703</v>
      </c>
      <c r="H1955">
        <v>157.08287760416599</v>
      </c>
      <c r="I1955">
        <v>5</v>
      </c>
      <c r="J1955">
        <v>2</v>
      </c>
      <c r="K1955">
        <v>2</v>
      </c>
      <c r="L1955">
        <v>48.925281473899602</v>
      </c>
      <c r="M1955">
        <v>49.488229273285498</v>
      </c>
      <c r="Q1955">
        <v>395.57283360000002</v>
      </c>
      <c r="S1955">
        <v>555.22640660000002</v>
      </c>
      <c r="T1955">
        <v>572.04910580000001</v>
      </c>
      <c r="V1955">
        <v>555.22640660000002</v>
      </c>
      <c r="X1955">
        <v>-159.65357299999999</v>
      </c>
      <c r="Y1955">
        <v>395.57283360000002</v>
      </c>
      <c r="AA1955" t="str">
        <f t="shared" si="480"/>
        <v xml:space="preserve"> KNN</v>
      </c>
      <c r="AB1955" t="str">
        <f t="shared" si="481"/>
        <v>OLD</v>
      </c>
      <c r="AF1955" t="str">
        <f t="shared" si="482"/>
        <v xml:space="preserve"> </v>
      </c>
      <c r="AG1955">
        <f t="shared" si="483"/>
        <v>555.22640660000002</v>
      </c>
      <c r="AH1955" t="str">
        <f t="shared" si="484"/>
        <v xml:space="preserve"> </v>
      </c>
      <c r="AI1955" t="str">
        <f t="shared" si="485"/>
        <v xml:space="preserve"> </v>
      </c>
      <c r="AJ1955" t="str">
        <f t="shared" si="486"/>
        <v xml:space="preserve"> </v>
      </c>
      <c r="AK1955" t="str">
        <f t="shared" si="487"/>
        <v xml:space="preserve"> </v>
      </c>
      <c r="AL1955" t="str">
        <f t="shared" si="488"/>
        <v xml:space="preserve"> </v>
      </c>
      <c r="AN1955" t="str">
        <f t="shared" si="489"/>
        <v xml:space="preserve"> </v>
      </c>
      <c r="AO1955" t="str">
        <f t="shared" si="490"/>
        <v xml:space="preserve"> </v>
      </c>
      <c r="AP1955" t="str">
        <f t="shared" si="491"/>
        <v xml:space="preserve"> </v>
      </c>
      <c r="AQ1955" t="str">
        <f t="shared" si="492"/>
        <v xml:space="preserve"> </v>
      </c>
      <c r="AR1955" t="str">
        <f t="shared" si="493"/>
        <v xml:space="preserve"> </v>
      </c>
      <c r="AS1955" t="str">
        <f t="shared" si="494"/>
        <v xml:space="preserve"> </v>
      </c>
      <c r="AT1955" t="str">
        <f t="shared" si="495"/>
        <v xml:space="preserve"> </v>
      </c>
    </row>
    <row r="1956" spans="1:46" x14ac:dyDescent="0.3">
      <c r="A1956">
        <v>37</v>
      </c>
      <c r="B1956">
        <v>26</v>
      </c>
      <c r="C1956" t="s">
        <v>16</v>
      </c>
      <c r="D1956" t="s">
        <v>16</v>
      </c>
      <c r="E1956">
        <v>194.14836220296101</v>
      </c>
      <c r="F1956">
        <v>55.8645518715892</v>
      </c>
      <c r="G1956">
        <v>186.21288220743401</v>
      </c>
      <c r="H1956">
        <v>75.499772135416606</v>
      </c>
      <c r="I1956">
        <v>1</v>
      </c>
      <c r="J1956">
        <v>0</v>
      </c>
      <c r="K1956">
        <v>0</v>
      </c>
      <c r="L1956">
        <v>48.900255754475701</v>
      </c>
      <c r="M1956">
        <v>49.514066496163601</v>
      </c>
      <c r="Q1956">
        <v>186.2128822</v>
      </c>
      <c r="S1956">
        <v>194.14836220000001</v>
      </c>
      <c r="T1956">
        <v>377.57803310000003</v>
      </c>
      <c r="V1956">
        <v>194.14836220000001</v>
      </c>
      <c r="X1956">
        <v>-7.9354799959999998</v>
      </c>
      <c r="Y1956">
        <v>186.2128822</v>
      </c>
      <c r="AA1956" t="str">
        <f t="shared" si="480"/>
        <v xml:space="preserve"> KNN</v>
      </c>
      <c r="AB1956" t="str">
        <f t="shared" si="481"/>
        <v>OLD</v>
      </c>
      <c r="AF1956" t="str">
        <f t="shared" si="482"/>
        <v xml:space="preserve"> </v>
      </c>
      <c r="AG1956">
        <f t="shared" si="483"/>
        <v>194.14836220000001</v>
      </c>
      <c r="AH1956" t="str">
        <f t="shared" si="484"/>
        <v xml:space="preserve"> </v>
      </c>
      <c r="AI1956" t="str">
        <f t="shared" si="485"/>
        <v xml:space="preserve"> </v>
      </c>
      <c r="AJ1956" t="str">
        <f t="shared" si="486"/>
        <v xml:space="preserve"> </v>
      </c>
      <c r="AK1956" t="str">
        <f t="shared" si="487"/>
        <v xml:space="preserve"> </v>
      </c>
      <c r="AL1956" t="str">
        <f t="shared" si="488"/>
        <v xml:space="preserve"> </v>
      </c>
      <c r="AN1956" t="str">
        <f t="shared" si="489"/>
        <v xml:space="preserve"> </v>
      </c>
      <c r="AO1956" t="str">
        <f t="shared" si="490"/>
        <v xml:space="preserve"> </v>
      </c>
      <c r="AP1956" t="str">
        <f t="shared" si="491"/>
        <v xml:space="preserve"> </v>
      </c>
      <c r="AQ1956" t="str">
        <f t="shared" si="492"/>
        <v xml:space="preserve"> </v>
      </c>
      <c r="AR1956" t="str">
        <f t="shared" si="493"/>
        <v xml:space="preserve"> </v>
      </c>
      <c r="AS1956" t="str">
        <f t="shared" si="494"/>
        <v xml:space="preserve"> </v>
      </c>
      <c r="AT1956" t="str">
        <f t="shared" si="495"/>
        <v xml:space="preserve"> </v>
      </c>
    </row>
    <row r="1957" spans="1:46" x14ac:dyDescent="0.3">
      <c r="A1957">
        <v>37</v>
      </c>
      <c r="B1957">
        <v>27</v>
      </c>
      <c r="C1957" t="s">
        <v>16</v>
      </c>
      <c r="D1957" t="s">
        <v>16</v>
      </c>
      <c r="E1957">
        <v>72.145146095187499</v>
      </c>
      <c r="F1957">
        <v>21.137039094237501</v>
      </c>
      <c r="G1957">
        <v>97.214507233574196</v>
      </c>
      <c r="H1957">
        <v>28.604964192708302</v>
      </c>
      <c r="I1957">
        <v>0</v>
      </c>
      <c r="J1957">
        <v>0</v>
      </c>
      <c r="K1957">
        <v>0</v>
      </c>
      <c r="L1957">
        <v>48.926380368098101</v>
      </c>
      <c r="M1957">
        <v>49.539877300613497</v>
      </c>
      <c r="Q1957">
        <v>97.214507229999995</v>
      </c>
      <c r="S1957">
        <v>72.145146100000005</v>
      </c>
      <c r="T1957">
        <v>177.4685418</v>
      </c>
      <c r="V1957">
        <v>72.145146100000005</v>
      </c>
      <c r="X1957">
        <v>25.069361140000002</v>
      </c>
      <c r="Y1957">
        <v>72.145146100000005</v>
      </c>
      <c r="AA1957" t="str">
        <f t="shared" si="480"/>
        <v xml:space="preserve"> KNN</v>
      </c>
      <c r="AB1957" t="str">
        <f t="shared" si="481"/>
        <v xml:space="preserve"> KNN</v>
      </c>
      <c r="AF1957" t="str">
        <f t="shared" si="482"/>
        <v xml:space="preserve"> </v>
      </c>
      <c r="AG1957">
        <f t="shared" si="483"/>
        <v>72.145146100000005</v>
      </c>
      <c r="AH1957" t="str">
        <f t="shared" si="484"/>
        <v xml:space="preserve"> </v>
      </c>
      <c r="AI1957" t="str">
        <f t="shared" si="485"/>
        <v xml:space="preserve"> </v>
      </c>
      <c r="AJ1957" t="str">
        <f t="shared" si="486"/>
        <v xml:space="preserve"> </v>
      </c>
      <c r="AK1957" t="str">
        <f t="shared" si="487"/>
        <v xml:space="preserve"> </v>
      </c>
      <c r="AL1957" t="str">
        <f t="shared" si="488"/>
        <v xml:space="preserve"> </v>
      </c>
      <c r="AN1957" t="str">
        <f t="shared" si="489"/>
        <v xml:space="preserve"> </v>
      </c>
      <c r="AO1957">
        <f t="shared" si="490"/>
        <v>72.145146100000005</v>
      </c>
      <c r="AP1957" t="str">
        <f t="shared" si="491"/>
        <v xml:space="preserve"> </v>
      </c>
      <c r="AQ1957" t="str">
        <f t="shared" si="492"/>
        <v xml:space="preserve"> </v>
      </c>
      <c r="AR1957" t="str">
        <f t="shared" si="493"/>
        <v xml:space="preserve"> </v>
      </c>
      <c r="AS1957" t="str">
        <f t="shared" si="494"/>
        <v xml:space="preserve"> </v>
      </c>
      <c r="AT1957" t="str">
        <f t="shared" si="495"/>
        <v xml:space="preserve"> </v>
      </c>
    </row>
    <row r="1958" spans="1:46" x14ac:dyDescent="0.3">
      <c r="A1958">
        <v>37</v>
      </c>
      <c r="B1958">
        <v>28</v>
      </c>
      <c r="C1958" t="s">
        <v>16</v>
      </c>
      <c r="D1958" t="s">
        <v>16</v>
      </c>
      <c r="E1958">
        <v>107.323262039319</v>
      </c>
      <c r="F1958">
        <v>28.570040464330202</v>
      </c>
      <c r="G1958">
        <v>85.802993221876093</v>
      </c>
      <c r="H1958">
        <v>29.862209065755199</v>
      </c>
      <c r="I1958">
        <v>2</v>
      </c>
      <c r="J1958">
        <v>0</v>
      </c>
      <c r="K1958">
        <v>0</v>
      </c>
      <c r="L1958">
        <v>48.9013796627491</v>
      </c>
      <c r="M1958">
        <v>49.565661727133303</v>
      </c>
      <c r="Q1958">
        <v>85.802993220000005</v>
      </c>
      <c r="S1958">
        <v>107.323262</v>
      </c>
      <c r="T1958">
        <v>138.61469349999999</v>
      </c>
      <c r="V1958">
        <v>107.323262</v>
      </c>
      <c r="X1958">
        <v>-21.520268819999998</v>
      </c>
      <c r="Y1958">
        <v>85.802993220000005</v>
      </c>
      <c r="AA1958" t="str">
        <f t="shared" si="480"/>
        <v xml:space="preserve"> KNN</v>
      </c>
      <c r="AB1958" t="str">
        <f t="shared" si="481"/>
        <v>OLD</v>
      </c>
      <c r="AF1958" t="str">
        <f t="shared" si="482"/>
        <v xml:space="preserve"> </v>
      </c>
      <c r="AG1958">
        <f t="shared" si="483"/>
        <v>107.323262</v>
      </c>
      <c r="AH1958" t="str">
        <f t="shared" si="484"/>
        <v xml:space="preserve"> </v>
      </c>
      <c r="AI1958" t="str">
        <f t="shared" si="485"/>
        <v xml:space="preserve"> </v>
      </c>
      <c r="AJ1958" t="str">
        <f t="shared" si="486"/>
        <v xml:space="preserve"> </v>
      </c>
      <c r="AK1958" t="str">
        <f t="shared" si="487"/>
        <v xml:space="preserve"> </v>
      </c>
      <c r="AL1958" t="str">
        <f t="shared" si="488"/>
        <v xml:space="preserve"> </v>
      </c>
      <c r="AN1958" t="str">
        <f t="shared" si="489"/>
        <v xml:space="preserve"> </v>
      </c>
      <c r="AO1958" t="str">
        <f t="shared" si="490"/>
        <v xml:space="preserve"> </v>
      </c>
      <c r="AP1958" t="str">
        <f t="shared" si="491"/>
        <v xml:space="preserve"> </v>
      </c>
      <c r="AQ1958" t="str">
        <f t="shared" si="492"/>
        <v xml:space="preserve"> </v>
      </c>
      <c r="AR1958" t="str">
        <f t="shared" si="493"/>
        <v xml:space="preserve"> </v>
      </c>
      <c r="AS1958" t="str">
        <f t="shared" si="494"/>
        <v xml:space="preserve"> </v>
      </c>
      <c r="AT1958" t="str">
        <f t="shared" si="495"/>
        <v xml:space="preserve"> </v>
      </c>
    </row>
    <row r="1959" spans="1:46" x14ac:dyDescent="0.3">
      <c r="A1959">
        <v>37</v>
      </c>
      <c r="B1959">
        <v>29</v>
      </c>
      <c r="C1959" t="s">
        <v>16</v>
      </c>
      <c r="D1959" t="s">
        <v>16</v>
      </c>
      <c r="E1959">
        <v>66.648490883398395</v>
      </c>
      <c r="F1959">
        <v>18.679063643692501</v>
      </c>
      <c r="G1959">
        <v>60.487145672999503</v>
      </c>
      <c r="H1959">
        <v>20.292462158203101</v>
      </c>
      <c r="I1959">
        <v>2</v>
      </c>
      <c r="J1959">
        <v>0</v>
      </c>
      <c r="K1959">
        <v>0</v>
      </c>
      <c r="L1959">
        <v>48.876404494382001</v>
      </c>
      <c r="M1959">
        <v>49.591419816138902</v>
      </c>
      <c r="Q1959">
        <v>60.487145669999997</v>
      </c>
      <c r="S1959">
        <v>66.648490879999997</v>
      </c>
      <c r="T1959">
        <v>87.911795420000004</v>
      </c>
      <c r="V1959">
        <v>66.648490879999997</v>
      </c>
      <c r="X1959">
        <v>-6.1613452100000003</v>
      </c>
      <c r="Y1959">
        <v>60.487145669999997</v>
      </c>
      <c r="AA1959" t="str">
        <f t="shared" si="480"/>
        <v xml:space="preserve"> KNN</v>
      </c>
      <c r="AB1959" t="str">
        <f t="shared" si="481"/>
        <v>OLD</v>
      </c>
      <c r="AF1959" t="str">
        <f t="shared" si="482"/>
        <v xml:space="preserve"> </v>
      </c>
      <c r="AG1959">
        <f t="shared" si="483"/>
        <v>66.648490879999997</v>
      </c>
      <c r="AH1959" t="str">
        <f t="shared" si="484"/>
        <v xml:space="preserve"> </v>
      </c>
      <c r="AI1959" t="str">
        <f t="shared" si="485"/>
        <v xml:space="preserve"> </v>
      </c>
      <c r="AJ1959" t="str">
        <f t="shared" si="486"/>
        <v xml:space="preserve"> </v>
      </c>
      <c r="AK1959" t="str">
        <f t="shared" si="487"/>
        <v xml:space="preserve"> </v>
      </c>
      <c r="AL1959" t="str">
        <f t="shared" si="488"/>
        <v xml:space="preserve"> </v>
      </c>
      <c r="AN1959" t="str">
        <f t="shared" si="489"/>
        <v xml:space="preserve"> </v>
      </c>
      <c r="AO1959" t="str">
        <f t="shared" si="490"/>
        <v xml:space="preserve"> </v>
      </c>
      <c r="AP1959" t="str">
        <f t="shared" si="491"/>
        <v xml:space="preserve"> </v>
      </c>
      <c r="AQ1959" t="str">
        <f t="shared" si="492"/>
        <v xml:space="preserve"> </v>
      </c>
      <c r="AR1959" t="str">
        <f t="shared" si="493"/>
        <v xml:space="preserve"> </v>
      </c>
      <c r="AS1959" t="str">
        <f t="shared" si="494"/>
        <v xml:space="preserve"> </v>
      </c>
      <c r="AT1959" t="str">
        <f t="shared" si="495"/>
        <v xml:space="preserve"> </v>
      </c>
    </row>
    <row r="1960" spans="1:46" x14ac:dyDescent="0.3">
      <c r="A1960">
        <v>37</v>
      </c>
      <c r="B1960">
        <v>30</v>
      </c>
      <c r="C1960" t="s">
        <v>16</v>
      </c>
      <c r="D1960" t="s">
        <v>16</v>
      </c>
      <c r="E1960">
        <v>40.105167740074897</v>
      </c>
      <c r="F1960">
        <v>12.060267697026299</v>
      </c>
      <c r="G1960">
        <v>44.749855970438603</v>
      </c>
      <c r="H1960">
        <v>11.968090820312501</v>
      </c>
      <c r="I1960">
        <v>0</v>
      </c>
      <c r="J1960">
        <v>1</v>
      </c>
      <c r="K1960">
        <v>0</v>
      </c>
      <c r="L1960">
        <v>48.902501276161303</v>
      </c>
      <c r="M1960">
        <v>49.566105155691602</v>
      </c>
      <c r="Q1960">
        <v>44.749855969999999</v>
      </c>
      <c r="S1960">
        <v>40.105167739999999</v>
      </c>
      <c r="T1960">
        <v>67.878505070000003</v>
      </c>
      <c r="V1960">
        <v>40.105167739999999</v>
      </c>
      <c r="X1960">
        <v>4.6446882299999999</v>
      </c>
      <c r="Y1960">
        <v>40.105167739999999</v>
      </c>
      <c r="AA1960" t="str">
        <f t="shared" si="480"/>
        <v xml:space="preserve"> KNN</v>
      </c>
      <c r="AB1960" t="str">
        <f t="shared" si="481"/>
        <v xml:space="preserve"> KNN</v>
      </c>
      <c r="AF1960" t="str">
        <f t="shared" si="482"/>
        <v xml:space="preserve"> </v>
      </c>
      <c r="AG1960">
        <f t="shared" si="483"/>
        <v>40.105167739999999</v>
      </c>
      <c r="AH1960" t="str">
        <f t="shared" si="484"/>
        <v xml:space="preserve"> </v>
      </c>
      <c r="AI1960" t="str">
        <f t="shared" si="485"/>
        <v xml:space="preserve"> </v>
      </c>
      <c r="AJ1960" t="str">
        <f t="shared" si="486"/>
        <v xml:space="preserve"> </v>
      </c>
      <c r="AK1960" t="str">
        <f t="shared" si="487"/>
        <v xml:space="preserve"> </v>
      </c>
      <c r="AL1960" t="str">
        <f t="shared" si="488"/>
        <v xml:space="preserve"> </v>
      </c>
      <c r="AN1960" t="str">
        <f t="shared" si="489"/>
        <v xml:space="preserve"> </v>
      </c>
      <c r="AO1960">
        <f t="shared" si="490"/>
        <v>40.105167739999999</v>
      </c>
      <c r="AP1960" t="str">
        <f t="shared" si="491"/>
        <v xml:space="preserve"> </v>
      </c>
      <c r="AQ1960" t="str">
        <f t="shared" si="492"/>
        <v xml:space="preserve"> </v>
      </c>
      <c r="AR1960" t="str">
        <f t="shared" si="493"/>
        <v xml:space="preserve"> </v>
      </c>
      <c r="AS1960" t="str">
        <f t="shared" si="494"/>
        <v xml:space="preserve"> </v>
      </c>
      <c r="AT1960" t="str">
        <f t="shared" si="495"/>
        <v xml:space="preserve"> </v>
      </c>
    </row>
    <row r="1961" spans="1:46" x14ac:dyDescent="0.3">
      <c r="A1961">
        <v>37</v>
      </c>
      <c r="B1961">
        <v>31</v>
      </c>
      <c r="C1961" t="s">
        <v>17</v>
      </c>
      <c r="D1961" t="s">
        <v>15</v>
      </c>
      <c r="E1961">
        <v>46.972601780338501</v>
      </c>
      <c r="F1961">
        <v>15.232060416103501</v>
      </c>
      <c r="G1961">
        <v>47.626593914709701</v>
      </c>
      <c r="H1961">
        <v>14.9580841064453</v>
      </c>
      <c r="I1961">
        <v>0</v>
      </c>
      <c r="J1961">
        <v>1</v>
      </c>
      <c r="K1961">
        <v>0</v>
      </c>
      <c r="L1961">
        <v>48.928571428571402</v>
      </c>
      <c r="M1961">
        <v>49.540816326530603</v>
      </c>
      <c r="Q1961">
        <v>47.626593909999997</v>
      </c>
      <c r="S1961">
        <v>46.972601779999998</v>
      </c>
      <c r="T1961">
        <v>51.470680029999997</v>
      </c>
      <c r="V1961">
        <v>46.972601779999998</v>
      </c>
      <c r="X1961">
        <v>0.653992134</v>
      </c>
      <c r="Y1961">
        <v>46.972601779999998</v>
      </c>
      <c r="AA1961" t="str">
        <f t="shared" si="480"/>
        <v xml:space="preserve"> LR</v>
      </c>
      <c r="AB1961" t="str">
        <f t="shared" si="481"/>
        <v xml:space="preserve"> LR</v>
      </c>
      <c r="AF1961">
        <f t="shared" si="482"/>
        <v>46.972601779999998</v>
      </c>
      <c r="AG1961" t="str">
        <f t="shared" si="483"/>
        <v xml:space="preserve"> </v>
      </c>
      <c r="AH1961" t="str">
        <f t="shared" si="484"/>
        <v xml:space="preserve"> </v>
      </c>
      <c r="AI1961" t="str">
        <f t="shared" si="485"/>
        <v xml:space="preserve"> </v>
      </c>
      <c r="AJ1961" t="str">
        <f t="shared" si="486"/>
        <v xml:space="preserve"> </v>
      </c>
      <c r="AK1961" t="str">
        <f t="shared" si="487"/>
        <v xml:space="preserve"> </v>
      </c>
      <c r="AL1961" t="str">
        <f t="shared" si="488"/>
        <v xml:space="preserve"> </v>
      </c>
      <c r="AN1961">
        <f t="shared" si="489"/>
        <v>46.972601779999998</v>
      </c>
      <c r="AO1961" t="str">
        <f t="shared" si="490"/>
        <v xml:space="preserve"> </v>
      </c>
      <c r="AP1961" t="str">
        <f t="shared" si="491"/>
        <v xml:space="preserve"> </v>
      </c>
      <c r="AQ1961" t="str">
        <f t="shared" si="492"/>
        <v xml:space="preserve"> </v>
      </c>
      <c r="AR1961" t="str">
        <f t="shared" si="493"/>
        <v xml:space="preserve"> </v>
      </c>
      <c r="AS1961" t="str">
        <f t="shared" si="494"/>
        <v xml:space="preserve"> </v>
      </c>
      <c r="AT1961" t="str">
        <f t="shared" si="495"/>
        <v xml:space="preserve"> </v>
      </c>
    </row>
    <row r="1962" spans="1:46" x14ac:dyDescent="0.3">
      <c r="A1962">
        <v>37</v>
      </c>
      <c r="B1962">
        <v>32</v>
      </c>
      <c r="C1962" t="s">
        <v>17</v>
      </c>
      <c r="D1962" t="s">
        <v>15</v>
      </c>
      <c r="E1962">
        <v>215.34795182034401</v>
      </c>
      <c r="F1962">
        <v>44.748377432543997</v>
      </c>
      <c r="G1962">
        <v>166.25253130905</v>
      </c>
      <c r="H1962">
        <v>43.811621093749999</v>
      </c>
      <c r="I1962">
        <v>6</v>
      </c>
      <c r="J1962">
        <v>1</v>
      </c>
      <c r="K1962">
        <v>0</v>
      </c>
      <c r="L1962">
        <v>48.903620601733799</v>
      </c>
      <c r="M1962">
        <v>49.515553289138097</v>
      </c>
      <c r="Q1962">
        <v>166.25253129999999</v>
      </c>
      <c r="S1962">
        <v>215.3479518</v>
      </c>
      <c r="T1962">
        <v>223.0900043</v>
      </c>
      <c r="V1962">
        <v>215.3479518</v>
      </c>
      <c r="X1962">
        <v>-49.095420509999997</v>
      </c>
      <c r="Y1962">
        <v>166.25253129999999</v>
      </c>
      <c r="AA1962" t="str">
        <f t="shared" si="480"/>
        <v xml:space="preserve"> LR</v>
      </c>
      <c r="AB1962" t="str">
        <f t="shared" si="481"/>
        <v>OLD</v>
      </c>
      <c r="AF1962">
        <f t="shared" si="482"/>
        <v>215.3479518</v>
      </c>
      <c r="AG1962" t="str">
        <f t="shared" si="483"/>
        <v xml:space="preserve"> </v>
      </c>
      <c r="AH1962" t="str">
        <f t="shared" si="484"/>
        <v xml:space="preserve"> </v>
      </c>
      <c r="AI1962" t="str">
        <f t="shared" si="485"/>
        <v xml:space="preserve"> </v>
      </c>
      <c r="AJ1962" t="str">
        <f t="shared" si="486"/>
        <v xml:space="preserve"> </v>
      </c>
      <c r="AK1962" t="str">
        <f t="shared" si="487"/>
        <v xml:space="preserve"> </v>
      </c>
      <c r="AL1962" t="str">
        <f t="shared" si="488"/>
        <v xml:space="preserve"> </v>
      </c>
      <c r="AN1962" t="str">
        <f t="shared" si="489"/>
        <v xml:space="preserve"> </v>
      </c>
      <c r="AO1962" t="str">
        <f t="shared" si="490"/>
        <v xml:space="preserve"> </v>
      </c>
      <c r="AP1962" t="str">
        <f t="shared" si="491"/>
        <v xml:space="preserve"> </v>
      </c>
      <c r="AQ1962" t="str">
        <f t="shared" si="492"/>
        <v xml:space="preserve"> </v>
      </c>
      <c r="AR1962" t="str">
        <f t="shared" si="493"/>
        <v xml:space="preserve"> </v>
      </c>
      <c r="AS1962" t="str">
        <f t="shared" si="494"/>
        <v xml:space="preserve"> </v>
      </c>
      <c r="AT1962" t="str">
        <f t="shared" si="495"/>
        <v xml:space="preserve"> </v>
      </c>
    </row>
    <row r="1963" spans="1:46" x14ac:dyDescent="0.3">
      <c r="A1963">
        <v>37</v>
      </c>
      <c r="B1963">
        <v>33</v>
      </c>
      <c r="C1963" t="s">
        <v>16</v>
      </c>
      <c r="D1963" t="s">
        <v>15</v>
      </c>
      <c r="E1963">
        <v>122.123490682986</v>
      </c>
      <c r="F1963">
        <v>25.383038163270399</v>
      </c>
      <c r="G1963">
        <v>127.998368316422</v>
      </c>
      <c r="H1963">
        <v>25.6474100748697</v>
      </c>
      <c r="I1963">
        <v>0</v>
      </c>
      <c r="J1963">
        <v>0</v>
      </c>
      <c r="K1963">
        <v>0</v>
      </c>
      <c r="L1963">
        <v>48.929663608562599</v>
      </c>
      <c r="M1963">
        <v>49.5412844036697</v>
      </c>
      <c r="Q1963">
        <v>127.9983683</v>
      </c>
      <c r="S1963">
        <v>122.1234907</v>
      </c>
      <c r="T1963">
        <v>139.77325389999999</v>
      </c>
      <c r="V1963">
        <v>122.1234907</v>
      </c>
      <c r="X1963">
        <v>5.8748776329999997</v>
      </c>
      <c r="Y1963">
        <v>122.1234907</v>
      </c>
      <c r="AA1963" t="str">
        <f t="shared" si="480"/>
        <v xml:space="preserve"> KNN</v>
      </c>
      <c r="AB1963" t="str">
        <f t="shared" si="481"/>
        <v xml:space="preserve"> KNN</v>
      </c>
      <c r="AF1963" t="str">
        <f t="shared" si="482"/>
        <v xml:space="preserve"> </v>
      </c>
      <c r="AG1963">
        <f t="shared" si="483"/>
        <v>122.1234907</v>
      </c>
      <c r="AH1963" t="str">
        <f t="shared" si="484"/>
        <v xml:space="preserve"> </v>
      </c>
      <c r="AI1963" t="str">
        <f t="shared" si="485"/>
        <v xml:space="preserve"> </v>
      </c>
      <c r="AJ1963" t="str">
        <f t="shared" si="486"/>
        <v xml:space="preserve"> </v>
      </c>
      <c r="AK1963" t="str">
        <f t="shared" si="487"/>
        <v xml:space="preserve"> </v>
      </c>
      <c r="AL1963" t="str">
        <f t="shared" si="488"/>
        <v xml:space="preserve"> </v>
      </c>
      <c r="AN1963" t="str">
        <f t="shared" si="489"/>
        <v xml:space="preserve"> </v>
      </c>
      <c r="AO1963">
        <f t="shared" si="490"/>
        <v>122.1234907</v>
      </c>
      <c r="AP1963" t="str">
        <f t="shared" si="491"/>
        <v xml:space="preserve"> </v>
      </c>
      <c r="AQ1963" t="str">
        <f t="shared" si="492"/>
        <v xml:space="preserve"> </v>
      </c>
      <c r="AR1963" t="str">
        <f t="shared" si="493"/>
        <v xml:space="preserve"> </v>
      </c>
      <c r="AS1963" t="str">
        <f t="shared" si="494"/>
        <v xml:space="preserve"> </v>
      </c>
      <c r="AT1963" t="str">
        <f t="shared" si="495"/>
        <v xml:space="preserve"> </v>
      </c>
    </row>
    <row r="1964" spans="1:46" x14ac:dyDescent="0.3">
      <c r="A1964">
        <v>37</v>
      </c>
      <c r="B1964">
        <v>34</v>
      </c>
      <c r="C1964" t="s">
        <v>18</v>
      </c>
      <c r="D1964" t="s">
        <v>15</v>
      </c>
      <c r="E1964">
        <v>27.113904728261801</v>
      </c>
      <c r="F1964">
        <v>7.1538599831099496</v>
      </c>
      <c r="G1964">
        <v>24.863007473453401</v>
      </c>
      <c r="H1964">
        <v>5.9837844848632802</v>
      </c>
      <c r="I1964">
        <v>2</v>
      </c>
      <c r="J1964">
        <v>2</v>
      </c>
      <c r="K1964">
        <v>1</v>
      </c>
      <c r="L1964">
        <v>48.904737646459502</v>
      </c>
      <c r="M1964">
        <v>49.516046867040203</v>
      </c>
      <c r="Q1964">
        <v>24.863007469999999</v>
      </c>
      <c r="S1964">
        <v>27.113904730000002</v>
      </c>
      <c r="T1964">
        <v>32.425831279999997</v>
      </c>
      <c r="V1964">
        <v>27.113904730000002</v>
      </c>
      <c r="X1964">
        <v>-2.2508972549999999</v>
      </c>
      <c r="Y1964">
        <v>24.863007469999999</v>
      </c>
      <c r="AA1964" t="str">
        <f t="shared" si="480"/>
        <v xml:space="preserve"> NN</v>
      </c>
      <c r="AB1964" t="str">
        <f t="shared" si="481"/>
        <v>OLD</v>
      </c>
      <c r="AF1964" t="str">
        <f t="shared" si="482"/>
        <v xml:space="preserve"> </v>
      </c>
      <c r="AG1964" t="str">
        <f t="shared" si="483"/>
        <v xml:space="preserve"> </v>
      </c>
      <c r="AH1964">
        <f t="shared" si="484"/>
        <v>27.113904730000002</v>
      </c>
      <c r="AI1964" t="str">
        <f t="shared" si="485"/>
        <v xml:space="preserve"> </v>
      </c>
      <c r="AJ1964" t="str">
        <f t="shared" si="486"/>
        <v xml:space="preserve"> </v>
      </c>
      <c r="AK1964" t="str">
        <f t="shared" si="487"/>
        <v xml:space="preserve"> </v>
      </c>
      <c r="AL1964" t="str">
        <f t="shared" si="488"/>
        <v xml:space="preserve"> </v>
      </c>
      <c r="AN1964" t="str">
        <f t="shared" si="489"/>
        <v xml:space="preserve"> </v>
      </c>
      <c r="AO1964" t="str">
        <f t="shared" si="490"/>
        <v xml:space="preserve"> </v>
      </c>
      <c r="AP1964" t="str">
        <f t="shared" si="491"/>
        <v xml:space="preserve"> </v>
      </c>
      <c r="AQ1964" t="str">
        <f t="shared" si="492"/>
        <v xml:space="preserve"> </v>
      </c>
      <c r="AR1964" t="str">
        <f t="shared" si="493"/>
        <v xml:space="preserve"> </v>
      </c>
      <c r="AS1964" t="str">
        <f t="shared" si="494"/>
        <v xml:space="preserve"> </v>
      </c>
      <c r="AT1964" t="str">
        <f t="shared" si="495"/>
        <v xml:space="preserve"> </v>
      </c>
    </row>
    <row r="1965" spans="1:46" x14ac:dyDescent="0.3">
      <c r="A1965">
        <v>37</v>
      </c>
      <c r="B1965">
        <v>35</v>
      </c>
      <c r="C1965" t="s">
        <v>15</v>
      </c>
      <c r="D1965" t="s">
        <v>15</v>
      </c>
      <c r="E1965">
        <v>7.4779084677407299</v>
      </c>
      <c r="F1965">
        <v>4.6418569948229704</v>
      </c>
      <c r="G1965">
        <v>21.142114923476701</v>
      </c>
      <c r="H1965">
        <v>9.8239084879557197</v>
      </c>
      <c r="I1965">
        <v>0</v>
      </c>
      <c r="J1965">
        <v>0</v>
      </c>
      <c r="K1965">
        <v>0</v>
      </c>
      <c r="L1965">
        <v>48.930753564154699</v>
      </c>
      <c r="M1965">
        <v>49.541751527494903</v>
      </c>
      <c r="Q1965">
        <v>21.142114920000001</v>
      </c>
      <c r="S1965">
        <v>7.4779084679999999</v>
      </c>
      <c r="T1965">
        <v>57.20258226</v>
      </c>
      <c r="V1965">
        <v>7.4779084679999999</v>
      </c>
      <c r="X1965">
        <v>13.664206460000001</v>
      </c>
      <c r="Y1965">
        <v>7.4779084679999999</v>
      </c>
      <c r="AA1965" t="str">
        <f t="shared" si="480"/>
        <v xml:space="preserve"> SVR</v>
      </c>
      <c r="AB1965" t="str">
        <f t="shared" si="481"/>
        <v xml:space="preserve"> SVR</v>
      </c>
      <c r="AF1965" t="str">
        <f t="shared" si="482"/>
        <v xml:space="preserve"> </v>
      </c>
      <c r="AG1965" t="str">
        <f t="shared" si="483"/>
        <v xml:space="preserve"> </v>
      </c>
      <c r="AH1965" t="str">
        <f t="shared" si="484"/>
        <v xml:space="preserve"> </v>
      </c>
      <c r="AI1965" t="str">
        <f t="shared" si="485"/>
        <v xml:space="preserve"> </v>
      </c>
      <c r="AJ1965">
        <f t="shared" si="486"/>
        <v>7.4779084679999999</v>
      </c>
      <c r="AK1965" t="str">
        <f t="shared" si="487"/>
        <v xml:space="preserve"> </v>
      </c>
      <c r="AL1965" t="str">
        <f t="shared" si="488"/>
        <v xml:space="preserve"> </v>
      </c>
      <c r="AN1965" t="str">
        <f t="shared" si="489"/>
        <v xml:space="preserve"> </v>
      </c>
      <c r="AO1965" t="str">
        <f t="shared" si="490"/>
        <v xml:space="preserve"> </v>
      </c>
      <c r="AP1965" t="str">
        <f t="shared" si="491"/>
        <v xml:space="preserve"> </v>
      </c>
      <c r="AQ1965" t="str">
        <f t="shared" si="492"/>
        <v xml:space="preserve"> </v>
      </c>
      <c r="AR1965">
        <f t="shared" si="493"/>
        <v>7.4779084679999999</v>
      </c>
      <c r="AS1965" t="str">
        <f t="shared" si="494"/>
        <v xml:space="preserve"> </v>
      </c>
      <c r="AT1965" t="str">
        <f t="shared" si="495"/>
        <v xml:space="preserve"> </v>
      </c>
    </row>
    <row r="1966" spans="1:46" x14ac:dyDescent="0.3">
      <c r="A1966">
        <v>37</v>
      </c>
      <c r="B1966">
        <v>36</v>
      </c>
      <c r="C1966" t="s">
        <v>18</v>
      </c>
      <c r="D1966" t="s">
        <v>15</v>
      </c>
      <c r="E1966">
        <v>17.925347016005599</v>
      </c>
      <c r="F1966">
        <v>6.4911729512659502</v>
      </c>
      <c r="G1966">
        <v>20.453717762609799</v>
      </c>
      <c r="H1966">
        <v>9.4287129720052008</v>
      </c>
      <c r="I1966">
        <v>0</v>
      </c>
      <c r="J1966">
        <v>0</v>
      </c>
      <c r="K1966">
        <v>0</v>
      </c>
      <c r="L1966">
        <v>48.956743002544499</v>
      </c>
      <c r="M1966">
        <v>49.567430025445198</v>
      </c>
      <c r="Q1966">
        <v>20.45371776</v>
      </c>
      <c r="S1966">
        <v>17.92534702</v>
      </c>
      <c r="T1966">
        <v>47.60956359</v>
      </c>
      <c r="V1966">
        <v>17.92534702</v>
      </c>
      <c r="X1966">
        <v>2.5283707469999999</v>
      </c>
      <c r="Y1966">
        <v>17.92534702</v>
      </c>
      <c r="AA1966" t="str">
        <f t="shared" si="480"/>
        <v xml:space="preserve"> NN</v>
      </c>
      <c r="AB1966" t="str">
        <f t="shared" si="481"/>
        <v xml:space="preserve"> NN</v>
      </c>
      <c r="AF1966" t="str">
        <f t="shared" si="482"/>
        <v xml:space="preserve"> </v>
      </c>
      <c r="AG1966" t="str">
        <f t="shared" si="483"/>
        <v xml:space="preserve"> </v>
      </c>
      <c r="AH1966">
        <f t="shared" si="484"/>
        <v>17.92534702</v>
      </c>
      <c r="AI1966" t="str">
        <f t="shared" si="485"/>
        <v xml:space="preserve"> </v>
      </c>
      <c r="AJ1966" t="str">
        <f t="shared" si="486"/>
        <v xml:space="preserve"> </v>
      </c>
      <c r="AK1966" t="str">
        <f t="shared" si="487"/>
        <v xml:space="preserve"> </v>
      </c>
      <c r="AL1966" t="str">
        <f t="shared" si="488"/>
        <v xml:space="preserve"> </v>
      </c>
      <c r="AN1966" t="str">
        <f t="shared" si="489"/>
        <v xml:space="preserve"> </v>
      </c>
      <c r="AO1966" t="str">
        <f t="shared" si="490"/>
        <v xml:space="preserve"> </v>
      </c>
      <c r="AP1966">
        <f t="shared" si="491"/>
        <v>17.92534702</v>
      </c>
      <c r="AQ1966" t="str">
        <f t="shared" si="492"/>
        <v xml:space="preserve"> </v>
      </c>
      <c r="AR1966" t="str">
        <f t="shared" si="493"/>
        <v xml:space="preserve"> </v>
      </c>
      <c r="AS1966" t="str">
        <f t="shared" si="494"/>
        <v xml:space="preserve"> </v>
      </c>
      <c r="AT1966" t="str">
        <f t="shared" si="495"/>
        <v xml:space="preserve"> </v>
      </c>
    </row>
    <row r="1967" spans="1:46" x14ac:dyDescent="0.3">
      <c r="A1967">
        <v>37</v>
      </c>
      <c r="B1967">
        <v>37</v>
      </c>
      <c r="C1967" t="s">
        <v>17</v>
      </c>
      <c r="D1967" t="s">
        <v>16</v>
      </c>
      <c r="E1967">
        <v>73.759220424574195</v>
      </c>
      <c r="F1967">
        <v>25.774616308226399</v>
      </c>
      <c r="G1967">
        <v>63.755889433839698</v>
      </c>
      <c r="H1967">
        <v>26.5670552571614</v>
      </c>
      <c r="I1967">
        <v>2</v>
      </c>
      <c r="J1967">
        <v>0</v>
      </c>
      <c r="K1967">
        <v>0</v>
      </c>
      <c r="L1967">
        <v>48.931841302136299</v>
      </c>
      <c r="M1967">
        <v>49.593082400813799</v>
      </c>
      <c r="Q1967">
        <v>63.755889430000003</v>
      </c>
      <c r="S1967">
        <v>73.759220420000005</v>
      </c>
      <c r="T1967">
        <v>117.0794068</v>
      </c>
      <c r="V1967">
        <v>73.759220420000005</v>
      </c>
      <c r="X1967">
        <v>-10.00333099</v>
      </c>
      <c r="Y1967">
        <v>63.755889430000003</v>
      </c>
      <c r="AA1967" t="str">
        <f t="shared" si="480"/>
        <v xml:space="preserve"> LR</v>
      </c>
      <c r="AB1967" t="str">
        <f t="shared" si="481"/>
        <v>OLD</v>
      </c>
      <c r="AF1967">
        <f t="shared" si="482"/>
        <v>73.759220420000005</v>
      </c>
      <c r="AG1967" t="str">
        <f t="shared" si="483"/>
        <v xml:space="preserve"> </v>
      </c>
      <c r="AH1967" t="str">
        <f t="shared" si="484"/>
        <v xml:space="preserve"> </v>
      </c>
      <c r="AI1967" t="str">
        <f t="shared" si="485"/>
        <v xml:space="preserve"> </v>
      </c>
      <c r="AJ1967" t="str">
        <f t="shared" si="486"/>
        <v xml:space="preserve"> </v>
      </c>
      <c r="AK1967" t="str">
        <f t="shared" si="487"/>
        <v xml:space="preserve"> </v>
      </c>
      <c r="AL1967" t="str">
        <f t="shared" si="488"/>
        <v xml:space="preserve"> </v>
      </c>
      <c r="AN1967" t="str">
        <f t="shared" si="489"/>
        <v xml:space="preserve"> </v>
      </c>
      <c r="AO1967" t="str">
        <f t="shared" si="490"/>
        <v xml:space="preserve"> </v>
      </c>
      <c r="AP1967" t="str">
        <f t="shared" si="491"/>
        <v xml:space="preserve"> </v>
      </c>
      <c r="AQ1967" t="str">
        <f t="shared" si="492"/>
        <v xml:space="preserve"> </v>
      </c>
      <c r="AR1967" t="str">
        <f t="shared" si="493"/>
        <v xml:space="preserve"> </v>
      </c>
      <c r="AS1967" t="str">
        <f t="shared" si="494"/>
        <v xml:space="preserve"> </v>
      </c>
      <c r="AT1967" t="str">
        <f t="shared" si="495"/>
        <v xml:space="preserve"> </v>
      </c>
    </row>
    <row r="1968" spans="1:46" x14ac:dyDescent="0.3">
      <c r="A1968">
        <v>37</v>
      </c>
      <c r="B1968">
        <v>38</v>
      </c>
      <c r="C1968" t="s">
        <v>16</v>
      </c>
      <c r="D1968" t="s">
        <v>16</v>
      </c>
      <c r="E1968">
        <v>180.355610530381</v>
      </c>
      <c r="F1968">
        <v>65.253514390944304</v>
      </c>
      <c r="G1968">
        <v>87.195724522478699</v>
      </c>
      <c r="H1968">
        <v>42.981563313801999</v>
      </c>
      <c r="I1968">
        <v>16</v>
      </c>
      <c r="J1968">
        <v>17</v>
      </c>
      <c r="K1968">
        <v>14</v>
      </c>
      <c r="L1968">
        <v>48.906964921199702</v>
      </c>
      <c r="M1968">
        <v>49.567869852567298</v>
      </c>
      <c r="Q1968">
        <v>87.195724519999999</v>
      </c>
      <c r="S1968">
        <v>180.35561050000001</v>
      </c>
      <c r="T1968">
        <v>189.858711</v>
      </c>
      <c r="V1968">
        <v>180.35561050000001</v>
      </c>
      <c r="X1968">
        <v>-93.159886009999994</v>
      </c>
      <c r="Y1968">
        <v>87.195724519999999</v>
      </c>
      <c r="AA1968" t="str">
        <f t="shared" si="480"/>
        <v xml:space="preserve"> KNN</v>
      </c>
      <c r="AB1968" t="str">
        <f t="shared" si="481"/>
        <v>OLD</v>
      </c>
      <c r="AF1968" t="str">
        <f t="shared" si="482"/>
        <v xml:space="preserve"> </v>
      </c>
      <c r="AG1968">
        <f t="shared" si="483"/>
        <v>180.35561050000001</v>
      </c>
      <c r="AH1968" t="str">
        <f t="shared" si="484"/>
        <v xml:space="preserve"> </v>
      </c>
      <c r="AI1968" t="str">
        <f t="shared" si="485"/>
        <v xml:space="preserve"> </v>
      </c>
      <c r="AJ1968" t="str">
        <f t="shared" si="486"/>
        <v xml:space="preserve"> </v>
      </c>
      <c r="AK1968" t="str">
        <f t="shared" si="487"/>
        <v xml:space="preserve"> </v>
      </c>
      <c r="AL1968" t="str">
        <f t="shared" si="488"/>
        <v xml:space="preserve"> </v>
      </c>
      <c r="AN1968" t="str">
        <f t="shared" si="489"/>
        <v xml:space="preserve"> </v>
      </c>
      <c r="AO1968" t="str">
        <f t="shared" si="490"/>
        <v xml:space="preserve"> </v>
      </c>
      <c r="AP1968" t="str">
        <f t="shared" si="491"/>
        <v xml:space="preserve"> </v>
      </c>
      <c r="AQ1968" t="str">
        <f t="shared" si="492"/>
        <v xml:space="preserve"> </v>
      </c>
      <c r="AR1968" t="str">
        <f t="shared" si="493"/>
        <v xml:space="preserve"> </v>
      </c>
      <c r="AS1968" t="str">
        <f t="shared" si="494"/>
        <v xml:space="preserve"> </v>
      </c>
      <c r="AT1968" t="str">
        <f t="shared" si="495"/>
        <v xml:space="preserve"> </v>
      </c>
    </row>
    <row r="1969" spans="1:46" x14ac:dyDescent="0.3">
      <c r="A1969">
        <v>37</v>
      </c>
      <c r="B1969">
        <v>39</v>
      </c>
      <c r="C1969" t="s">
        <v>16</v>
      </c>
      <c r="D1969" t="s">
        <v>15</v>
      </c>
      <c r="E1969">
        <v>223.954016399268</v>
      </c>
      <c r="F1969">
        <v>68.475246422006904</v>
      </c>
      <c r="G1969">
        <v>55.063219348308998</v>
      </c>
      <c r="H1969">
        <v>49.9966634114583</v>
      </c>
      <c r="I1969">
        <v>8</v>
      </c>
      <c r="J1969">
        <v>6</v>
      </c>
      <c r="K1969">
        <v>6</v>
      </c>
      <c r="L1969">
        <v>48.882113821138198</v>
      </c>
      <c r="M1969">
        <v>49.542682926829201</v>
      </c>
      <c r="Q1969">
        <v>55.063219349999997</v>
      </c>
      <c r="S1969">
        <v>223.9540164</v>
      </c>
      <c r="T1969">
        <v>255.33572670000001</v>
      </c>
      <c r="V1969">
        <v>223.9540164</v>
      </c>
      <c r="X1969">
        <v>-168.89079709999999</v>
      </c>
      <c r="Y1969">
        <v>55.063219349999997</v>
      </c>
      <c r="AA1969" t="str">
        <f t="shared" si="480"/>
        <v xml:space="preserve"> KNN</v>
      </c>
      <c r="AB1969" t="str">
        <f t="shared" si="481"/>
        <v>OLD</v>
      </c>
      <c r="AF1969" t="str">
        <f t="shared" si="482"/>
        <v xml:space="preserve"> </v>
      </c>
      <c r="AG1969">
        <f t="shared" si="483"/>
        <v>223.9540164</v>
      </c>
      <c r="AH1969" t="str">
        <f t="shared" si="484"/>
        <v xml:space="preserve"> </v>
      </c>
      <c r="AI1969" t="str">
        <f t="shared" si="485"/>
        <v xml:space="preserve"> </v>
      </c>
      <c r="AJ1969" t="str">
        <f t="shared" si="486"/>
        <v xml:space="preserve"> </v>
      </c>
      <c r="AK1969" t="str">
        <f t="shared" si="487"/>
        <v xml:space="preserve"> </v>
      </c>
      <c r="AL1969" t="str">
        <f t="shared" si="488"/>
        <v xml:space="preserve"> </v>
      </c>
      <c r="AN1969" t="str">
        <f t="shared" si="489"/>
        <v xml:space="preserve"> </v>
      </c>
      <c r="AO1969" t="str">
        <f t="shared" si="490"/>
        <v xml:space="preserve"> </v>
      </c>
      <c r="AP1969" t="str">
        <f t="shared" si="491"/>
        <v xml:space="preserve"> </v>
      </c>
      <c r="AQ1969" t="str">
        <f t="shared" si="492"/>
        <v xml:space="preserve"> </v>
      </c>
      <c r="AR1969" t="str">
        <f t="shared" si="493"/>
        <v xml:space="preserve"> </v>
      </c>
      <c r="AS1969" t="str">
        <f t="shared" si="494"/>
        <v xml:space="preserve"> </v>
      </c>
      <c r="AT1969" t="str">
        <f t="shared" si="495"/>
        <v xml:space="preserve"> </v>
      </c>
    </row>
    <row r="1970" spans="1:46" x14ac:dyDescent="0.3">
      <c r="A1970">
        <v>37</v>
      </c>
      <c r="B1970">
        <v>40</v>
      </c>
      <c r="C1970" t="s">
        <v>16</v>
      </c>
      <c r="D1970" t="s">
        <v>16</v>
      </c>
      <c r="E1970">
        <v>147.73521423498499</v>
      </c>
      <c r="F1970">
        <v>51.0731019699585</v>
      </c>
      <c r="G1970">
        <v>34.334005100628701</v>
      </c>
      <c r="H1970">
        <v>44.285888671875</v>
      </c>
      <c r="I1970">
        <v>5</v>
      </c>
      <c r="J1970">
        <v>3</v>
      </c>
      <c r="K1970">
        <v>2</v>
      </c>
      <c r="L1970">
        <v>48.857287963433201</v>
      </c>
      <c r="M1970">
        <v>49.517521584560598</v>
      </c>
      <c r="Q1970">
        <v>34.334005099999999</v>
      </c>
      <c r="S1970">
        <v>147.7352142</v>
      </c>
      <c r="T1970">
        <v>236.31710870000001</v>
      </c>
      <c r="V1970">
        <v>147.7352142</v>
      </c>
      <c r="X1970">
        <v>-113.4012091</v>
      </c>
      <c r="Y1970">
        <v>34.334005099999999</v>
      </c>
      <c r="AA1970" t="str">
        <f t="shared" si="480"/>
        <v xml:space="preserve"> KNN</v>
      </c>
      <c r="AB1970" t="str">
        <f t="shared" si="481"/>
        <v>OLD</v>
      </c>
      <c r="AF1970" t="str">
        <f t="shared" si="482"/>
        <v xml:space="preserve"> </v>
      </c>
      <c r="AG1970">
        <f t="shared" si="483"/>
        <v>147.7352142</v>
      </c>
      <c r="AH1970" t="str">
        <f t="shared" si="484"/>
        <v xml:space="preserve"> </v>
      </c>
      <c r="AI1970" t="str">
        <f t="shared" si="485"/>
        <v xml:space="preserve"> </v>
      </c>
      <c r="AJ1970" t="str">
        <f t="shared" si="486"/>
        <v xml:space="preserve"> </v>
      </c>
      <c r="AK1970" t="str">
        <f t="shared" si="487"/>
        <v xml:space="preserve"> </v>
      </c>
      <c r="AL1970" t="str">
        <f t="shared" si="488"/>
        <v xml:space="preserve"> </v>
      </c>
      <c r="AN1970" t="str">
        <f t="shared" si="489"/>
        <v xml:space="preserve"> </v>
      </c>
      <c r="AO1970" t="str">
        <f t="shared" si="490"/>
        <v xml:space="preserve"> </v>
      </c>
      <c r="AP1970" t="str">
        <f t="shared" si="491"/>
        <v xml:space="preserve"> </v>
      </c>
      <c r="AQ1970" t="str">
        <f t="shared" si="492"/>
        <v xml:space="preserve"> </v>
      </c>
      <c r="AR1970" t="str">
        <f t="shared" si="493"/>
        <v xml:space="preserve"> </v>
      </c>
      <c r="AS1970" t="str">
        <f t="shared" si="494"/>
        <v xml:space="preserve"> </v>
      </c>
      <c r="AT1970" t="str">
        <f t="shared" si="495"/>
        <v xml:space="preserve"> </v>
      </c>
    </row>
    <row r="1971" spans="1:46" x14ac:dyDescent="0.3">
      <c r="A1971">
        <v>37</v>
      </c>
      <c r="B1971">
        <v>41</v>
      </c>
      <c r="C1971" t="s">
        <v>16</v>
      </c>
      <c r="D1971" t="s">
        <v>16</v>
      </c>
      <c r="E1971">
        <v>192.019242432944</v>
      </c>
      <c r="F1971">
        <v>52.784572437086197</v>
      </c>
      <c r="G1971">
        <v>167.691339718742</v>
      </c>
      <c r="H1971">
        <v>46.003422037760402</v>
      </c>
      <c r="I1971">
        <v>2</v>
      </c>
      <c r="J1971">
        <v>2</v>
      </c>
      <c r="K1971">
        <v>2</v>
      </c>
      <c r="L1971">
        <v>48.832487309644598</v>
      </c>
      <c r="M1971">
        <v>49.492385786801997</v>
      </c>
      <c r="Q1971">
        <v>167.69133969999999</v>
      </c>
      <c r="S1971">
        <v>192.0192424</v>
      </c>
      <c r="T1971">
        <v>351.386889</v>
      </c>
      <c r="V1971">
        <v>192.0192424</v>
      </c>
      <c r="X1971">
        <v>-24.32790271</v>
      </c>
      <c r="Y1971">
        <v>167.69133969999999</v>
      </c>
      <c r="AA1971" t="str">
        <f t="shared" si="480"/>
        <v xml:space="preserve"> KNN</v>
      </c>
      <c r="AB1971" t="str">
        <f t="shared" si="481"/>
        <v>OLD</v>
      </c>
      <c r="AF1971" t="str">
        <f t="shared" si="482"/>
        <v xml:space="preserve"> </v>
      </c>
      <c r="AG1971">
        <f t="shared" si="483"/>
        <v>192.0192424</v>
      </c>
      <c r="AH1971" t="str">
        <f t="shared" si="484"/>
        <v xml:space="preserve"> </v>
      </c>
      <c r="AI1971" t="str">
        <f t="shared" si="485"/>
        <v xml:space="preserve"> </v>
      </c>
      <c r="AJ1971" t="str">
        <f t="shared" si="486"/>
        <v xml:space="preserve"> </v>
      </c>
      <c r="AK1971" t="str">
        <f t="shared" si="487"/>
        <v xml:space="preserve"> </v>
      </c>
      <c r="AL1971" t="str">
        <f t="shared" si="488"/>
        <v xml:space="preserve"> </v>
      </c>
      <c r="AN1971" t="str">
        <f t="shared" si="489"/>
        <v xml:space="preserve"> </v>
      </c>
      <c r="AO1971" t="str">
        <f t="shared" si="490"/>
        <v xml:space="preserve"> </v>
      </c>
      <c r="AP1971" t="str">
        <f t="shared" si="491"/>
        <v xml:space="preserve"> </v>
      </c>
      <c r="AQ1971" t="str">
        <f t="shared" si="492"/>
        <v xml:space="preserve"> </v>
      </c>
      <c r="AR1971" t="str">
        <f t="shared" si="493"/>
        <v xml:space="preserve"> </v>
      </c>
      <c r="AS1971" t="str">
        <f t="shared" si="494"/>
        <v xml:space="preserve"> </v>
      </c>
      <c r="AT1971" t="str">
        <f t="shared" si="495"/>
        <v xml:space="preserve"> </v>
      </c>
    </row>
    <row r="1972" spans="1:46" x14ac:dyDescent="0.3">
      <c r="A1972">
        <v>37</v>
      </c>
      <c r="B1972">
        <v>42</v>
      </c>
      <c r="C1972" t="s">
        <v>16</v>
      </c>
      <c r="D1972" t="s">
        <v>16</v>
      </c>
      <c r="E1972">
        <v>99.932876083681506</v>
      </c>
      <c r="F1972">
        <v>33.023114769160699</v>
      </c>
      <c r="G1972">
        <v>120.69597221255199</v>
      </c>
      <c r="H1972">
        <v>36.8589680989583</v>
      </c>
      <c r="I1972">
        <v>0</v>
      </c>
      <c r="J1972">
        <v>0</v>
      </c>
      <c r="K1972">
        <v>0</v>
      </c>
      <c r="L1972">
        <v>48.858447488584403</v>
      </c>
      <c r="M1972">
        <v>49.518011161846701</v>
      </c>
      <c r="Q1972">
        <v>120.6959722</v>
      </c>
      <c r="S1972">
        <v>99.93287608</v>
      </c>
      <c r="T1972">
        <v>357.86355429999998</v>
      </c>
      <c r="V1972">
        <v>99.93287608</v>
      </c>
      <c r="X1972">
        <v>20.763096130000001</v>
      </c>
      <c r="Y1972">
        <v>99.93287608</v>
      </c>
      <c r="AA1972" t="str">
        <f t="shared" si="480"/>
        <v xml:space="preserve"> KNN</v>
      </c>
      <c r="AB1972" t="str">
        <f t="shared" si="481"/>
        <v xml:space="preserve"> KNN</v>
      </c>
      <c r="AF1972" t="str">
        <f t="shared" si="482"/>
        <v xml:space="preserve"> </v>
      </c>
      <c r="AG1972">
        <f t="shared" si="483"/>
        <v>99.93287608</v>
      </c>
      <c r="AH1972" t="str">
        <f t="shared" si="484"/>
        <v xml:space="preserve"> </v>
      </c>
      <c r="AI1972" t="str">
        <f t="shared" si="485"/>
        <v xml:space="preserve"> </v>
      </c>
      <c r="AJ1972" t="str">
        <f t="shared" si="486"/>
        <v xml:space="preserve"> </v>
      </c>
      <c r="AK1972" t="str">
        <f t="shared" si="487"/>
        <v xml:space="preserve"> </v>
      </c>
      <c r="AL1972" t="str">
        <f t="shared" si="488"/>
        <v xml:space="preserve"> </v>
      </c>
      <c r="AN1972" t="str">
        <f t="shared" si="489"/>
        <v xml:space="preserve"> </v>
      </c>
      <c r="AO1972">
        <f t="shared" si="490"/>
        <v>99.93287608</v>
      </c>
      <c r="AP1972" t="str">
        <f t="shared" si="491"/>
        <v xml:space="preserve"> </v>
      </c>
      <c r="AQ1972" t="str">
        <f t="shared" si="492"/>
        <v xml:space="preserve"> </v>
      </c>
      <c r="AR1972" t="str">
        <f t="shared" si="493"/>
        <v xml:space="preserve"> </v>
      </c>
      <c r="AS1972" t="str">
        <f t="shared" si="494"/>
        <v xml:space="preserve"> </v>
      </c>
      <c r="AT1972" t="str">
        <f t="shared" si="495"/>
        <v xml:space="preserve"> </v>
      </c>
    </row>
    <row r="1973" spans="1:46" x14ac:dyDescent="0.3">
      <c r="A1973">
        <v>37</v>
      </c>
      <c r="B1973">
        <v>43</v>
      </c>
      <c r="C1973" t="s">
        <v>16</v>
      </c>
      <c r="D1973" t="s">
        <v>16</v>
      </c>
      <c r="E1973">
        <v>201.98529961876801</v>
      </c>
      <c r="F1973">
        <v>61.357152797618703</v>
      </c>
      <c r="G1973">
        <v>64.942515446354506</v>
      </c>
      <c r="H1973">
        <v>34.344860839843697</v>
      </c>
      <c r="I1973">
        <v>10</v>
      </c>
      <c r="J1973">
        <v>8</v>
      </c>
      <c r="K1973">
        <v>8</v>
      </c>
      <c r="L1973">
        <v>48.833671399594301</v>
      </c>
      <c r="M1973">
        <v>49.4929006085192</v>
      </c>
      <c r="Q1973">
        <v>64.942515450000002</v>
      </c>
      <c r="S1973">
        <v>201.98529959999999</v>
      </c>
      <c r="T1973">
        <v>154.23416119999999</v>
      </c>
      <c r="V1973">
        <v>154.23416119999999</v>
      </c>
      <c r="X1973">
        <v>-89.291645720000005</v>
      </c>
      <c r="Y1973">
        <v>64.942515450000002</v>
      </c>
      <c r="AA1973" t="str">
        <f t="shared" si="480"/>
        <v>WA</v>
      </c>
      <c r="AB1973" t="str">
        <f t="shared" si="481"/>
        <v>OLD</v>
      </c>
      <c r="AF1973" t="str">
        <f t="shared" si="482"/>
        <v xml:space="preserve"> </v>
      </c>
      <c r="AG1973" t="str">
        <f t="shared" si="483"/>
        <v xml:space="preserve"> </v>
      </c>
      <c r="AH1973" t="str">
        <f t="shared" si="484"/>
        <v xml:space="preserve"> </v>
      </c>
      <c r="AI1973" t="str">
        <f t="shared" si="485"/>
        <v xml:space="preserve"> </v>
      </c>
      <c r="AJ1973" t="str">
        <f t="shared" si="486"/>
        <v xml:space="preserve"> </v>
      </c>
      <c r="AK1973" t="str">
        <f t="shared" si="487"/>
        <v xml:space="preserve"> </v>
      </c>
      <c r="AL1973">
        <f t="shared" si="488"/>
        <v>154.23416119999999</v>
      </c>
      <c r="AN1973" t="str">
        <f t="shared" si="489"/>
        <v xml:space="preserve"> </v>
      </c>
      <c r="AO1973" t="str">
        <f t="shared" si="490"/>
        <v xml:space="preserve"> </v>
      </c>
      <c r="AP1973" t="str">
        <f t="shared" si="491"/>
        <v xml:space="preserve"> </v>
      </c>
      <c r="AQ1973" t="str">
        <f t="shared" si="492"/>
        <v xml:space="preserve"> </v>
      </c>
      <c r="AR1973" t="str">
        <f t="shared" si="493"/>
        <v xml:space="preserve"> </v>
      </c>
      <c r="AS1973" t="str">
        <f t="shared" si="494"/>
        <v xml:space="preserve"> </v>
      </c>
      <c r="AT1973" t="str">
        <f t="shared" si="495"/>
        <v xml:space="preserve"> </v>
      </c>
    </row>
    <row r="1974" spans="1:46" x14ac:dyDescent="0.3">
      <c r="A1974">
        <v>37</v>
      </c>
      <c r="B1974">
        <v>44</v>
      </c>
      <c r="C1974" t="s">
        <v>17</v>
      </c>
      <c r="D1974" t="s">
        <v>15</v>
      </c>
      <c r="E1974">
        <v>338.72261590554803</v>
      </c>
      <c r="F1974">
        <v>114.41995041798999</v>
      </c>
      <c r="G1974">
        <v>69.858897965828206</v>
      </c>
      <c r="H1974">
        <v>67.297371419270803</v>
      </c>
      <c r="I1974">
        <v>10</v>
      </c>
      <c r="J1974">
        <v>11</v>
      </c>
      <c r="K1974">
        <v>8</v>
      </c>
      <c r="L1974">
        <v>48.808920425747502</v>
      </c>
      <c r="M1974">
        <v>49.4678155093765</v>
      </c>
      <c r="Q1974">
        <v>69.858897970000001</v>
      </c>
      <c r="S1974">
        <v>338.72261589999999</v>
      </c>
      <c r="T1974">
        <v>365.6558422</v>
      </c>
      <c r="V1974">
        <v>338.72261589999999</v>
      </c>
      <c r="X1974">
        <v>-268.86371789999998</v>
      </c>
      <c r="Y1974">
        <v>69.858897970000001</v>
      </c>
      <c r="AA1974" t="str">
        <f t="shared" si="480"/>
        <v xml:space="preserve"> LR</v>
      </c>
      <c r="AB1974" t="str">
        <f t="shared" si="481"/>
        <v>OLD</v>
      </c>
      <c r="AF1974">
        <f t="shared" si="482"/>
        <v>338.72261589999999</v>
      </c>
      <c r="AG1974" t="str">
        <f t="shared" si="483"/>
        <v xml:space="preserve"> </v>
      </c>
      <c r="AH1974" t="str">
        <f t="shared" si="484"/>
        <v xml:space="preserve"> </v>
      </c>
      <c r="AI1974" t="str">
        <f t="shared" si="485"/>
        <v xml:space="preserve"> </v>
      </c>
      <c r="AJ1974" t="str">
        <f t="shared" si="486"/>
        <v xml:space="preserve"> </v>
      </c>
      <c r="AK1974" t="str">
        <f t="shared" si="487"/>
        <v xml:space="preserve"> </v>
      </c>
      <c r="AL1974" t="str">
        <f t="shared" si="488"/>
        <v xml:space="preserve"> </v>
      </c>
      <c r="AN1974" t="str">
        <f t="shared" si="489"/>
        <v xml:space="preserve"> </v>
      </c>
      <c r="AO1974" t="str">
        <f t="shared" si="490"/>
        <v xml:space="preserve"> </v>
      </c>
      <c r="AP1974" t="str">
        <f t="shared" si="491"/>
        <v xml:space="preserve"> </v>
      </c>
      <c r="AQ1974" t="str">
        <f t="shared" si="492"/>
        <v xml:space="preserve"> </v>
      </c>
      <c r="AR1974" t="str">
        <f t="shared" si="493"/>
        <v xml:space="preserve"> </v>
      </c>
      <c r="AS1974" t="str">
        <f t="shared" si="494"/>
        <v xml:space="preserve"> </v>
      </c>
      <c r="AT1974" t="str">
        <f t="shared" si="495"/>
        <v xml:space="preserve"> </v>
      </c>
    </row>
    <row r="1975" spans="1:46" x14ac:dyDescent="0.3">
      <c r="A1975">
        <v>37</v>
      </c>
      <c r="B1975">
        <v>45</v>
      </c>
      <c r="C1975" t="s">
        <v>16</v>
      </c>
      <c r="D1975" t="s">
        <v>16</v>
      </c>
      <c r="E1975">
        <v>223.60827790324001</v>
      </c>
      <c r="F1975">
        <v>65.8019228452373</v>
      </c>
      <c r="G1975">
        <v>53.3647062673448</v>
      </c>
      <c r="H1975">
        <v>57.827844238281202</v>
      </c>
      <c r="I1975">
        <v>2</v>
      </c>
      <c r="J1975">
        <v>1</v>
      </c>
      <c r="K1975">
        <v>0</v>
      </c>
      <c r="L1975">
        <v>48.784194528875297</v>
      </c>
      <c r="M1975">
        <v>49.442755825734501</v>
      </c>
      <c r="Q1975">
        <v>53.364706269999999</v>
      </c>
      <c r="S1975">
        <v>223.60827789999999</v>
      </c>
      <c r="T1975">
        <v>183.5737858</v>
      </c>
      <c r="V1975">
        <v>183.5737858</v>
      </c>
      <c r="X1975">
        <v>-130.2090795</v>
      </c>
      <c r="Y1975">
        <v>53.364706269999999</v>
      </c>
      <c r="AA1975" t="str">
        <f t="shared" si="480"/>
        <v>WA</v>
      </c>
      <c r="AB1975" t="str">
        <f t="shared" si="481"/>
        <v>OLD</v>
      </c>
      <c r="AF1975" t="str">
        <f t="shared" si="482"/>
        <v xml:space="preserve"> </v>
      </c>
      <c r="AG1975" t="str">
        <f t="shared" si="483"/>
        <v xml:space="preserve"> </v>
      </c>
      <c r="AH1975" t="str">
        <f t="shared" si="484"/>
        <v xml:space="preserve"> </v>
      </c>
      <c r="AI1975" t="str">
        <f t="shared" si="485"/>
        <v xml:space="preserve"> </v>
      </c>
      <c r="AJ1975" t="str">
        <f t="shared" si="486"/>
        <v xml:space="preserve"> </v>
      </c>
      <c r="AK1975" t="str">
        <f t="shared" si="487"/>
        <v xml:space="preserve"> </v>
      </c>
      <c r="AL1975">
        <f t="shared" si="488"/>
        <v>183.5737858</v>
      </c>
      <c r="AN1975" t="str">
        <f t="shared" si="489"/>
        <v xml:space="preserve"> </v>
      </c>
      <c r="AO1975" t="str">
        <f t="shared" si="490"/>
        <v xml:space="preserve"> </v>
      </c>
      <c r="AP1975" t="str">
        <f t="shared" si="491"/>
        <v xml:space="preserve"> </v>
      </c>
      <c r="AQ1975" t="str">
        <f t="shared" si="492"/>
        <v xml:space="preserve"> </v>
      </c>
      <c r="AR1975" t="str">
        <f t="shared" si="493"/>
        <v xml:space="preserve"> </v>
      </c>
      <c r="AS1975" t="str">
        <f t="shared" si="494"/>
        <v xml:space="preserve"> </v>
      </c>
      <c r="AT1975" t="str">
        <f t="shared" si="495"/>
        <v xml:space="preserve"> </v>
      </c>
    </row>
    <row r="1976" spans="1:46" x14ac:dyDescent="0.3">
      <c r="A1976">
        <v>37</v>
      </c>
      <c r="B1976">
        <v>46</v>
      </c>
      <c r="C1976" t="s">
        <v>16</v>
      </c>
      <c r="D1976" t="s">
        <v>16</v>
      </c>
      <c r="E1976">
        <v>243.56895976718701</v>
      </c>
      <c r="F1976">
        <v>70.921146131493103</v>
      </c>
      <c r="G1976">
        <v>63.367267772880901</v>
      </c>
      <c r="H1976">
        <v>48.972729492187497</v>
      </c>
      <c r="I1976">
        <v>5</v>
      </c>
      <c r="J1976">
        <v>3</v>
      </c>
      <c r="K1976">
        <v>2</v>
      </c>
      <c r="L1976">
        <v>48.759493670886002</v>
      </c>
      <c r="M1976">
        <v>49.4177215189873</v>
      </c>
      <c r="Q1976">
        <v>63.367267769999998</v>
      </c>
      <c r="S1976">
        <v>243.56895979999999</v>
      </c>
      <c r="T1976">
        <v>301.17803739999999</v>
      </c>
      <c r="V1976">
        <v>243.56895979999999</v>
      </c>
      <c r="X1976">
        <v>-180.20169200000001</v>
      </c>
      <c r="Y1976">
        <v>63.367267769999998</v>
      </c>
      <c r="AA1976" t="str">
        <f t="shared" si="480"/>
        <v xml:space="preserve"> KNN</v>
      </c>
      <c r="AB1976" t="str">
        <f t="shared" si="481"/>
        <v>OLD</v>
      </c>
      <c r="AF1976" t="str">
        <f t="shared" si="482"/>
        <v xml:space="preserve"> </v>
      </c>
      <c r="AG1976">
        <f t="shared" si="483"/>
        <v>243.56895979999999</v>
      </c>
      <c r="AH1976" t="str">
        <f t="shared" si="484"/>
        <v xml:space="preserve"> </v>
      </c>
      <c r="AI1976" t="str">
        <f t="shared" si="485"/>
        <v xml:space="preserve"> </v>
      </c>
      <c r="AJ1976" t="str">
        <f t="shared" si="486"/>
        <v xml:space="preserve"> </v>
      </c>
      <c r="AK1976" t="str">
        <f t="shared" si="487"/>
        <v xml:space="preserve"> </v>
      </c>
      <c r="AL1976" t="str">
        <f t="shared" si="488"/>
        <v xml:space="preserve"> </v>
      </c>
      <c r="AN1976" t="str">
        <f t="shared" si="489"/>
        <v xml:space="preserve"> </v>
      </c>
      <c r="AO1976" t="str">
        <f t="shared" si="490"/>
        <v xml:space="preserve"> </v>
      </c>
      <c r="AP1976" t="str">
        <f t="shared" si="491"/>
        <v xml:space="preserve"> </v>
      </c>
      <c r="AQ1976" t="str">
        <f t="shared" si="492"/>
        <v xml:space="preserve"> </v>
      </c>
      <c r="AR1976" t="str">
        <f t="shared" si="493"/>
        <v xml:space="preserve"> </v>
      </c>
      <c r="AS1976" t="str">
        <f t="shared" si="494"/>
        <v xml:space="preserve"> </v>
      </c>
      <c r="AT1976" t="str">
        <f t="shared" si="495"/>
        <v xml:space="preserve"> </v>
      </c>
    </row>
    <row r="1977" spans="1:46" x14ac:dyDescent="0.3">
      <c r="A1977">
        <v>37</v>
      </c>
      <c r="B1977">
        <v>47</v>
      </c>
      <c r="C1977" t="s">
        <v>16</v>
      </c>
      <c r="D1977" t="s">
        <v>16</v>
      </c>
      <c r="E1977">
        <v>124.681675783602</v>
      </c>
      <c r="F1977">
        <v>39.450871249749497</v>
      </c>
      <c r="G1977">
        <v>43.192470770378399</v>
      </c>
      <c r="H1977">
        <v>33.873242187499997</v>
      </c>
      <c r="I1977">
        <v>2</v>
      </c>
      <c r="J1977">
        <v>1</v>
      </c>
      <c r="K1977">
        <v>0</v>
      </c>
      <c r="L1977">
        <v>48.734817813765098</v>
      </c>
      <c r="M1977">
        <v>49.3927125506072</v>
      </c>
      <c r="Q1977">
        <v>43.19247077</v>
      </c>
      <c r="S1977">
        <v>124.68167579999999</v>
      </c>
      <c r="T1977">
        <v>157.45271399999999</v>
      </c>
      <c r="V1977">
        <v>124.68167579999999</v>
      </c>
      <c r="X1977">
        <v>-81.489205010000006</v>
      </c>
      <c r="Y1977">
        <v>43.19247077</v>
      </c>
      <c r="AA1977" t="str">
        <f t="shared" si="480"/>
        <v xml:space="preserve"> KNN</v>
      </c>
      <c r="AB1977" t="str">
        <f t="shared" si="481"/>
        <v>OLD</v>
      </c>
      <c r="AF1977" t="str">
        <f t="shared" si="482"/>
        <v xml:space="preserve"> </v>
      </c>
      <c r="AG1977">
        <f t="shared" si="483"/>
        <v>124.68167579999999</v>
      </c>
      <c r="AH1977" t="str">
        <f t="shared" si="484"/>
        <v xml:space="preserve"> </v>
      </c>
      <c r="AI1977" t="str">
        <f t="shared" si="485"/>
        <v xml:space="preserve"> </v>
      </c>
      <c r="AJ1977" t="str">
        <f t="shared" si="486"/>
        <v xml:space="preserve"> </v>
      </c>
      <c r="AK1977" t="str">
        <f t="shared" si="487"/>
        <v xml:space="preserve"> </v>
      </c>
      <c r="AL1977" t="str">
        <f t="shared" si="488"/>
        <v xml:space="preserve"> </v>
      </c>
      <c r="AN1977" t="str">
        <f t="shared" si="489"/>
        <v xml:space="preserve"> </v>
      </c>
      <c r="AO1977" t="str">
        <f t="shared" si="490"/>
        <v xml:space="preserve"> </v>
      </c>
      <c r="AP1977" t="str">
        <f t="shared" si="491"/>
        <v xml:space="preserve"> </v>
      </c>
      <c r="AQ1977" t="str">
        <f t="shared" si="492"/>
        <v xml:space="preserve"> </v>
      </c>
      <c r="AR1977" t="str">
        <f t="shared" si="493"/>
        <v xml:space="preserve"> </v>
      </c>
      <c r="AS1977" t="str">
        <f t="shared" si="494"/>
        <v xml:space="preserve"> </v>
      </c>
      <c r="AT1977" t="str">
        <f t="shared" si="495"/>
        <v xml:space="preserve"> </v>
      </c>
    </row>
    <row r="1978" spans="1:46" x14ac:dyDescent="0.3">
      <c r="A1978">
        <v>37</v>
      </c>
      <c r="B1978">
        <v>48</v>
      </c>
      <c r="C1978" t="s">
        <v>17</v>
      </c>
      <c r="D1978" t="s">
        <v>16</v>
      </c>
      <c r="E1978">
        <v>108.34273212961</v>
      </c>
      <c r="F1978">
        <v>27.867444827159201</v>
      </c>
      <c r="G1978">
        <v>20.887186749596001</v>
      </c>
      <c r="H1978">
        <v>29.093591308593702</v>
      </c>
      <c r="I1978">
        <v>2</v>
      </c>
      <c r="J1978">
        <v>0</v>
      </c>
      <c r="K1978">
        <v>0</v>
      </c>
      <c r="L1978">
        <v>48.710166919575101</v>
      </c>
      <c r="M1978">
        <v>49.418310571573002</v>
      </c>
      <c r="Q1978">
        <v>20.887186750000001</v>
      </c>
      <c r="S1978">
        <v>108.34273210000001</v>
      </c>
      <c r="T1978">
        <v>204.90731</v>
      </c>
      <c r="V1978">
        <v>108.34273210000001</v>
      </c>
      <c r="X1978">
        <v>-87.455545380000004</v>
      </c>
      <c r="Y1978">
        <v>20.887186750000001</v>
      </c>
      <c r="AA1978" t="str">
        <f t="shared" si="480"/>
        <v xml:space="preserve"> LR</v>
      </c>
      <c r="AB1978" t="str">
        <f t="shared" si="481"/>
        <v>OLD</v>
      </c>
      <c r="AF1978">
        <f t="shared" si="482"/>
        <v>108.34273210000001</v>
      </c>
      <c r="AG1978" t="str">
        <f t="shared" si="483"/>
        <v xml:space="preserve"> </v>
      </c>
      <c r="AH1978" t="str">
        <f t="shared" si="484"/>
        <v xml:space="preserve"> </v>
      </c>
      <c r="AI1978" t="str">
        <f t="shared" si="485"/>
        <v xml:space="preserve"> </v>
      </c>
      <c r="AJ1978" t="str">
        <f t="shared" si="486"/>
        <v xml:space="preserve"> </v>
      </c>
      <c r="AK1978" t="str">
        <f t="shared" si="487"/>
        <v xml:space="preserve"> </v>
      </c>
      <c r="AL1978" t="str">
        <f t="shared" si="488"/>
        <v xml:space="preserve"> </v>
      </c>
      <c r="AN1978" t="str">
        <f t="shared" si="489"/>
        <v xml:space="preserve"> </v>
      </c>
      <c r="AO1978" t="str">
        <f t="shared" si="490"/>
        <v xml:space="preserve"> </v>
      </c>
      <c r="AP1978" t="str">
        <f t="shared" si="491"/>
        <v xml:space="preserve"> </v>
      </c>
      <c r="AQ1978" t="str">
        <f t="shared" si="492"/>
        <v xml:space="preserve"> </v>
      </c>
      <c r="AR1978" t="str">
        <f t="shared" si="493"/>
        <v xml:space="preserve"> </v>
      </c>
      <c r="AS1978" t="str">
        <f t="shared" si="494"/>
        <v xml:space="preserve"> </v>
      </c>
      <c r="AT1978" t="str">
        <f t="shared" si="495"/>
        <v xml:space="preserve"> </v>
      </c>
    </row>
    <row r="1979" spans="1:46" x14ac:dyDescent="0.3">
      <c r="A1979">
        <v>37</v>
      </c>
      <c r="B1979">
        <v>49</v>
      </c>
      <c r="C1979" t="s">
        <v>16</v>
      </c>
      <c r="D1979" t="s">
        <v>16</v>
      </c>
      <c r="E1979">
        <v>115.468046391801</v>
      </c>
      <c r="F1979">
        <v>29.8802641914004</v>
      </c>
      <c r="G1979">
        <v>115.191530721663</v>
      </c>
      <c r="H1979">
        <v>32.935347493489502</v>
      </c>
      <c r="I1979">
        <v>1</v>
      </c>
      <c r="J1979">
        <v>0</v>
      </c>
      <c r="K1979">
        <v>0</v>
      </c>
      <c r="L1979">
        <v>48.685540950455</v>
      </c>
      <c r="M1979">
        <v>49.443882709807802</v>
      </c>
      <c r="Q1979">
        <v>115.1915307</v>
      </c>
      <c r="S1979">
        <v>115.46804640000001</v>
      </c>
      <c r="T1979">
        <v>267.09111369999999</v>
      </c>
      <c r="V1979">
        <v>115.46804640000001</v>
      </c>
      <c r="X1979">
        <v>-0.27651566999999999</v>
      </c>
      <c r="Y1979">
        <v>115.1915307</v>
      </c>
      <c r="AA1979" t="str">
        <f t="shared" si="480"/>
        <v xml:space="preserve"> KNN</v>
      </c>
      <c r="AB1979" t="str">
        <f t="shared" si="481"/>
        <v>OLD</v>
      </c>
      <c r="AF1979" t="str">
        <f t="shared" si="482"/>
        <v xml:space="preserve"> </v>
      </c>
      <c r="AG1979">
        <f t="shared" si="483"/>
        <v>115.46804640000001</v>
      </c>
      <c r="AH1979" t="str">
        <f t="shared" si="484"/>
        <v xml:space="preserve"> </v>
      </c>
      <c r="AI1979" t="str">
        <f t="shared" si="485"/>
        <v xml:space="preserve"> </v>
      </c>
      <c r="AJ1979" t="str">
        <f t="shared" si="486"/>
        <v xml:space="preserve"> </v>
      </c>
      <c r="AK1979" t="str">
        <f t="shared" si="487"/>
        <v xml:space="preserve"> </v>
      </c>
      <c r="AL1979" t="str">
        <f t="shared" si="488"/>
        <v xml:space="preserve"> </v>
      </c>
      <c r="AN1979" t="str">
        <f t="shared" si="489"/>
        <v xml:space="preserve"> </v>
      </c>
      <c r="AO1979" t="str">
        <f t="shared" si="490"/>
        <v xml:space="preserve"> </v>
      </c>
      <c r="AP1979" t="str">
        <f t="shared" si="491"/>
        <v xml:space="preserve"> </v>
      </c>
      <c r="AQ1979" t="str">
        <f t="shared" si="492"/>
        <v xml:space="preserve"> </v>
      </c>
      <c r="AR1979" t="str">
        <f t="shared" si="493"/>
        <v xml:space="preserve"> </v>
      </c>
      <c r="AS1979" t="str">
        <f t="shared" si="494"/>
        <v xml:space="preserve"> </v>
      </c>
      <c r="AT1979" t="str">
        <f t="shared" si="495"/>
        <v xml:space="preserve"> </v>
      </c>
    </row>
    <row r="1980" spans="1:46" x14ac:dyDescent="0.3">
      <c r="A1980">
        <v>37</v>
      </c>
      <c r="B1980">
        <v>50</v>
      </c>
      <c r="C1980" t="s">
        <v>16</v>
      </c>
      <c r="D1980" t="s">
        <v>16</v>
      </c>
      <c r="E1980">
        <v>126.391542101873</v>
      </c>
      <c r="F1980">
        <v>32.238434429608603</v>
      </c>
      <c r="G1980">
        <v>330.19869018516698</v>
      </c>
      <c r="H1980">
        <v>69.061230468749997</v>
      </c>
      <c r="I1980">
        <v>0</v>
      </c>
      <c r="J1980">
        <v>0</v>
      </c>
      <c r="K1980">
        <v>0</v>
      </c>
      <c r="L1980">
        <v>48.711470439615901</v>
      </c>
      <c r="M1980">
        <v>49.469429004547699</v>
      </c>
      <c r="Q1980">
        <v>330.19869019999999</v>
      </c>
      <c r="S1980">
        <v>126.3915421</v>
      </c>
      <c r="T1980">
        <v>491.31186930000001</v>
      </c>
      <c r="V1980">
        <v>126.3915421</v>
      </c>
      <c r="X1980">
        <v>203.80714810000001</v>
      </c>
      <c r="Y1980">
        <v>126.3915421</v>
      </c>
      <c r="AA1980" t="str">
        <f t="shared" si="480"/>
        <v xml:space="preserve"> KNN</v>
      </c>
      <c r="AB1980" t="str">
        <f t="shared" si="481"/>
        <v xml:space="preserve"> KNN</v>
      </c>
      <c r="AF1980" t="str">
        <f t="shared" si="482"/>
        <v xml:space="preserve"> </v>
      </c>
      <c r="AG1980">
        <f t="shared" si="483"/>
        <v>126.3915421</v>
      </c>
      <c r="AH1980" t="str">
        <f t="shared" si="484"/>
        <v xml:space="preserve"> </v>
      </c>
      <c r="AI1980" t="str">
        <f t="shared" si="485"/>
        <v xml:space="preserve"> </v>
      </c>
      <c r="AJ1980" t="str">
        <f t="shared" si="486"/>
        <v xml:space="preserve"> </v>
      </c>
      <c r="AK1980" t="str">
        <f t="shared" si="487"/>
        <v xml:space="preserve"> </v>
      </c>
      <c r="AL1980" t="str">
        <f t="shared" si="488"/>
        <v xml:space="preserve"> </v>
      </c>
      <c r="AN1980" t="str">
        <f t="shared" si="489"/>
        <v xml:space="preserve"> </v>
      </c>
      <c r="AO1980">
        <f t="shared" si="490"/>
        <v>126.3915421</v>
      </c>
      <c r="AP1980" t="str">
        <f t="shared" si="491"/>
        <v xml:space="preserve"> </v>
      </c>
      <c r="AQ1980" t="str">
        <f t="shared" si="492"/>
        <v xml:space="preserve"> </v>
      </c>
      <c r="AR1980" t="str">
        <f t="shared" si="493"/>
        <v xml:space="preserve"> </v>
      </c>
      <c r="AS1980" t="str">
        <f t="shared" si="494"/>
        <v xml:space="preserve"> </v>
      </c>
      <c r="AT1980" t="str">
        <f t="shared" si="495"/>
        <v xml:space="preserve"> </v>
      </c>
    </row>
    <row r="1981" spans="1:46" x14ac:dyDescent="0.3">
      <c r="A1981">
        <v>37</v>
      </c>
      <c r="B1981">
        <v>51</v>
      </c>
      <c r="C1981" t="s">
        <v>16</v>
      </c>
      <c r="D1981" t="s">
        <v>16</v>
      </c>
      <c r="E1981">
        <v>70.207271509309805</v>
      </c>
      <c r="F1981">
        <v>25.063773110508901</v>
      </c>
      <c r="G1981">
        <v>93.2223652081409</v>
      </c>
      <c r="H1981">
        <v>31.702644856770799</v>
      </c>
      <c r="I1981">
        <v>0</v>
      </c>
      <c r="J1981">
        <v>0</v>
      </c>
      <c r="K1981">
        <v>0</v>
      </c>
      <c r="L1981">
        <v>48.737373737373701</v>
      </c>
      <c r="M1981">
        <v>49.494949494949402</v>
      </c>
      <c r="Q1981">
        <v>93.222365210000007</v>
      </c>
      <c r="S1981">
        <v>70.207271509999998</v>
      </c>
      <c r="T1981">
        <v>158.8563934</v>
      </c>
      <c r="V1981">
        <v>70.207271509999998</v>
      </c>
      <c r="X1981">
        <v>23.015093700000001</v>
      </c>
      <c r="Y1981">
        <v>70.207271509999998</v>
      </c>
      <c r="AA1981" t="str">
        <f t="shared" si="480"/>
        <v xml:space="preserve"> KNN</v>
      </c>
      <c r="AB1981" t="str">
        <f t="shared" si="481"/>
        <v xml:space="preserve"> KNN</v>
      </c>
      <c r="AF1981" t="str">
        <f t="shared" si="482"/>
        <v xml:space="preserve"> </v>
      </c>
      <c r="AG1981">
        <f t="shared" si="483"/>
        <v>70.207271509999998</v>
      </c>
      <c r="AH1981" t="str">
        <f t="shared" si="484"/>
        <v xml:space="preserve"> </v>
      </c>
      <c r="AI1981" t="str">
        <f t="shared" si="485"/>
        <v xml:space="preserve"> </v>
      </c>
      <c r="AJ1981" t="str">
        <f t="shared" si="486"/>
        <v xml:space="preserve"> </v>
      </c>
      <c r="AK1981" t="str">
        <f t="shared" si="487"/>
        <v xml:space="preserve"> </v>
      </c>
      <c r="AL1981" t="str">
        <f t="shared" si="488"/>
        <v xml:space="preserve"> </v>
      </c>
      <c r="AN1981" t="str">
        <f t="shared" si="489"/>
        <v xml:space="preserve"> </v>
      </c>
      <c r="AO1981">
        <f t="shared" si="490"/>
        <v>70.207271509999998</v>
      </c>
      <c r="AP1981" t="str">
        <f t="shared" si="491"/>
        <v xml:space="preserve"> </v>
      </c>
      <c r="AQ1981" t="str">
        <f t="shared" si="492"/>
        <v xml:space="preserve"> </v>
      </c>
      <c r="AR1981" t="str">
        <f t="shared" si="493"/>
        <v xml:space="preserve"> </v>
      </c>
      <c r="AS1981" t="str">
        <f t="shared" si="494"/>
        <v xml:space="preserve"> </v>
      </c>
      <c r="AT1981" t="str">
        <f t="shared" si="495"/>
        <v xml:space="preserve"> </v>
      </c>
    </row>
    <row r="1982" spans="1:46" x14ac:dyDescent="0.3">
      <c r="A1982">
        <v>37</v>
      </c>
      <c r="B1982">
        <v>52</v>
      </c>
      <c r="C1982" t="s">
        <v>16</v>
      </c>
      <c r="D1982" t="s">
        <v>16</v>
      </c>
      <c r="E1982">
        <v>75.072067293988596</v>
      </c>
      <c r="F1982">
        <v>25.704249190645498</v>
      </c>
      <c r="G1982">
        <v>66.880097157774301</v>
      </c>
      <c r="H1982">
        <v>19.3529744466145</v>
      </c>
      <c r="I1982">
        <v>2</v>
      </c>
      <c r="J1982">
        <v>4</v>
      </c>
      <c r="K1982">
        <v>2</v>
      </c>
      <c r="L1982">
        <v>48.712771327612302</v>
      </c>
      <c r="M1982">
        <v>49.469964664310901</v>
      </c>
      <c r="Q1982">
        <v>66.880097160000005</v>
      </c>
      <c r="S1982">
        <v>75.072067290000007</v>
      </c>
      <c r="T1982">
        <v>107.02084189999999</v>
      </c>
      <c r="V1982">
        <v>75.072067290000007</v>
      </c>
      <c r="X1982">
        <v>-8.1919701360000001</v>
      </c>
      <c r="Y1982">
        <v>66.880097160000005</v>
      </c>
      <c r="AA1982" t="str">
        <f t="shared" si="480"/>
        <v xml:space="preserve"> KNN</v>
      </c>
      <c r="AB1982" t="str">
        <f t="shared" si="481"/>
        <v>OLD</v>
      </c>
      <c r="AF1982" t="str">
        <f t="shared" si="482"/>
        <v xml:space="preserve"> </v>
      </c>
      <c r="AG1982">
        <f t="shared" si="483"/>
        <v>75.072067290000007</v>
      </c>
      <c r="AH1982" t="str">
        <f t="shared" si="484"/>
        <v xml:space="preserve"> </v>
      </c>
      <c r="AI1982" t="str">
        <f t="shared" si="485"/>
        <v xml:space="preserve"> </v>
      </c>
      <c r="AJ1982" t="str">
        <f t="shared" si="486"/>
        <v xml:space="preserve"> </v>
      </c>
      <c r="AK1982" t="str">
        <f t="shared" si="487"/>
        <v xml:space="preserve"> </v>
      </c>
      <c r="AL1982" t="str">
        <f t="shared" si="488"/>
        <v xml:space="preserve"> </v>
      </c>
      <c r="AN1982" t="str">
        <f t="shared" si="489"/>
        <v xml:space="preserve"> </v>
      </c>
      <c r="AO1982" t="str">
        <f t="shared" si="490"/>
        <v xml:space="preserve"> </v>
      </c>
      <c r="AP1982" t="str">
        <f t="shared" si="491"/>
        <v xml:space="preserve"> </v>
      </c>
      <c r="AQ1982" t="str">
        <f t="shared" si="492"/>
        <v xml:space="preserve"> </v>
      </c>
      <c r="AR1982" t="str">
        <f t="shared" si="493"/>
        <v xml:space="preserve"> </v>
      </c>
      <c r="AS1982" t="str">
        <f t="shared" si="494"/>
        <v xml:space="preserve"> </v>
      </c>
      <c r="AT1982" t="str">
        <f t="shared" si="495"/>
        <v xml:space="preserve"> </v>
      </c>
    </row>
    <row r="1983" spans="1:46" x14ac:dyDescent="0.3">
      <c r="A1983">
        <v>37</v>
      </c>
      <c r="B1983">
        <v>53</v>
      </c>
      <c r="C1983" t="s">
        <v>16</v>
      </c>
      <c r="D1983" t="s">
        <v>16</v>
      </c>
      <c r="E1983">
        <v>169.51605335241399</v>
      </c>
      <c r="F1983">
        <v>48.574186984556</v>
      </c>
      <c r="G1983">
        <v>136.782057485622</v>
      </c>
      <c r="H1983">
        <v>37.034672037760402</v>
      </c>
      <c r="I1983">
        <v>6</v>
      </c>
      <c r="J1983">
        <v>5</v>
      </c>
      <c r="K1983">
        <v>5</v>
      </c>
      <c r="L1983">
        <v>48.688193743693198</v>
      </c>
      <c r="M1983">
        <v>49.4450050454086</v>
      </c>
      <c r="Q1983">
        <v>136.78205750000001</v>
      </c>
      <c r="S1983">
        <v>169.5160534</v>
      </c>
      <c r="T1983">
        <v>148.83161279999999</v>
      </c>
      <c r="V1983">
        <v>148.83161279999999</v>
      </c>
      <c r="X1983">
        <v>-12.04955528</v>
      </c>
      <c r="Y1983">
        <v>136.78205750000001</v>
      </c>
      <c r="AA1983" t="str">
        <f t="shared" si="480"/>
        <v>WA</v>
      </c>
      <c r="AB1983" t="str">
        <f t="shared" si="481"/>
        <v>OLD</v>
      </c>
      <c r="AF1983" t="str">
        <f t="shared" si="482"/>
        <v xml:space="preserve"> </v>
      </c>
      <c r="AG1983" t="str">
        <f t="shared" si="483"/>
        <v xml:space="preserve"> </v>
      </c>
      <c r="AH1983" t="str">
        <f t="shared" si="484"/>
        <v xml:space="preserve"> </v>
      </c>
      <c r="AI1983" t="str">
        <f t="shared" si="485"/>
        <v xml:space="preserve"> </v>
      </c>
      <c r="AJ1983" t="str">
        <f t="shared" si="486"/>
        <v xml:space="preserve"> </v>
      </c>
      <c r="AK1983" t="str">
        <f t="shared" si="487"/>
        <v xml:space="preserve"> </v>
      </c>
      <c r="AL1983">
        <f t="shared" si="488"/>
        <v>148.83161279999999</v>
      </c>
      <c r="AN1983" t="str">
        <f t="shared" si="489"/>
        <v xml:space="preserve"> </v>
      </c>
      <c r="AO1983" t="str">
        <f t="shared" si="490"/>
        <v xml:space="preserve"> </v>
      </c>
      <c r="AP1983" t="str">
        <f t="shared" si="491"/>
        <v xml:space="preserve"> </v>
      </c>
      <c r="AQ1983" t="str">
        <f t="shared" si="492"/>
        <v xml:space="preserve"> </v>
      </c>
      <c r="AR1983" t="str">
        <f t="shared" si="493"/>
        <v xml:space="preserve"> </v>
      </c>
      <c r="AS1983" t="str">
        <f t="shared" si="494"/>
        <v xml:space="preserve"> </v>
      </c>
      <c r="AT1983" t="str">
        <f t="shared" si="495"/>
        <v xml:space="preserve"> </v>
      </c>
    </row>
    <row r="1984" spans="1:46" x14ac:dyDescent="0.3">
      <c r="A1984">
        <v>37</v>
      </c>
      <c r="B1984">
        <v>54</v>
      </c>
      <c r="C1984" t="s">
        <v>17</v>
      </c>
      <c r="D1984" t="s">
        <v>16</v>
      </c>
      <c r="E1984">
        <v>327.48805495952098</v>
      </c>
      <c r="F1984">
        <v>103.138477350283</v>
      </c>
      <c r="G1984">
        <v>207.63567853333799</v>
      </c>
      <c r="H1984">
        <v>76.364640299479106</v>
      </c>
      <c r="I1984">
        <v>12</v>
      </c>
      <c r="J1984">
        <v>5</v>
      </c>
      <c r="K1984">
        <v>5</v>
      </c>
      <c r="L1984">
        <v>48.663640948058401</v>
      </c>
      <c r="M1984">
        <v>49.4200706001008</v>
      </c>
      <c r="Q1984">
        <v>207.63567850000001</v>
      </c>
      <c r="S1984">
        <v>327.48805499999997</v>
      </c>
      <c r="T1984">
        <v>244.96771770000001</v>
      </c>
      <c r="V1984">
        <v>244.96771770000001</v>
      </c>
      <c r="X1984">
        <v>-37.332039119999997</v>
      </c>
      <c r="Y1984">
        <v>207.63567850000001</v>
      </c>
      <c r="AA1984" t="str">
        <f t="shared" si="480"/>
        <v>WA</v>
      </c>
      <c r="AB1984" t="str">
        <f t="shared" si="481"/>
        <v>OLD</v>
      </c>
      <c r="AF1984" t="str">
        <f t="shared" si="482"/>
        <v xml:space="preserve"> </v>
      </c>
      <c r="AG1984" t="str">
        <f t="shared" si="483"/>
        <v xml:space="preserve"> </v>
      </c>
      <c r="AH1984" t="str">
        <f t="shared" si="484"/>
        <v xml:space="preserve"> </v>
      </c>
      <c r="AI1984" t="str">
        <f t="shared" si="485"/>
        <v xml:space="preserve"> </v>
      </c>
      <c r="AJ1984" t="str">
        <f t="shared" si="486"/>
        <v xml:space="preserve"> </v>
      </c>
      <c r="AK1984" t="str">
        <f t="shared" si="487"/>
        <v xml:space="preserve"> </v>
      </c>
      <c r="AL1984">
        <f t="shared" si="488"/>
        <v>244.96771770000001</v>
      </c>
      <c r="AN1984" t="str">
        <f t="shared" si="489"/>
        <v xml:space="preserve"> </v>
      </c>
      <c r="AO1984" t="str">
        <f t="shared" si="490"/>
        <v xml:space="preserve"> </v>
      </c>
      <c r="AP1984" t="str">
        <f t="shared" si="491"/>
        <v xml:space="preserve"> </v>
      </c>
      <c r="AQ1984" t="str">
        <f t="shared" si="492"/>
        <v xml:space="preserve"> </v>
      </c>
      <c r="AR1984" t="str">
        <f t="shared" si="493"/>
        <v xml:space="preserve"> </v>
      </c>
      <c r="AS1984" t="str">
        <f t="shared" si="494"/>
        <v xml:space="preserve"> </v>
      </c>
      <c r="AT1984" t="str">
        <f t="shared" si="495"/>
        <v xml:space="preserve"> </v>
      </c>
    </row>
    <row r="1985" spans="1:46" x14ac:dyDescent="0.3">
      <c r="A1985">
        <v>37</v>
      </c>
      <c r="B1985">
        <v>55</v>
      </c>
      <c r="C1985" t="s">
        <v>17</v>
      </c>
      <c r="D1985" t="s">
        <v>17</v>
      </c>
      <c r="E1985">
        <v>308.058849885364</v>
      </c>
      <c r="F1985">
        <v>81.386588312722196</v>
      </c>
      <c r="G1985">
        <v>288.44717887335901</v>
      </c>
      <c r="H1985">
        <v>111.55625813802</v>
      </c>
      <c r="I1985">
        <v>2</v>
      </c>
      <c r="J1985">
        <v>0</v>
      </c>
      <c r="K1985">
        <v>0</v>
      </c>
      <c r="L1985">
        <v>48.639112903225801</v>
      </c>
      <c r="M1985">
        <v>49.445564516128997</v>
      </c>
      <c r="Q1985">
        <v>288.44717889999998</v>
      </c>
      <c r="S1985">
        <v>308.05884989999998</v>
      </c>
      <c r="T1985">
        <v>326.10448819999999</v>
      </c>
      <c r="V1985">
        <v>308.05884989999998</v>
      </c>
      <c r="X1985">
        <v>-19.611671009999998</v>
      </c>
      <c r="Y1985">
        <v>288.44717889999998</v>
      </c>
      <c r="AA1985" t="str">
        <f t="shared" si="480"/>
        <v xml:space="preserve"> LR</v>
      </c>
      <c r="AB1985" t="str">
        <f t="shared" si="481"/>
        <v>OLD</v>
      </c>
      <c r="AF1985">
        <f t="shared" si="482"/>
        <v>308.05884989999998</v>
      </c>
      <c r="AG1985" t="str">
        <f t="shared" si="483"/>
        <v xml:space="preserve"> </v>
      </c>
      <c r="AH1985" t="str">
        <f t="shared" si="484"/>
        <v xml:space="preserve"> </v>
      </c>
      <c r="AI1985" t="str">
        <f t="shared" si="485"/>
        <v xml:space="preserve"> </v>
      </c>
      <c r="AJ1985" t="str">
        <f t="shared" si="486"/>
        <v xml:space="preserve"> </v>
      </c>
      <c r="AK1985" t="str">
        <f t="shared" si="487"/>
        <v xml:space="preserve"> </v>
      </c>
      <c r="AL1985" t="str">
        <f t="shared" si="488"/>
        <v xml:space="preserve"> </v>
      </c>
      <c r="AN1985" t="str">
        <f t="shared" si="489"/>
        <v xml:space="preserve"> </v>
      </c>
      <c r="AO1985" t="str">
        <f t="shared" si="490"/>
        <v xml:space="preserve"> </v>
      </c>
      <c r="AP1985" t="str">
        <f t="shared" si="491"/>
        <v xml:space="preserve"> </v>
      </c>
      <c r="AQ1985" t="str">
        <f t="shared" si="492"/>
        <v xml:space="preserve"> </v>
      </c>
      <c r="AR1985" t="str">
        <f t="shared" si="493"/>
        <v xml:space="preserve"> </v>
      </c>
      <c r="AS1985" t="str">
        <f t="shared" si="494"/>
        <v xml:space="preserve"> </v>
      </c>
      <c r="AT1985" t="str">
        <f t="shared" si="495"/>
        <v xml:space="preserve"> </v>
      </c>
    </row>
    <row r="1986" spans="1:46" x14ac:dyDescent="0.3">
      <c r="A1986">
        <v>37</v>
      </c>
      <c r="B1986">
        <v>56</v>
      </c>
      <c r="C1986" t="s">
        <v>16</v>
      </c>
      <c r="D1986" t="s">
        <v>16</v>
      </c>
      <c r="E1986">
        <v>351.238070256622</v>
      </c>
      <c r="F1986">
        <v>166.38444948034899</v>
      </c>
      <c r="G1986">
        <v>271.94732945921697</v>
      </c>
      <c r="H1986">
        <v>117.622355143229</v>
      </c>
      <c r="I1986">
        <v>19</v>
      </c>
      <c r="J1986">
        <v>22</v>
      </c>
      <c r="K1986">
        <v>19</v>
      </c>
      <c r="L1986">
        <v>48.614609571788399</v>
      </c>
      <c r="M1986">
        <v>49.420654911838703</v>
      </c>
      <c r="Q1986">
        <v>271.94732950000002</v>
      </c>
      <c r="S1986">
        <v>351.2380703</v>
      </c>
      <c r="T1986">
        <v>289.41721360000003</v>
      </c>
      <c r="V1986">
        <v>289.41721360000003</v>
      </c>
      <c r="X1986">
        <v>-17.469884140000001</v>
      </c>
      <c r="Y1986">
        <v>271.94732950000002</v>
      </c>
      <c r="AA1986" t="str">
        <f t="shared" si="480"/>
        <v>WA</v>
      </c>
      <c r="AB1986" t="str">
        <f t="shared" si="481"/>
        <v>OLD</v>
      </c>
      <c r="AF1986" t="str">
        <f t="shared" si="482"/>
        <v xml:space="preserve"> </v>
      </c>
      <c r="AG1986" t="str">
        <f t="shared" si="483"/>
        <v xml:space="preserve"> </v>
      </c>
      <c r="AH1986" t="str">
        <f t="shared" si="484"/>
        <v xml:space="preserve"> </v>
      </c>
      <c r="AI1986" t="str">
        <f t="shared" si="485"/>
        <v xml:space="preserve"> </v>
      </c>
      <c r="AJ1986" t="str">
        <f t="shared" si="486"/>
        <v xml:space="preserve"> </v>
      </c>
      <c r="AK1986" t="str">
        <f t="shared" si="487"/>
        <v xml:space="preserve"> </v>
      </c>
      <c r="AL1986">
        <f t="shared" si="488"/>
        <v>289.41721360000003</v>
      </c>
      <c r="AN1986" t="str">
        <f t="shared" si="489"/>
        <v xml:space="preserve"> </v>
      </c>
      <c r="AO1986" t="str">
        <f t="shared" si="490"/>
        <v xml:space="preserve"> </v>
      </c>
      <c r="AP1986" t="str">
        <f t="shared" si="491"/>
        <v xml:space="preserve"> </v>
      </c>
      <c r="AQ1986" t="str">
        <f t="shared" si="492"/>
        <v xml:space="preserve"> </v>
      </c>
      <c r="AR1986" t="str">
        <f t="shared" si="493"/>
        <v xml:space="preserve"> </v>
      </c>
      <c r="AS1986" t="str">
        <f t="shared" si="494"/>
        <v xml:space="preserve"> </v>
      </c>
      <c r="AT1986" t="str">
        <f t="shared" si="495"/>
        <v xml:space="preserve"> </v>
      </c>
    </row>
    <row r="1987" spans="1:46" x14ac:dyDescent="0.3">
      <c r="A1987">
        <v>37</v>
      </c>
      <c r="B1987">
        <v>57</v>
      </c>
      <c r="C1987" t="s">
        <v>16</v>
      </c>
      <c r="D1987" t="s">
        <v>16</v>
      </c>
      <c r="E1987">
        <v>337.30765907908699</v>
      </c>
      <c r="F1987">
        <v>157.930046388568</v>
      </c>
      <c r="G1987">
        <v>317.918967663145</v>
      </c>
      <c r="H1987">
        <v>134.43299967447899</v>
      </c>
      <c r="I1987">
        <v>3</v>
      </c>
      <c r="J1987">
        <v>6</v>
      </c>
      <c r="K1987">
        <v>2</v>
      </c>
      <c r="L1987">
        <v>48.5901309164149</v>
      </c>
      <c r="M1987">
        <v>49.395770392749199</v>
      </c>
      <c r="Q1987">
        <v>317.9189677</v>
      </c>
      <c r="S1987">
        <v>337.30765910000002</v>
      </c>
      <c r="T1987">
        <v>403.3643563</v>
      </c>
      <c r="V1987">
        <v>337.30765910000002</v>
      </c>
      <c r="X1987">
        <v>-19.388691420000001</v>
      </c>
      <c r="Y1987">
        <v>317.9189677</v>
      </c>
      <c r="AA1987" t="str">
        <f t="shared" ref="AA1987:AA2050" si="496">IF(S1987=V1987, C1987, "WA")</f>
        <v xml:space="preserve"> KNN</v>
      </c>
      <c r="AB1987" t="str">
        <f t="shared" ref="AB1987:AB2050" si="497">IF(V1987=Y1987, AA1987, "OLD")</f>
        <v>OLD</v>
      </c>
      <c r="AF1987" t="str">
        <f t="shared" ref="AF1987:AF2050" si="498">IF(AA1987=" LR", V1987, " ")</f>
        <v xml:space="preserve"> </v>
      </c>
      <c r="AG1987">
        <f t="shared" ref="AG1987:AG2050" si="499">IF(AA1987=" KNN", V1987, " ")</f>
        <v>337.30765910000002</v>
      </c>
      <c r="AH1987" t="str">
        <f t="shared" ref="AH1987:AH2050" si="500">IF(AA1987=" NN", V1987, " ")</f>
        <v xml:space="preserve"> </v>
      </c>
      <c r="AI1987" t="str">
        <f t="shared" ref="AI1987:AI2050" si="501">IF(AA1987=" RF", V1987, " ")</f>
        <v xml:space="preserve"> </v>
      </c>
      <c r="AJ1987" t="str">
        <f t="shared" ref="AJ1987:AJ2050" si="502">IF(AA1987=" SVR", V1987, " ")</f>
        <v xml:space="preserve"> </v>
      </c>
      <c r="AK1987" t="str">
        <f t="shared" ref="AK1987:AK2050" si="503">IF(AA1987=" POLY", V1987, " ")</f>
        <v xml:space="preserve"> </v>
      </c>
      <c r="AL1987" t="str">
        <f t="shared" ref="AL1987:AL2050" si="504">IF(AA1987="WA", V1987, " ")</f>
        <v xml:space="preserve"> </v>
      </c>
      <c r="AN1987" t="str">
        <f t="shared" ref="AN1987:AN2050" si="505">IF(AB1987=" LR", V1987," ")</f>
        <v xml:space="preserve"> </v>
      </c>
      <c r="AO1987" t="str">
        <f t="shared" ref="AO1987:AO2050" si="506">IF(AB1987=" KNN", V1987, " ")</f>
        <v xml:space="preserve"> </v>
      </c>
      <c r="AP1987" t="str">
        <f t="shared" ref="AP1987:AP2050" si="507">IF(AB1987=" NN", V1987, " ")</f>
        <v xml:space="preserve"> </v>
      </c>
      <c r="AQ1987" t="str">
        <f t="shared" ref="AQ1987:AQ2050" si="508">IF(AB1987=" RF", V1987, " ")</f>
        <v xml:space="preserve"> </v>
      </c>
      <c r="AR1987" t="str">
        <f t="shared" ref="AR1987:AR2050" si="509">IF(AB1987=" SVR", V1987, " ")</f>
        <v xml:space="preserve"> </v>
      </c>
      <c r="AS1987" t="str">
        <f t="shared" ref="AS1987:AS2050" si="510">IF(AB1987=" POLY", V1987, " ")</f>
        <v xml:space="preserve"> </v>
      </c>
      <c r="AT1987" t="str">
        <f t="shared" ref="AT1987:AT2050" si="511">IF(AB1987="WA", V1987, " ")</f>
        <v xml:space="preserve"> </v>
      </c>
    </row>
    <row r="1988" spans="1:46" x14ac:dyDescent="0.3">
      <c r="A1988">
        <v>37</v>
      </c>
      <c r="B1988">
        <v>58</v>
      </c>
      <c r="C1988" t="s">
        <v>16</v>
      </c>
      <c r="D1988" t="s">
        <v>16</v>
      </c>
      <c r="E1988">
        <v>165.85446599655</v>
      </c>
      <c r="F1988">
        <v>79.883569101208707</v>
      </c>
      <c r="G1988">
        <v>140.55981822697399</v>
      </c>
      <c r="H1988">
        <v>78.3037109375</v>
      </c>
      <c r="I1988">
        <v>2</v>
      </c>
      <c r="J1988">
        <v>1</v>
      </c>
      <c r="K1988">
        <v>1</v>
      </c>
      <c r="L1988">
        <v>48.565676899849002</v>
      </c>
      <c r="M1988">
        <v>49.370910920986397</v>
      </c>
      <c r="Q1988">
        <v>140.5598182</v>
      </c>
      <c r="S1988">
        <v>165.854466</v>
      </c>
      <c r="T1988">
        <v>205.8187552</v>
      </c>
      <c r="V1988">
        <v>165.854466</v>
      </c>
      <c r="X1988">
        <v>-25.294647770000001</v>
      </c>
      <c r="Y1988">
        <v>140.5598182</v>
      </c>
      <c r="AA1988" t="str">
        <f t="shared" si="496"/>
        <v xml:space="preserve"> KNN</v>
      </c>
      <c r="AB1988" t="str">
        <f t="shared" si="497"/>
        <v>OLD</v>
      </c>
      <c r="AF1988" t="str">
        <f t="shared" si="498"/>
        <v xml:space="preserve"> </v>
      </c>
      <c r="AG1988">
        <f t="shared" si="499"/>
        <v>165.854466</v>
      </c>
      <c r="AH1988" t="str">
        <f t="shared" si="500"/>
        <v xml:space="preserve"> </v>
      </c>
      <c r="AI1988" t="str">
        <f t="shared" si="501"/>
        <v xml:space="preserve"> </v>
      </c>
      <c r="AJ1988" t="str">
        <f t="shared" si="502"/>
        <v xml:space="preserve"> </v>
      </c>
      <c r="AK1988" t="str">
        <f t="shared" si="503"/>
        <v xml:space="preserve"> </v>
      </c>
      <c r="AL1988" t="str">
        <f t="shared" si="504"/>
        <v xml:space="preserve"> </v>
      </c>
      <c r="AN1988" t="str">
        <f t="shared" si="505"/>
        <v xml:space="preserve"> </v>
      </c>
      <c r="AO1988" t="str">
        <f t="shared" si="506"/>
        <v xml:space="preserve"> </v>
      </c>
      <c r="AP1988" t="str">
        <f t="shared" si="507"/>
        <v xml:space="preserve"> </v>
      </c>
      <c r="AQ1988" t="str">
        <f t="shared" si="508"/>
        <v xml:space="preserve"> </v>
      </c>
      <c r="AR1988" t="str">
        <f t="shared" si="509"/>
        <v xml:space="preserve"> </v>
      </c>
      <c r="AS1988" t="str">
        <f t="shared" si="510"/>
        <v xml:space="preserve"> </v>
      </c>
      <c r="AT1988" t="str">
        <f t="shared" si="511"/>
        <v xml:space="preserve"> </v>
      </c>
    </row>
    <row r="1989" spans="1:46" x14ac:dyDescent="0.3">
      <c r="A1989">
        <v>37</v>
      </c>
      <c r="B1989">
        <v>59</v>
      </c>
      <c r="C1989" t="s">
        <v>16</v>
      </c>
      <c r="D1989" t="s">
        <v>16</v>
      </c>
      <c r="E1989">
        <v>120.62839708009299</v>
      </c>
      <c r="F1989">
        <v>54.789048669434003</v>
      </c>
      <c r="G1989">
        <v>155.211535761145</v>
      </c>
      <c r="H1989">
        <v>77.998046875</v>
      </c>
      <c r="I1989">
        <v>0</v>
      </c>
      <c r="J1989">
        <v>0</v>
      </c>
      <c r="K1989">
        <v>0</v>
      </c>
      <c r="L1989">
        <v>48.591549295774598</v>
      </c>
      <c r="M1989">
        <v>49.396378269617699</v>
      </c>
      <c r="Q1989">
        <v>155.21153580000001</v>
      </c>
      <c r="S1989">
        <v>120.6283971</v>
      </c>
      <c r="T1989">
        <v>243.2586751</v>
      </c>
      <c r="V1989">
        <v>120.6283971</v>
      </c>
      <c r="X1989">
        <v>34.583138679999998</v>
      </c>
      <c r="Y1989">
        <v>120.6283971</v>
      </c>
      <c r="AA1989" t="str">
        <f t="shared" si="496"/>
        <v xml:space="preserve"> KNN</v>
      </c>
      <c r="AB1989" t="str">
        <f t="shared" si="497"/>
        <v xml:space="preserve"> KNN</v>
      </c>
      <c r="AF1989" t="str">
        <f t="shared" si="498"/>
        <v xml:space="preserve"> </v>
      </c>
      <c r="AG1989">
        <f t="shared" si="499"/>
        <v>120.6283971</v>
      </c>
      <c r="AH1989" t="str">
        <f t="shared" si="500"/>
        <v xml:space="preserve"> </v>
      </c>
      <c r="AI1989" t="str">
        <f t="shared" si="501"/>
        <v xml:space="preserve"> </v>
      </c>
      <c r="AJ1989" t="str">
        <f t="shared" si="502"/>
        <v xml:space="preserve"> </v>
      </c>
      <c r="AK1989" t="str">
        <f t="shared" si="503"/>
        <v xml:space="preserve"> </v>
      </c>
      <c r="AL1989" t="str">
        <f t="shared" si="504"/>
        <v xml:space="preserve"> </v>
      </c>
      <c r="AN1989" t="str">
        <f t="shared" si="505"/>
        <v xml:space="preserve"> </v>
      </c>
      <c r="AO1989">
        <f t="shared" si="506"/>
        <v>120.6283971</v>
      </c>
      <c r="AP1989" t="str">
        <f t="shared" si="507"/>
        <v xml:space="preserve"> </v>
      </c>
      <c r="AQ1989" t="str">
        <f t="shared" si="508"/>
        <v xml:space="preserve"> </v>
      </c>
      <c r="AR1989" t="str">
        <f t="shared" si="509"/>
        <v xml:space="preserve"> </v>
      </c>
      <c r="AS1989" t="str">
        <f t="shared" si="510"/>
        <v xml:space="preserve"> </v>
      </c>
      <c r="AT1989" t="str">
        <f t="shared" si="511"/>
        <v xml:space="preserve"> </v>
      </c>
    </row>
    <row r="1990" spans="1:46" x14ac:dyDescent="0.3">
      <c r="A1990">
        <v>37</v>
      </c>
      <c r="B1990">
        <v>60</v>
      </c>
      <c r="C1990" t="s">
        <v>18</v>
      </c>
      <c r="D1990" t="s">
        <v>15</v>
      </c>
      <c r="E1990">
        <v>148.570505303603</v>
      </c>
      <c r="F1990">
        <v>46.216145343801799</v>
      </c>
      <c r="G1990">
        <v>73.549944057309304</v>
      </c>
      <c r="H1990">
        <v>30.1395467122395</v>
      </c>
      <c r="I1990">
        <v>2</v>
      </c>
      <c r="J1990">
        <v>2</v>
      </c>
      <c r="K1990">
        <v>2</v>
      </c>
      <c r="L1990">
        <v>48.567119155354398</v>
      </c>
      <c r="M1990">
        <v>49.371543489190501</v>
      </c>
      <c r="Q1990">
        <v>73.549944060000001</v>
      </c>
      <c r="S1990">
        <v>148.57050530000001</v>
      </c>
      <c r="T1990">
        <v>264.46571349999999</v>
      </c>
      <c r="V1990">
        <v>148.57050530000001</v>
      </c>
      <c r="X1990">
        <v>-75.02056125</v>
      </c>
      <c r="Y1990">
        <v>73.549944060000001</v>
      </c>
      <c r="AA1990" t="str">
        <f t="shared" si="496"/>
        <v xml:space="preserve"> NN</v>
      </c>
      <c r="AB1990" t="str">
        <f t="shared" si="497"/>
        <v>OLD</v>
      </c>
      <c r="AF1990" t="str">
        <f t="shared" si="498"/>
        <v xml:space="preserve"> </v>
      </c>
      <c r="AG1990" t="str">
        <f t="shared" si="499"/>
        <v xml:space="preserve"> </v>
      </c>
      <c r="AH1990">
        <f t="shared" si="500"/>
        <v>148.57050530000001</v>
      </c>
      <c r="AI1990" t="str">
        <f t="shared" si="501"/>
        <v xml:space="preserve"> </v>
      </c>
      <c r="AJ1990" t="str">
        <f t="shared" si="502"/>
        <v xml:space="preserve"> </v>
      </c>
      <c r="AK1990" t="str">
        <f t="shared" si="503"/>
        <v xml:space="preserve"> </v>
      </c>
      <c r="AL1990" t="str">
        <f t="shared" si="504"/>
        <v xml:space="preserve"> </v>
      </c>
      <c r="AN1990" t="str">
        <f t="shared" si="505"/>
        <v xml:space="preserve"> </v>
      </c>
      <c r="AO1990" t="str">
        <f t="shared" si="506"/>
        <v xml:space="preserve"> </v>
      </c>
      <c r="AP1990" t="str">
        <f t="shared" si="507"/>
        <v xml:space="preserve"> </v>
      </c>
      <c r="AQ1990" t="str">
        <f t="shared" si="508"/>
        <v xml:space="preserve"> </v>
      </c>
      <c r="AR1990" t="str">
        <f t="shared" si="509"/>
        <v xml:space="preserve"> </v>
      </c>
      <c r="AS1990" t="str">
        <f t="shared" si="510"/>
        <v xml:space="preserve"> </v>
      </c>
      <c r="AT1990" t="str">
        <f t="shared" si="511"/>
        <v xml:space="preserve"> </v>
      </c>
    </row>
    <row r="1991" spans="1:46" x14ac:dyDescent="0.3">
      <c r="A1991">
        <v>37</v>
      </c>
      <c r="B1991">
        <v>61</v>
      </c>
      <c r="C1991" t="s">
        <v>16</v>
      </c>
      <c r="D1991" t="s">
        <v>16</v>
      </c>
      <c r="E1991">
        <v>140.25385370724999</v>
      </c>
      <c r="F1991">
        <v>54.906563612925098</v>
      </c>
      <c r="G1991">
        <v>116.898455756837</v>
      </c>
      <c r="H1991">
        <v>39.663606770833297</v>
      </c>
      <c r="I1991">
        <v>2</v>
      </c>
      <c r="J1991">
        <v>4</v>
      </c>
      <c r="K1991">
        <v>2</v>
      </c>
      <c r="L1991">
        <v>48.542713567839101</v>
      </c>
      <c r="M1991">
        <v>49.346733668341699</v>
      </c>
      <c r="Q1991">
        <v>116.89845579999999</v>
      </c>
      <c r="S1991">
        <v>140.25385370000001</v>
      </c>
      <c r="T1991">
        <v>152.37650260000001</v>
      </c>
      <c r="V1991">
        <v>140.25385370000001</v>
      </c>
      <c r="X1991">
        <v>-23.35539795</v>
      </c>
      <c r="Y1991">
        <v>116.89845579999999</v>
      </c>
      <c r="AA1991" t="str">
        <f t="shared" si="496"/>
        <v xml:space="preserve"> KNN</v>
      </c>
      <c r="AB1991" t="str">
        <f t="shared" si="497"/>
        <v>OLD</v>
      </c>
      <c r="AF1991" t="str">
        <f t="shared" si="498"/>
        <v xml:space="preserve"> </v>
      </c>
      <c r="AG1991">
        <f t="shared" si="499"/>
        <v>140.25385370000001</v>
      </c>
      <c r="AH1991" t="str">
        <f t="shared" si="500"/>
        <v xml:space="preserve"> </v>
      </c>
      <c r="AI1991" t="str">
        <f t="shared" si="501"/>
        <v xml:space="preserve"> </v>
      </c>
      <c r="AJ1991" t="str">
        <f t="shared" si="502"/>
        <v xml:space="preserve"> </v>
      </c>
      <c r="AK1991" t="str">
        <f t="shared" si="503"/>
        <v xml:space="preserve"> </v>
      </c>
      <c r="AL1991" t="str">
        <f t="shared" si="504"/>
        <v xml:space="preserve"> </v>
      </c>
      <c r="AN1991" t="str">
        <f t="shared" si="505"/>
        <v xml:space="preserve"> </v>
      </c>
      <c r="AO1991" t="str">
        <f t="shared" si="506"/>
        <v xml:space="preserve"> </v>
      </c>
      <c r="AP1991" t="str">
        <f t="shared" si="507"/>
        <v xml:space="preserve"> </v>
      </c>
      <c r="AQ1991" t="str">
        <f t="shared" si="508"/>
        <v xml:space="preserve"> </v>
      </c>
      <c r="AR1991" t="str">
        <f t="shared" si="509"/>
        <v xml:space="preserve"> </v>
      </c>
      <c r="AS1991" t="str">
        <f t="shared" si="510"/>
        <v xml:space="preserve"> </v>
      </c>
      <c r="AT1991" t="str">
        <f t="shared" si="511"/>
        <v xml:space="preserve"> </v>
      </c>
    </row>
    <row r="1992" spans="1:46" x14ac:dyDescent="0.3">
      <c r="A1992">
        <v>37</v>
      </c>
      <c r="B1992">
        <v>62</v>
      </c>
      <c r="C1992" t="s">
        <v>16</v>
      </c>
      <c r="D1992" t="s">
        <v>16</v>
      </c>
      <c r="E1992">
        <v>138.41669535469899</v>
      </c>
      <c r="F1992">
        <v>53.988282810506298</v>
      </c>
      <c r="G1992">
        <v>131.32594231529399</v>
      </c>
      <c r="H1992">
        <v>39.9498087565104</v>
      </c>
      <c r="I1992">
        <v>1</v>
      </c>
      <c r="J1992">
        <v>6</v>
      </c>
      <c r="K1992">
        <v>1</v>
      </c>
      <c r="L1992">
        <v>48.518332496233</v>
      </c>
      <c r="M1992">
        <v>49.321948769462502</v>
      </c>
      <c r="Q1992">
        <v>131.32594230000001</v>
      </c>
      <c r="S1992">
        <v>138.41669540000001</v>
      </c>
      <c r="T1992">
        <v>147.91049659999999</v>
      </c>
      <c r="V1992">
        <v>138.41669540000001</v>
      </c>
      <c r="X1992">
        <v>-7.090753039</v>
      </c>
      <c r="Y1992">
        <v>131.32594230000001</v>
      </c>
      <c r="AA1992" t="str">
        <f t="shared" si="496"/>
        <v xml:space="preserve"> KNN</v>
      </c>
      <c r="AB1992" t="str">
        <f t="shared" si="497"/>
        <v>OLD</v>
      </c>
      <c r="AF1992" t="str">
        <f t="shared" si="498"/>
        <v xml:space="preserve"> </v>
      </c>
      <c r="AG1992">
        <f t="shared" si="499"/>
        <v>138.41669540000001</v>
      </c>
      <c r="AH1992" t="str">
        <f t="shared" si="500"/>
        <v xml:space="preserve"> </v>
      </c>
      <c r="AI1992" t="str">
        <f t="shared" si="501"/>
        <v xml:space="preserve"> </v>
      </c>
      <c r="AJ1992" t="str">
        <f t="shared" si="502"/>
        <v xml:space="preserve"> </v>
      </c>
      <c r="AK1992" t="str">
        <f t="shared" si="503"/>
        <v xml:space="preserve"> </v>
      </c>
      <c r="AL1992" t="str">
        <f t="shared" si="504"/>
        <v xml:space="preserve"> </v>
      </c>
      <c r="AN1992" t="str">
        <f t="shared" si="505"/>
        <v xml:space="preserve"> </v>
      </c>
      <c r="AO1992" t="str">
        <f t="shared" si="506"/>
        <v xml:space="preserve"> </v>
      </c>
      <c r="AP1992" t="str">
        <f t="shared" si="507"/>
        <v xml:space="preserve"> </v>
      </c>
      <c r="AQ1992" t="str">
        <f t="shared" si="508"/>
        <v xml:space="preserve"> </v>
      </c>
      <c r="AR1992" t="str">
        <f t="shared" si="509"/>
        <v xml:space="preserve"> </v>
      </c>
      <c r="AS1992" t="str">
        <f t="shared" si="510"/>
        <v xml:space="preserve"> </v>
      </c>
      <c r="AT1992" t="str">
        <f t="shared" si="511"/>
        <v xml:space="preserve"> </v>
      </c>
    </row>
    <row r="1993" spans="1:46" x14ac:dyDescent="0.3">
      <c r="A1993">
        <v>37</v>
      </c>
      <c r="B1993">
        <v>63</v>
      </c>
      <c r="C1993" t="s">
        <v>18</v>
      </c>
      <c r="D1993" t="s">
        <v>15</v>
      </c>
      <c r="E1993">
        <v>159.96071064933599</v>
      </c>
      <c r="F1993">
        <v>44.0408505426388</v>
      </c>
      <c r="G1993">
        <v>105.405664775033</v>
      </c>
      <c r="H1993">
        <v>33.604520670572903</v>
      </c>
      <c r="I1993">
        <v>11</v>
      </c>
      <c r="J1993">
        <v>5</v>
      </c>
      <c r="K1993">
        <v>5</v>
      </c>
      <c r="L1993">
        <v>48.493975903614398</v>
      </c>
      <c r="M1993">
        <v>49.297188755020002</v>
      </c>
      <c r="Q1993">
        <v>105.4056648</v>
      </c>
      <c r="S1993">
        <v>159.9607106</v>
      </c>
      <c r="T1993">
        <v>122.6545287</v>
      </c>
      <c r="V1993">
        <v>122.6545287</v>
      </c>
      <c r="X1993">
        <v>-17.24886394</v>
      </c>
      <c r="Y1993">
        <v>105.4056648</v>
      </c>
      <c r="AA1993" t="str">
        <f t="shared" si="496"/>
        <v>WA</v>
      </c>
      <c r="AB1993" t="str">
        <f t="shared" si="497"/>
        <v>OLD</v>
      </c>
      <c r="AF1993" t="str">
        <f t="shared" si="498"/>
        <v xml:space="preserve"> </v>
      </c>
      <c r="AG1993" t="str">
        <f t="shared" si="499"/>
        <v xml:space="preserve"> </v>
      </c>
      <c r="AH1993" t="str">
        <f t="shared" si="500"/>
        <v xml:space="preserve"> </v>
      </c>
      <c r="AI1993" t="str">
        <f t="shared" si="501"/>
        <v xml:space="preserve"> </v>
      </c>
      <c r="AJ1993" t="str">
        <f t="shared" si="502"/>
        <v xml:space="preserve"> </v>
      </c>
      <c r="AK1993" t="str">
        <f t="shared" si="503"/>
        <v xml:space="preserve"> </v>
      </c>
      <c r="AL1993">
        <f t="shared" si="504"/>
        <v>122.6545287</v>
      </c>
      <c r="AN1993" t="str">
        <f t="shared" si="505"/>
        <v xml:space="preserve"> </v>
      </c>
      <c r="AO1993" t="str">
        <f t="shared" si="506"/>
        <v xml:space="preserve"> </v>
      </c>
      <c r="AP1993" t="str">
        <f t="shared" si="507"/>
        <v xml:space="preserve"> </v>
      </c>
      <c r="AQ1993" t="str">
        <f t="shared" si="508"/>
        <v xml:space="preserve"> </v>
      </c>
      <c r="AR1993" t="str">
        <f t="shared" si="509"/>
        <v xml:space="preserve"> </v>
      </c>
      <c r="AS1993" t="str">
        <f t="shared" si="510"/>
        <v xml:space="preserve"> </v>
      </c>
      <c r="AT1993" t="str">
        <f t="shared" si="511"/>
        <v xml:space="preserve"> </v>
      </c>
    </row>
    <row r="1994" spans="1:46" x14ac:dyDescent="0.3">
      <c r="A1994">
        <v>37</v>
      </c>
      <c r="B1994">
        <v>64</v>
      </c>
      <c r="C1994" t="s">
        <v>16</v>
      </c>
      <c r="D1994" t="s">
        <v>16</v>
      </c>
      <c r="E1994">
        <v>80.177230769495395</v>
      </c>
      <c r="F1994">
        <v>21.970634634296101</v>
      </c>
      <c r="G1994">
        <v>159.44949566137399</v>
      </c>
      <c r="H1994">
        <v>52.2813924153645</v>
      </c>
      <c r="I1994">
        <v>0</v>
      </c>
      <c r="J1994">
        <v>0</v>
      </c>
      <c r="K1994">
        <v>0</v>
      </c>
      <c r="L1994">
        <v>48.5198193677872</v>
      </c>
      <c r="M1994">
        <v>49.3226292022077</v>
      </c>
      <c r="Q1994">
        <v>159.4494957</v>
      </c>
      <c r="S1994">
        <v>80.177230769999994</v>
      </c>
      <c r="T1994">
        <v>204.30294090000001</v>
      </c>
      <c r="V1994">
        <v>80.177230769999994</v>
      </c>
      <c r="X1994">
        <v>79.272264890000002</v>
      </c>
      <c r="Y1994">
        <v>80.177230769999994</v>
      </c>
      <c r="AA1994" t="str">
        <f t="shared" si="496"/>
        <v xml:space="preserve"> KNN</v>
      </c>
      <c r="AB1994" t="str">
        <f t="shared" si="497"/>
        <v xml:space="preserve"> KNN</v>
      </c>
      <c r="AF1994" t="str">
        <f t="shared" si="498"/>
        <v xml:space="preserve"> </v>
      </c>
      <c r="AG1994">
        <f t="shared" si="499"/>
        <v>80.177230769999994</v>
      </c>
      <c r="AH1994" t="str">
        <f t="shared" si="500"/>
        <v xml:space="preserve"> </v>
      </c>
      <c r="AI1994" t="str">
        <f t="shared" si="501"/>
        <v xml:space="preserve"> </v>
      </c>
      <c r="AJ1994" t="str">
        <f t="shared" si="502"/>
        <v xml:space="preserve"> </v>
      </c>
      <c r="AK1994" t="str">
        <f t="shared" si="503"/>
        <v xml:space="preserve"> </v>
      </c>
      <c r="AL1994" t="str">
        <f t="shared" si="504"/>
        <v xml:space="preserve"> </v>
      </c>
      <c r="AN1994" t="str">
        <f t="shared" si="505"/>
        <v xml:space="preserve"> </v>
      </c>
      <c r="AO1994">
        <f t="shared" si="506"/>
        <v>80.177230769999994</v>
      </c>
      <c r="AP1994" t="str">
        <f t="shared" si="507"/>
        <v xml:space="preserve"> </v>
      </c>
      <c r="AQ1994" t="str">
        <f t="shared" si="508"/>
        <v xml:space="preserve"> </v>
      </c>
      <c r="AR1994" t="str">
        <f t="shared" si="509"/>
        <v xml:space="preserve"> </v>
      </c>
      <c r="AS1994" t="str">
        <f t="shared" si="510"/>
        <v xml:space="preserve"> </v>
      </c>
      <c r="AT1994" t="str">
        <f t="shared" si="511"/>
        <v xml:space="preserve"> </v>
      </c>
    </row>
    <row r="1995" spans="1:46" x14ac:dyDescent="0.3">
      <c r="A1995">
        <v>37</v>
      </c>
      <c r="B1995">
        <v>65</v>
      </c>
      <c r="C1995" t="s">
        <v>17</v>
      </c>
      <c r="D1995" t="s">
        <v>16</v>
      </c>
      <c r="E1995">
        <v>157.39672686566399</v>
      </c>
      <c r="F1995">
        <v>47.707463256154298</v>
      </c>
      <c r="G1995">
        <v>164.84744841822601</v>
      </c>
      <c r="H1995">
        <v>56.7096354166666</v>
      </c>
      <c r="I1995">
        <v>0</v>
      </c>
      <c r="J1995">
        <v>0</v>
      </c>
      <c r="K1995">
        <v>0</v>
      </c>
      <c r="L1995">
        <v>48.545636910732199</v>
      </c>
      <c r="M1995">
        <v>49.348044132397099</v>
      </c>
      <c r="Q1995">
        <v>164.84744839999999</v>
      </c>
      <c r="S1995">
        <v>157.3967269</v>
      </c>
      <c r="T1995">
        <v>269.76993570000002</v>
      </c>
      <c r="V1995">
        <v>157.3967269</v>
      </c>
      <c r="X1995">
        <v>7.4507215530000002</v>
      </c>
      <c r="Y1995">
        <v>157.3967269</v>
      </c>
      <c r="AA1995" t="str">
        <f t="shared" si="496"/>
        <v xml:space="preserve"> LR</v>
      </c>
      <c r="AB1995" t="str">
        <f t="shared" si="497"/>
        <v xml:space="preserve"> LR</v>
      </c>
      <c r="AF1995">
        <f t="shared" si="498"/>
        <v>157.3967269</v>
      </c>
      <c r="AG1995" t="str">
        <f t="shared" si="499"/>
        <v xml:space="preserve"> </v>
      </c>
      <c r="AH1995" t="str">
        <f t="shared" si="500"/>
        <v xml:space="preserve"> </v>
      </c>
      <c r="AI1995" t="str">
        <f t="shared" si="501"/>
        <v xml:space="preserve"> </v>
      </c>
      <c r="AJ1995" t="str">
        <f t="shared" si="502"/>
        <v xml:space="preserve"> </v>
      </c>
      <c r="AK1995" t="str">
        <f t="shared" si="503"/>
        <v xml:space="preserve"> </v>
      </c>
      <c r="AL1995" t="str">
        <f t="shared" si="504"/>
        <v xml:space="preserve"> </v>
      </c>
      <c r="AN1995">
        <f t="shared" si="505"/>
        <v>157.3967269</v>
      </c>
      <c r="AO1995" t="str">
        <f t="shared" si="506"/>
        <v xml:space="preserve"> </v>
      </c>
      <c r="AP1995" t="str">
        <f t="shared" si="507"/>
        <v xml:space="preserve"> </v>
      </c>
      <c r="AQ1995" t="str">
        <f t="shared" si="508"/>
        <v xml:space="preserve"> </v>
      </c>
      <c r="AR1995" t="str">
        <f t="shared" si="509"/>
        <v xml:space="preserve"> </v>
      </c>
      <c r="AS1995" t="str">
        <f t="shared" si="510"/>
        <v xml:space="preserve"> </v>
      </c>
      <c r="AT1995" t="str">
        <f t="shared" si="511"/>
        <v xml:space="preserve"> </v>
      </c>
    </row>
    <row r="1996" spans="1:46" x14ac:dyDescent="0.3">
      <c r="A1996">
        <v>38</v>
      </c>
      <c r="B1996">
        <v>1</v>
      </c>
      <c r="C1996" t="s">
        <v>14</v>
      </c>
      <c r="D1996" t="s">
        <v>14</v>
      </c>
      <c r="E1996">
        <v>0</v>
      </c>
      <c r="F1996">
        <v>0</v>
      </c>
      <c r="G1996">
        <v>163.22427694228901</v>
      </c>
      <c r="H1996">
        <v>40.158931477864499</v>
      </c>
      <c r="I1996">
        <v>0</v>
      </c>
      <c r="J1996">
        <v>0</v>
      </c>
      <c r="K1996">
        <v>0</v>
      </c>
      <c r="L1996">
        <v>48.571428571428498</v>
      </c>
      <c r="M1996">
        <v>49.373433583959802</v>
      </c>
      <c r="Q1996">
        <v>163.22427690000001</v>
      </c>
      <c r="S1996">
        <v>0</v>
      </c>
      <c r="T1996">
        <v>460.33820900000001</v>
      </c>
      <c r="V1996">
        <v>0</v>
      </c>
      <c r="X1996">
        <v>163.22427690000001</v>
      </c>
      <c r="Y1996">
        <v>0</v>
      </c>
      <c r="AA1996" t="str">
        <f t="shared" si="496"/>
        <v xml:space="preserve"> RF</v>
      </c>
      <c r="AB1996" t="str">
        <f t="shared" si="497"/>
        <v xml:space="preserve"> RF</v>
      </c>
      <c r="AF1996" t="str">
        <f t="shared" si="498"/>
        <v xml:space="preserve"> </v>
      </c>
      <c r="AG1996" t="str">
        <f t="shared" si="499"/>
        <v xml:space="preserve"> </v>
      </c>
      <c r="AH1996" t="str">
        <f t="shared" si="500"/>
        <v xml:space="preserve"> </v>
      </c>
      <c r="AI1996">
        <f t="shared" si="501"/>
        <v>0</v>
      </c>
      <c r="AJ1996" t="str">
        <f t="shared" si="502"/>
        <v xml:space="preserve"> </v>
      </c>
      <c r="AK1996" t="str">
        <f t="shared" si="503"/>
        <v xml:space="preserve"> </v>
      </c>
      <c r="AL1996" t="str">
        <f t="shared" si="504"/>
        <v xml:space="preserve"> </v>
      </c>
      <c r="AN1996" t="str">
        <f t="shared" si="505"/>
        <v xml:space="preserve"> </v>
      </c>
      <c r="AO1996" t="str">
        <f t="shared" si="506"/>
        <v xml:space="preserve"> </v>
      </c>
      <c r="AP1996" t="str">
        <f t="shared" si="507"/>
        <v xml:space="preserve"> </v>
      </c>
      <c r="AQ1996">
        <f t="shared" si="508"/>
        <v>0</v>
      </c>
      <c r="AR1996" t="str">
        <f t="shared" si="509"/>
        <v xml:space="preserve"> </v>
      </c>
      <c r="AS1996" t="str">
        <f t="shared" si="510"/>
        <v xml:space="preserve"> </v>
      </c>
      <c r="AT1996" t="str">
        <f t="shared" si="511"/>
        <v xml:space="preserve"> </v>
      </c>
    </row>
    <row r="1997" spans="1:46" x14ac:dyDescent="0.3">
      <c r="A1997">
        <v>38</v>
      </c>
      <c r="B1997">
        <v>2</v>
      </c>
      <c r="C1997" t="s">
        <v>14</v>
      </c>
      <c r="D1997" t="s">
        <v>14</v>
      </c>
      <c r="E1997">
        <v>0</v>
      </c>
      <c r="F1997">
        <v>0</v>
      </c>
      <c r="G1997">
        <v>278.703390722108</v>
      </c>
      <c r="H1997">
        <v>85.573966471354098</v>
      </c>
      <c r="I1997">
        <v>0</v>
      </c>
      <c r="J1997">
        <v>0</v>
      </c>
      <c r="K1997">
        <v>0</v>
      </c>
      <c r="L1997">
        <v>48.597194388777503</v>
      </c>
      <c r="M1997">
        <v>49.398797595190302</v>
      </c>
      <c r="Q1997">
        <v>278.7033907</v>
      </c>
      <c r="S1997">
        <v>0</v>
      </c>
      <c r="T1997">
        <v>476.94213489999999</v>
      </c>
      <c r="V1997">
        <v>0</v>
      </c>
      <c r="X1997">
        <v>278.7033907</v>
      </c>
      <c r="Y1997">
        <v>0</v>
      </c>
      <c r="AA1997" t="str">
        <f t="shared" si="496"/>
        <v xml:space="preserve"> RF</v>
      </c>
      <c r="AB1997" t="str">
        <f t="shared" si="497"/>
        <v xml:space="preserve"> RF</v>
      </c>
      <c r="AF1997" t="str">
        <f t="shared" si="498"/>
        <v xml:space="preserve"> </v>
      </c>
      <c r="AG1997" t="str">
        <f t="shared" si="499"/>
        <v xml:space="preserve"> </v>
      </c>
      <c r="AH1997" t="str">
        <f t="shared" si="500"/>
        <v xml:space="preserve"> </v>
      </c>
      <c r="AI1997">
        <f t="shared" si="501"/>
        <v>0</v>
      </c>
      <c r="AJ1997" t="str">
        <f t="shared" si="502"/>
        <v xml:space="preserve"> </v>
      </c>
      <c r="AK1997" t="str">
        <f t="shared" si="503"/>
        <v xml:space="preserve"> </v>
      </c>
      <c r="AL1997" t="str">
        <f t="shared" si="504"/>
        <v xml:space="preserve"> </v>
      </c>
      <c r="AN1997" t="str">
        <f t="shared" si="505"/>
        <v xml:space="preserve"> </v>
      </c>
      <c r="AO1997" t="str">
        <f t="shared" si="506"/>
        <v xml:space="preserve"> </v>
      </c>
      <c r="AP1997" t="str">
        <f t="shared" si="507"/>
        <v xml:space="preserve"> </v>
      </c>
      <c r="AQ1997">
        <f t="shared" si="508"/>
        <v>0</v>
      </c>
      <c r="AR1997" t="str">
        <f t="shared" si="509"/>
        <v xml:space="preserve"> </v>
      </c>
      <c r="AS1997" t="str">
        <f t="shared" si="510"/>
        <v xml:space="preserve"> </v>
      </c>
      <c r="AT1997" t="str">
        <f t="shared" si="511"/>
        <v xml:space="preserve"> </v>
      </c>
    </row>
    <row r="1998" spans="1:46" x14ac:dyDescent="0.3">
      <c r="A1998">
        <v>38</v>
      </c>
      <c r="B1998">
        <v>3</v>
      </c>
      <c r="C1998" t="s">
        <v>15</v>
      </c>
      <c r="D1998" t="s">
        <v>15</v>
      </c>
      <c r="E1998">
        <v>0.109686905318399</v>
      </c>
      <c r="F1998">
        <v>0.109686905318399</v>
      </c>
      <c r="G1998">
        <v>246.751342448222</v>
      </c>
      <c r="H1998">
        <v>72.1958821614583</v>
      </c>
      <c r="I1998">
        <v>0</v>
      </c>
      <c r="J1998">
        <v>0</v>
      </c>
      <c r="K1998">
        <v>0</v>
      </c>
      <c r="L1998">
        <v>48.6229344016024</v>
      </c>
      <c r="M1998">
        <v>49.4241362043064</v>
      </c>
      <c r="Q1998">
        <v>246.7513424</v>
      </c>
      <c r="S1998">
        <v>0.109686905</v>
      </c>
      <c r="T1998">
        <v>349.56896080000001</v>
      </c>
      <c r="V1998">
        <v>0.109686905</v>
      </c>
      <c r="X1998">
        <v>246.64165550000001</v>
      </c>
      <c r="Y1998">
        <v>0.109686905</v>
      </c>
      <c r="AA1998" t="str">
        <f t="shared" si="496"/>
        <v xml:space="preserve"> SVR</v>
      </c>
      <c r="AB1998" t="str">
        <f t="shared" si="497"/>
        <v xml:space="preserve"> SVR</v>
      </c>
      <c r="AF1998" t="str">
        <f t="shared" si="498"/>
        <v xml:space="preserve"> </v>
      </c>
      <c r="AG1998" t="str">
        <f t="shared" si="499"/>
        <v xml:space="preserve"> </v>
      </c>
      <c r="AH1998" t="str">
        <f t="shared" si="500"/>
        <v xml:space="preserve"> </v>
      </c>
      <c r="AI1998" t="str">
        <f t="shared" si="501"/>
        <v xml:space="preserve"> </v>
      </c>
      <c r="AJ1998">
        <f t="shared" si="502"/>
        <v>0.109686905</v>
      </c>
      <c r="AK1998" t="str">
        <f t="shared" si="503"/>
        <v xml:space="preserve"> </v>
      </c>
      <c r="AL1998" t="str">
        <f t="shared" si="504"/>
        <v xml:space="preserve"> </v>
      </c>
      <c r="AN1998" t="str">
        <f t="shared" si="505"/>
        <v xml:space="preserve"> </v>
      </c>
      <c r="AO1998" t="str">
        <f t="shared" si="506"/>
        <v xml:space="preserve"> </v>
      </c>
      <c r="AP1998" t="str">
        <f t="shared" si="507"/>
        <v xml:space="preserve"> </v>
      </c>
      <c r="AQ1998" t="str">
        <f t="shared" si="508"/>
        <v xml:space="preserve"> </v>
      </c>
      <c r="AR1998">
        <f t="shared" si="509"/>
        <v>0.109686905</v>
      </c>
      <c r="AS1998" t="str">
        <f t="shared" si="510"/>
        <v xml:space="preserve"> </v>
      </c>
      <c r="AT1998" t="str">
        <f t="shared" si="511"/>
        <v xml:space="preserve"> </v>
      </c>
    </row>
    <row r="1999" spans="1:46" x14ac:dyDescent="0.3">
      <c r="A1999">
        <v>38</v>
      </c>
      <c r="B1999">
        <v>4</v>
      </c>
      <c r="C1999" t="s">
        <v>14</v>
      </c>
      <c r="D1999" t="s">
        <v>15</v>
      </c>
      <c r="E1999">
        <v>34.0301983572718</v>
      </c>
      <c r="F1999">
        <v>9.0228544976947305</v>
      </c>
      <c r="G1999">
        <v>65.121453038406102</v>
      </c>
      <c r="H1999">
        <v>27.903192138671798</v>
      </c>
      <c r="I1999">
        <v>0</v>
      </c>
      <c r="J1999">
        <v>0</v>
      </c>
      <c r="K1999">
        <v>0</v>
      </c>
      <c r="L1999">
        <v>48.648648648648603</v>
      </c>
      <c r="M1999">
        <v>49.449449449449403</v>
      </c>
      <c r="Q1999">
        <v>65.121453040000006</v>
      </c>
      <c r="S1999">
        <v>34.03019836</v>
      </c>
      <c r="T1999">
        <v>288.74284979999999</v>
      </c>
      <c r="V1999">
        <v>34.03019836</v>
      </c>
      <c r="X1999">
        <v>31.091254679999999</v>
      </c>
      <c r="Y1999">
        <v>34.03019836</v>
      </c>
      <c r="AA1999" t="str">
        <f t="shared" si="496"/>
        <v xml:space="preserve"> RF</v>
      </c>
      <c r="AB1999" t="str">
        <f t="shared" si="497"/>
        <v xml:space="preserve"> RF</v>
      </c>
      <c r="AF1999" t="str">
        <f t="shared" si="498"/>
        <v xml:space="preserve"> </v>
      </c>
      <c r="AG1999" t="str">
        <f t="shared" si="499"/>
        <v xml:space="preserve"> </v>
      </c>
      <c r="AH1999" t="str">
        <f t="shared" si="500"/>
        <v xml:space="preserve"> </v>
      </c>
      <c r="AI1999">
        <f t="shared" si="501"/>
        <v>34.03019836</v>
      </c>
      <c r="AJ1999" t="str">
        <f t="shared" si="502"/>
        <v xml:space="preserve"> </v>
      </c>
      <c r="AK1999" t="str">
        <f t="shared" si="503"/>
        <v xml:space="preserve"> </v>
      </c>
      <c r="AL1999" t="str">
        <f t="shared" si="504"/>
        <v xml:space="preserve"> </v>
      </c>
      <c r="AN1999" t="str">
        <f t="shared" si="505"/>
        <v xml:space="preserve"> </v>
      </c>
      <c r="AO1999" t="str">
        <f t="shared" si="506"/>
        <v xml:space="preserve"> </v>
      </c>
      <c r="AP1999" t="str">
        <f t="shared" si="507"/>
        <v xml:space="preserve"> </v>
      </c>
      <c r="AQ1999">
        <f t="shared" si="508"/>
        <v>34.03019836</v>
      </c>
      <c r="AR1999" t="str">
        <f t="shared" si="509"/>
        <v xml:space="preserve"> </v>
      </c>
      <c r="AS1999" t="str">
        <f t="shared" si="510"/>
        <v xml:space="preserve"> </v>
      </c>
      <c r="AT1999" t="str">
        <f t="shared" si="511"/>
        <v xml:space="preserve"> </v>
      </c>
    </row>
    <row r="2000" spans="1:46" x14ac:dyDescent="0.3">
      <c r="A2000">
        <v>38</v>
      </c>
      <c r="B2000">
        <v>5</v>
      </c>
      <c r="C2000" t="s">
        <v>16</v>
      </c>
      <c r="D2000" t="s">
        <v>16</v>
      </c>
      <c r="E2000">
        <v>178.81738291964001</v>
      </c>
      <c r="F2000">
        <v>58.509712064471799</v>
      </c>
      <c r="G2000">
        <v>144.66786673849401</v>
      </c>
      <c r="H2000">
        <v>64.987715657552002</v>
      </c>
      <c r="I2000">
        <v>3</v>
      </c>
      <c r="J2000">
        <v>0</v>
      </c>
      <c r="K2000">
        <v>0</v>
      </c>
      <c r="L2000">
        <v>48.624312156077998</v>
      </c>
      <c r="M2000">
        <v>49.474737368684302</v>
      </c>
      <c r="Q2000">
        <v>144.66786669999999</v>
      </c>
      <c r="S2000">
        <v>178.81738290000001</v>
      </c>
      <c r="T2000">
        <v>238.12753939999999</v>
      </c>
      <c r="V2000">
        <v>178.81738290000001</v>
      </c>
      <c r="X2000">
        <v>-34.149516179999999</v>
      </c>
      <c r="Y2000">
        <v>144.66786669999999</v>
      </c>
      <c r="AA2000" t="str">
        <f t="shared" si="496"/>
        <v xml:space="preserve"> KNN</v>
      </c>
      <c r="AB2000" t="str">
        <f t="shared" si="497"/>
        <v>OLD</v>
      </c>
      <c r="AF2000" t="str">
        <f t="shared" si="498"/>
        <v xml:space="preserve"> </v>
      </c>
      <c r="AG2000">
        <f t="shared" si="499"/>
        <v>178.81738290000001</v>
      </c>
      <c r="AH2000" t="str">
        <f t="shared" si="500"/>
        <v xml:space="preserve"> </v>
      </c>
      <c r="AI2000" t="str">
        <f t="shared" si="501"/>
        <v xml:space="preserve"> </v>
      </c>
      <c r="AJ2000" t="str">
        <f t="shared" si="502"/>
        <v xml:space="preserve"> </v>
      </c>
      <c r="AK2000" t="str">
        <f t="shared" si="503"/>
        <v xml:space="preserve"> </v>
      </c>
      <c r="AL2000" t="str">
        <f t="shared" si="504"/>
        <v xml:space="preserve"> </v>
      </c>
      <c r="AN2000" t="str">
        <f t="shared" si="505"/>
        <v xml:space="preserve"> </v>
      </c>
      <c r="AO2000" t="str">
        <f t="shared" si="506"/>
        <v xml:space="preserve"> </v>
      </c>
      <c r="AP2000" t="str">
        <f t="shared" si="507"/>
        <v xml:space="preserve"> </v>
      </c>
      <c r="AQ2000" t="str">
        <f t="shared" si="508"/>
        <v xml:space="preserve"> </v>
      </c>
      <c r="AR2000" t="str">
        <f t="shared" si="509"/>
        <v xml:space="preserve"> </v>
      </c>
      <c r="AS2000" t="str">
        <f t="shared" si="510"/>
        <v xml:space="preserve"> </v>
      </c>
      <c r="AT2000" t="str">
        <f t="shared" si="511"/>
        <v xml:space="preserve"> </v>
      </c>
    </row>
    <row r="2001" spans="1:46" x14ac:dyDescent="0.3">
      <c r="A2001">
        <v>38</v>
      </c>
      <c r="B2001">
        <v>6</v>
      </c>
      <c r="C2001" t="s">
        <v>16</v>
      </c>
      <c r="D2001" t="s">
        <v>16</v>
      </c>
      <c r="E2001">
        <v>293.54325523397603</v>
      </c>
      <c r="F2001">
        <v>106.136211374002</v>
      </c>
      <c r="G2001">
        <v>208.028123098777</v>
      </c>
      <c r="H2001">
        <v>83.777970377604106</v>
      </c>
      <c r="I2001">
        <v>11</v>
      </c>
      <c r="J2001">
        <v>11</v>
      </c>
      <c r="K2001">
        <v>10</v>
      </c>
      <c r="L2001">
        <v>48.6</v>
      </c>
      <c r="M2001">
        <v>49.45</v>
      </c>
      <c r="Q2001">
        <v>208.02812309999999</v>
      </c>
      <c r="S2001">
        <v>293.54325519999998</v>
      </c>
      <c r="T2001">
        <v>224.9683311</v>
      </c>
      <c r="V2001">
        <v>224.9683311</v>
      </c>
      <c r="X2001">
        <v>-16.940208009999999</v>
      </c>
      <c r="Y2001">
        <v>208.02812309999999</v>
      </c>
      <c r="AA2001" t="str">
        <f t="shared" si="496"/>
        <v>WA</v>
      </c>
      <c r="AB2001" t="str">
        <f t="shared" si="497"/>
        <v>OLD</v>
      </c>
      <c r="AF2001" t="str">
        <f t="shared" si="498"/>
        <v xml:space="preserve"> </v>
      </c>
      <c r="AG2001" t="str">
        <f t="shared" si="499"/>
        <v xml:space="preserve"> </v>
      </c>
      <c r="AH2001" t="str">
        <f t="shared" si="500"/>
        <v xml:space="preserve"> </v>
      </c>
      <c r="AI2001" t="str">
        <f t="shared" si="501"/>
        <v xml:space="preserve"> </v>
      </c>
      <c r="AJ2001" t="str">
        <f t="shared" si="502"/>
        <v xml:space="preserve"> </v>
      </c>
      <c r="AK2001" t="str">
        <f t="shared" si="503"/>
        <v xml:space="preserve"> </v>
      </c>
      <c r="AL2001">
        <f t="shared" si="504"/>
        <v>224.9683311</v>
      </c>
      <c r="AN2001" t="str">
        <f t="shared" si="505"/>
        <v xml:space="preserve"> </v>
      </c>
      <c r="AO2001" t="str">
        <f t="shared" si="506"/>
        <v xml:space="preserve"> </v>
      </c>
      <c r="AP2001" t="str">
        <f t="shared" si="507"/>
        <v xml:space="preserve"> </v>
      </c>
      <c r="AQ2001" t="str">
        <f t="shared" si="508"/>
        <v xml:space="preserve"> </v>
      </c>
      <c r="AR2001" t="str">
        <f t="shared" si="509"/>
        <v xml:space="preserve"> </v>
      </c>
      <c r="AS2001" t="str">
        <f t="shared" si="510"/>
        <v xml:space="preserve"> </v>
      </c>
      <c r="AT2001" t="str">
        <f t="shared" si="511"/>
        <v xml:space="preserve"> </v>
      </c>
    </row>
    <row r="2002" spans="1:46" x14ac:dyDescent="0.3">
      <c r="A2002">
        <v>38</v>
      </c>
      <c r="B2002">
        <v>7</v>
      </c>
      <c r="C2002" t="s">
        <v>17</v>
      </c>
      <c r="D2002" t="s">
        <v>17</v>
      </c>
      <c r="E2002">
        <v>478.56392585084399</v>
      </c>
      <c r="F2002">
        <v>145.68817454119099</v>
      </c>
      <c r="G2002">
        <v>257.079186892547</v>
      </c>
      <c r="H2002">
        <v>83.7418212890625</v>
      </c>
      <c r="I2002">
        <v>14</v>
      </c>
      <c r="J2002">
        <v>10</v>
      </c>
      <c r="K2002">
        <v>10</v>
      </c>
      <c r="L2002">
        <v>48.575712143928001</v>
      </c>
      <c r="M2002">
        <v>49.425287356321803</v>
      </c>
      <c r="Q2002">
        <v>257.07918690000002</v>
      </c>
      <c r="S2002">
        <v>478.56392590000002</v>
      </c>
      <c r="T2002">
        <v>375.2659946</v>
      </c>
      <c r="V2002">
        <v>375.2659946</v>
      </c>
      <c r="X2002">
        <v>-118.1868077</v>
      </c>
      <c r="Y2002">
        <v>257.07918690000002</v>
      </c>
      <c r="AA2002" t="str">
        <f t="shared" si="496"/>
        <v>WA</v>
      </c>
      <c r="AB2002" t="str">
        <f t="shared" si="497"/>
        <v>OLD</v>
      </c>
      <c r="AF2002" t="str">
        <f t="shared" si="498"/>
        <v xml:space="preserve"> </v>
      </c>
      <c r="AG2002" t="str">
        <f t="shared" si="499"/>
        <v xml:space="preserve"> </v>
      </c>
      <c r="AH2002" t="str">
        <f t="shared" si="500"/>
        <v xml:space="preserve"> </v>
      </c>
      <c r="AI2002" t="str">
        <f t="shared" si="501"/>
        <v xml:space="preserve"> </v>
      </c>
      <c r="AJ2002" t="str">
        <f t="shared" si="502"/>
        <v xml:space="preserve"> </v>
      </c>
      <c r="AK2002" t="str">
        <f t="shared" si="503"/>
        <v xml:space="preserve"> </v>
      </c>
      <c r="AL2002">
        <f t="shared" si="504"/>
        <v>375.2659946</v>
      </c>
      <c r="AN2002" t="str">
        <f t="shared" si="505"/>
        <v xml:space="preserve"> </v>
      </c>
      <c r="AO2002" t="str">
        <f t="shared" si="506"/>
        <v xml:space="preserve"> </v>
      </c>
      <c r="AP2002" t="str">
        <f t="shared" si="507"/>
        <v xml:space="preserve"> </v>
      </c>
      <c r="AQ2002" t="str">
        <f t="shared" si="508"/>
        <v xml:space="preserve"> </v>
      </c>
      <c r="AR2002" t="str">
        <f t="shared" si="509"/>
        <v xml:space="preserve"> </v>
      </c>
      <c r="AS2002" t="str">
        <f t="shared" si="510"/>
        <v xml:space="preserve"> </v>
      </c>
      <c r="AT2002" t="str">
        <f t="shared" si="511"/>
        <v xml:space="preserve"> </v>
      </c>
    </row>
    <row r="2003" spans="1:46" x14ac:dyDescent="0.3">
      <c r="A2003">
        <v>38</v>
      </c>
      <c r="B2003">
        <v>8</v>
      </c>
      <c r="C2003" t="s">
        <v>17</v>
      </c>
      <c r="D2003" t="s">
        <v>17</v>
      </c>
      <c r="E2003">
        <v>387.57628474204603</v>
      </c>
      <c r="F2003">
        <v>132.32506457334799</v>
      </c>
      <c r="G2003">
        <v>236.21509442313999</v>
      </c>
      <c r="H2003">
        <v>87.359163411458297</v>
      </c>
      <c r="I2003">
        <v>2</v>
      </c>
      <c r="J2003">
        <v>2</v>
      </c>
      <c r="K2003">
        <v>2</v>
      </c>
      <c r="L2003">
        <v>48.551448551448502</v>
      </c>
      <c r="M2003">
        <v>49.400599400599397</v>
      </c>
      <c r="Q2003">
        <v>236.2150944</v>
      </c>
      <c r="S2003">
        <v>387.57628469999997</v>
      </c>
      <c r="T2003">
        <v>480.11250419999999</v>
      </c>
      <c r="V2003">
        <v>387.57628469999997</v>
      </c>
      <c r="X2003">
        <v>-151.3611903</v>
      </c>
      <c r="Y2003">
        <v>236.2150944</v>
      </c>
      <c r="AA2003" t="str">
        <f t="shared" si="496"/>
        <v xml:space="preserve"> LR</v>
      </c>
      <c r="AB2003" t="str">
        <f t="shared" si="497"/>
        <v>OLD</v>
      </c>
      <c r="AF2003">
        <f t="shared" si="498"/>
        <v>387.57628469999997</v>
      </c>
      <c r="AG2003" t="str">
        <f t="shared" si="499"/>
        <v xml:space="preserve"> </v>
      </c>
      <c r="AH2003" t="str">
        <f t="shared" si="500"/>
        <v xml:space="preserve"> </v>
      </c>
      <c r="AI2003" t="str">
        <f t="shared" si="501"/>
        <v xml:space="preserve"> </v>
      </c>
      <c r="AJ2003" t="str">
        <f t="shared" si="502"/>
        <v xml:space="preserve"> </v>
      </c>
      <c r="AK2003" t="str">
        <f t="shared" si="503"/>
        <v xml:space="preserve"> </v>
      </c>
      <c r="AL2003" t="str">
        <f t="shared" si="504"/>
        <v xml:space="preserve"> </v>
      </c>
      <c r="AN2003" t="str">
        <f t="shared" si="505"/>
        <v xml:space="preserve"> </v>
      </c>
      <c r="AO2003" t="str">
        <f t="shared" si="506"/>
        <v xml:space="preserve"> </v>
      </c>
      <c r="AP2003" t="str">
        <f t="shared" si="507"/>
        <v xml:space="preserve"> </v>
      </c>
      <c r="AQ2003" t="str">
        <f t="shared" si="508"/>
        <v xml:space="preserve"> </v>
      </c>
      <c r="AR2003" t="str">
        <f t="shared" si="509"/>
        <v xml:space="preserve"> </v>
      </c>
      <c r="AS2003" t="str">
        <f t="shared" si="510"/>
        <v xml:space="preserve"> </v>
      </c>
      <c r="AT2003" t="str">
        <f t="shared" si="511"/>
        <v xml:space="preserve"> </v>
      </c>
    </row>
    <row r="2004" spans="1:46" x14ac:dyDescent="0.3">
      <c r="A2004">
        <v>38</v>
      </c>
      <c r="B2004">
        <v>9</v>
      </c>
      <c r="C2004" t="s">
        <v>16</v>
      </c>
      <c r="D2004" t="s">
        <v>15</v>
      </c>
      <c r="E2004">
        <v>273.79666233346501</v>
      </c>
      <c r="F2004">
        <v>69.999441170498599</v>
      </c>
      <c r="G2004">
        <v>270.68765825824602</v>
      </c>
      <c r="H2004">
        <v>104.29586588541601</v>
      </c>
      <c r="I2004">
        <v>1</v>
      </c>
      <c r="J2004">
        <v>0</v>
      </c>
      <c r="K2004">
        <v>0</v>
      </c>
      <c r="L2004">
        <v>48.527209186220603</v>
      </c>
      <c r="M2004">
        <v>49.425861208187698</v>
      </c>
      <c r="Q2004">
        <v>270.68765830000001</v>
      </c>
      <c r="S2004">
        <v>273.79666229999998</v>
      </c>
      <c r="T2004">
        <v>380.72408330000002</v>
      </c>
      <c r="V2004">
        <v>273.79666229999998</v>
      </c>
      <c r="X2004">
        <v>-3.1090040750000001</v>
      </c>
      <c r="Y2004">
        <v>270.68765830000001</v>
      </c>
      <c r="AA2004" t="str">
        <f t="shared" si="496"/>
        <v xml:space="preserve"> KNN</v>
      </c>
      <c r="AB2004" t="str">
        <f t="shared" si="497"/>
        <v>OLD</v>
      </c>
      <c r="AF2004" t="str">
        <f t="shared" si="498"/>
        <v xml:space="preserve"> </v>
      </c>
      <c r="AG2004">
        <f t="shared" si="499"/>
        <v>273.79666229999998</v>
      </c>
      <c r="AH2004" t="str">
        <f t="shared" si="500"/>
        <v xml:space="preserve"> </v>
      </c>
      <c r="AI2004" t="str">
        <f t="shared" si="501"/>
        <v xml:space="preserve"> </v>
      </c>
      <c r="AJ2004" t="str">
        <f t="shared" si="502"/>
        <v xml:space="preserve"> </v>
      </c>
      <c r="AK2004" t="str">
        <f t="shared" si="503"/>
        <v xml:space="preserve"> </v>
      </c>
      <c r="AL2004" t="str">
        <f t="shared" si="504"/>
        <v xml:space="preserve"> </v>
      </c>
      <c r="AN2004" t="str">
        <f t="shared" si="505"/>
        <v xml:space="preserve"> </v>
      </c>
      <c r="AO2004" t="str">
        <f t="shared" si="506"/>
        <v xml:space="preserve"> </v>
      </c>
      <c r="AP2004" t="str">
        <f t="shared" si="507"/>
        <v xml:space="preserve"> </v>
      </c>
      <c r="AQ2004" t="str">
        <f t="shared" si="508"/>
        <v xml:space="preserve"> </v>
      </c>
      <c r="AR2004" t="str">
        <f t="shared" si="509"/>
        <v xml:space="preserve"> </v>
      </c>
      <c r="AS2004" t="str">
        <f t="shared" si="510"/>
        <v xml:space="preserve"> </v>
      </c>
      <c r="AT2004" t="str">
        <f t="shared" si="511"/>
        <v xml:space="preserve"> </v>
      </c>
    </row>
    <row r="2005" spans="1:46" x14ac:dyDescent="0.3">
      <c r="A2005">
        <v>38</v>
      </c>
      <c r="B2005">
        <v>10</v>
      </c>
      <c r="C2005" t="s">
        <v>17</v>
      </c>
      <c r="D2005" t="s">
        <v>15</v>
      </c>
      <c r="E2005">
        <v>47.867394265541201</v>
      </c>
      <c r="F2005">
        <v>14.1414787625959</v>
      </c>
      <c r="G2005">
        <v>141.954335380548</v>
      </c>
      <c r="H2005">
        <v>35.746191406249999</v>
      </c>
      <c r="I2005">
        <v>0</v>
      </c>
      <c r="J2005">
        <v>0</v>
      </c>
      <c r="K2005">
        <v>0</v>
      </c>
      <c r="L2005">
        <v>48.552894211576799</v>
      </c>
      <c r="M2005">
        <v>49.451097804391203</v>
      </c>
      <c r="Q2005">
        <v>141.95433539999999</v>
      </c>
      <c r="S2005">
        <v>47.867394269999998</v>
      </c>
      <c r="T2005">
        <v>195.73417069999999</v>
      </c>
      <c r="V2005">
        <v>47.867394269999998</v>
      </c>
      <c r="X2005">
        <v>94.086941120000006</v>
      </c>
      <c r="Y2005">
        <v>47.867394269999998</v>
      </c>
      <c r="AA2005" t="str">
        <f t="shared" si="496"/>
        <v xml:space="preserve"> LR</v>
      </c>
      <c r="AB2005" t="str">
        <f t="shared" si="497"/>
        <v xml:space="preserve"> LR</v>
      </c>
      <c r="AF2005">
        <f t="shared" si="498"/>
        <v>47.867394269999998</v>
      </c>
      <c r="AG2005" t="str">
        <f t="shared" si="499"/>
        <v xml:space="preserve"> </v>
      </c>
      <c r="AH2005" t="str">
        <f t="shared" si="500"/>
        <v xml:space="preserve"> </v>
      </c>
      <c r="AI2005" t="str">
        <f t="shared" si="501"/>
        <v xml:space="preserve"> </v>
      </c>
      <c r="AJ2005" t="str">
        <f t="shared" si="502"/>
        <v xml:space="preserve"> </v>
      </c>
      <c r="AK2005" t="str">
        <f t="shared" si="503"/>
        <v xml:space="preserve"> </v>
      </c>
      <c r="AL2005" t="str">
        <f t="shared" si="504"/>
        <v xml:space="preserve"> </v>
      </c>
      <c r="AN2005">
        <f t="shared" si="505"/>
        <v>47.867394269999998</v>
      </c>
      <c r="AO2005" t="str">
        <f t="shared" si="506"/>
        <v xml:space="preserve"> </v>
      </c>
      <c r="AP2005" t="str">
        <f t="shared" si="507"/>
        <v xml:space="preserve"> </v>
      </c>
      <c r="AQ2005" t="str">
        <f t="shared" si="508"/>
        <v xml:space="preserve"> </v>
      </c>
      <c r="AR2005" t="str">
        <f t="shared" si="509"/>
        <v xml:space="preserve"> </v>
      </c>
      <c r="AS2005" t="str">
        <f t="shared" si="510"/>
        <v xml:space="preserve"> </v>
      </c>
      <c r="AT2005" t="str">
        <f t="shared" si="511"/>
        <v xml:space="preserve"> </v>
      </c>
    </row>
    <row r="2006" spans="1:46" x14ac:dyDescent="0.3">
      <c r="A2006">
        <v>38</v>
      </c>
      <c r="B2006">
        <v>11</v>
      </c>
      <c r="C2006" t="s">
        <v>16</v>
      </c>
      <c r="D2006" t="s">
        <v>15</v>
      </c>
      <c r="E2006">
        <v>137.68237463930299</v>
      </c>
      <c r="F2006">
        <v>36.346151928289601</v>
      </c>
      <c r="G2006">
        <v>54.231871010811801</v>
      </c>
      <c r="H2006">
        <v>19.529791259765599</v>
      </c>
      <c r="I2006">
        <v>18</v>
      </c>
      <c r="J2006">
        <v>13</v>
      </c>
      <c r="K2006">
        <v>13</v>
      </c>
      <c r="L2006">
        <v>48.528678304239399</v>
      </c>
      <c r="M2006">
        <v>49.426433915211902</v>
      </c>
      <c r="Q2006">
        <v>54.231871009999999</v>
      </c>
      <c r="S2006">
        <v>137.6823746</v>
      </c>
      <c r="T2006">
        <v>105.2202626</v>
      </c>
      <c r="V2006">
        <v>105.2202626</v>
      </c>
      <c r="X2006">
        <v>-50.988391620000002</v>
      </c>
      <c r="Y2006">
        <v>54.231871009999999</v>
      </c>
      <c r="AA2006" t="str">
        <f t="shared" si="496"/>
        <v>WA</v>
      </c>
      <c r="AB2006" t="str">
        <f t="shared" si="497"/>
        <v>OLD</v>
      </c>
      <c r="AF2006" t="str">
        <f t="shared" si="498"/>
        <v xml:space="preserve"> </v>
      </c>
      <c r="AG2006" t="str">
        <f t="shared" si="499"/>
        <v xml:space="preserve"> </v>
      </c>
      <c r="AH2006" t="str">
        <f t="shared" si="500"/>
        <v xml:space="preserve"> </v>
      </c>
      <c r="AI2006" t="str">
        <f t="shared" si="501"/>
        <v xml:space="preserve"> </v>
      </c>
      <c r="AJ2006" t="str">
        <f t="shared" si="502"/>
        <v xml:space="preserve"> </v>
      </c>
      <c r="AK2006" t="str">
        <f t="shared" si="503"/>
        <v xml:space="preserve"> </v>
      </c>
      <c r="AL2006">
        <f t="shared" si="504"/>
        <v>105.2202626</v>
      </c>
      <c r="AN2006" t="str">
        <f t="shared" si="505"/>
        <v xml:space="preserve"> </v>
      </c>
      <c r="AO2006" t="str">
        <f t="shared" si="506"/>
        <v xml:space="preserve"> </v>
      </c>
      <c r="AP2006" t="str">
        <f t="shared" si="507"/>
        <v xml:space="preserve"> </v>
      </c>
      <c r="AQ2006" t="str">
        <f t="shared" si="508"/>
        <v xml:space="preserve"> </v>
      </c>
      <c r="AR2006" t="str">
        <f t="shared" si="509"/>
        <v xml:space="preserve"> </v>
      </c>
      <c r="AS2006" t="str">
        <f t="shared" si="510"/>
        <v xml:space="preserve"> </v>
      </c>
      <c r="AT2006" t="str">
        <f t="shared" si="511"/>
        <v xml:space="preserve"> </v>
      </c>
    </row>
    <row r="2007" spans="1:46" x14ac:dyDescent="0.3">
      <c r="A2007">
        <v>38</v>
      </c>
      <c r="B2007">
        <v>12</v>
      </c>
      <c r="C2007" t="s">
        <v>16</v>
      </c>
      <c r="D2007" t="s">
        <v>15</v>
      </c>
      <c r="E2007">
        <v>107.60052370904501</v>
      </c>
      <c r="F2007">
        <v>19.894358003318001</v>
      </c>
      <c r="G2007">
        <v>63.912068500401404</v>
      </c>
      <c r="H2007">
        <v>22.7142028808593</v>
      </c>
      <c r="I2007">
        <v>3</v>
      </c>
      <c r="J2007">
        <v>0</v>
      </c>
      <c r="K2007">
        <v>0</v>
      </c>
      <c r="L2007">
        <v>48.504486540378799</v>
      </c>
      <c r="M2007">
        <v>49.451645064805497</v>
      </c>
      <c r="Q2007">
        <v>63.912068499999997</v>
      </c>
      <c r="S2007">
        <v>107.6005237</v>
      </c>
      <c r="T2007">
        <v>155.19366930000001</v>
      </c>
      <c r="V2007">
        <v>107.6005237</v>
      </c>
      <c r="X2007">
        <v>-43.688455210000001</v>
      </c>
      <c r="Y2007">
        <v>63.912068499999997</v>
      </c>
      <c r="AA2007" t="str">
        <f t="shared" si="496"/>
        <v xml:space="preserve"> KNN</v>
      </c>
      <c r="AB2007" t="str">
        <f t="shared" si="497"/>
        <v>OLD</v>
      </c>
      <c r="AF2007" t="str">
        <f t="shared" si="498"/>
        <v xml:space="preserve"> </v>
      </c>
      <c r="AG2007">
        <f t="shared" si="499"/>
        <v>107.6005237</v>
      </c>
      <c r="AH2007" t="str">
        <f t="shared" si="500"/>
        <v xml:space="preserve"> </v>
      </c>
      <c r="AI2007" t="str">
        <f t="shared" si="501"/>
        <v xml:space="preserve"> </v>
      </c>
      <c r="AJ2007" t="str">
        <f t="shared" si="502"/>
        <v xml:space="preserve"> </v>
      </c>
      <c r="AK2007" t="str">
        <f t="shared" si="503"/>
        <v xml:space="preserve"> </v>
      </c>
      <c r="AL2007" t="str">
        <f t="shared" si="504"/>
        <v xml:space="preserve"> </v>
      </c>
      <c r="AN2007" t="str">
        <f t="shared" si="505"/>
        <v xml:space="preserve"> </v>
      </c>
      <c r="AO2007" t="str">
        <f t="shared" si="506"/>
        <v xml:space="preserve"> </v>
      </c>
      <c r="AP2007" t="str">
        <f t="shared" si="507"/>
        <v xml:space="preserve"> </v>
      </c>
      <c r="AQ2007" t="str">
        <f t="shared" si="508"/>
        <v xml:space="preserve"> </v>
      </c>
      <c r="AR2007" t="str">
        <f t="shared" si="509"/>
        <v xml:space="preserve"> </v>
      </c>
      <c r="AS2007" t="str">
        <f t="shared" si="510"/>
        <v xml:space="preserve"> </v>
      </c>
      <c r="AT2007" t="str">
        <f t="shared" si="511"/>
        <v xml:space="preserve"> </v>
      </c>
    </row>
    <row r="2008" spans="1:46" x14ac:dyDescent="0.3">
      <c r="A2008">
        <v>38</v>
      </c>
      <c r="B2008">
        <v>13</v>
      </c>
      <c r="C2008" t="s">
        <v>16</v>
      </c>
      <c r="D2008" t="s">
        <v>15</v>
      </c>
      <c r="E2008">
        <v>95.721815927314907</v>
      </c>
      <c r="F2008">
        <v>30.001763187058</v>
      </c>
      <c r="G2008">
        <v>80.0480161892431</v>
      </c>
      <c r="H2008">
        <v>24.121189371744698</v>
      </c>
      <c r="I2008">
        <v>3</v>
      </c>
      <c r="J2008">
        <v>3</v>
      </c>
      <c r="K2008">
        <v>2</v>
      </c>
      <c r="L2008">
        <v>48.4803188839063</v>
      </c>
      <c r="M2008">
        <v>49.427005480817101</v>
      </c>
      <c r="Q2008">
        <v>80.048016189999998</v>
      </c>
      <c r="S2008">
        <v>95.721815930000005</v>
      </c>
      <c r="T2008">
        <v>130.710319</v>
      </c>
      <c r="V2008">
        <v>95.721815930000005</v>
      </c>
      <c r="X2008">
        <v>-15.67379974</v>
      </c>
      <c r="Y2008">
        <v>80.048016189999998</v>
      </c>
      <c r="AA2008" t="str">
        <f t="shared" si="496"/>
        <v xml:space="preserve"> KNN</v>
      </c>
      <c r="AB2008" t="str">
        <f t="shared" si="497"/>
        <v>OLD</v>
      </c>
      <c r="AF2008" t="str">
        <f t="shared" si="498"/>
        <v xml:space="preserve"> </v>
      </c>
      <c r="AG2008">
        <f t="shared" si="499"/>
        <v>95.721815930000005</v>
      </c>
      <c r="AH2008" t="str">
        <f t="shared" si="500"/>
        <v xml:space="preserve"> </v>
      </c>
      <c r="AI2008" t="str">
        <f t="shared" si="501"/>
        <v xml:space="preserve"> </v>
      </c>
      <c r="AJ2008" t="str">
        <f t="shared" si="502"/>
        <v xml:space="preserve"> </v>
      </c>
      <c r="AK2008" t="str">
        <f t="shared" si="503"/>
        <v xml:space="preserve"> </v>
      </c>
      <c r="AL2008" t="str">
        <f t="shared" si="504"/>
        <v xml:space="preserve"> </v>
      </c>
      <c r="AN2008" t="str">
        <f t="shared" si="505"/>
        <v xml:space="preserve"> </v>
      </c>
      <c r="AO2008" t="str">
        <f t="shared" si="506"/>
        <v xml:space="preserve"> </v>
      </c>
      <c r="AP2008" t="str">
        <f t="shared" si="507"/>
        <v xml:space="preserve"> </v>
      </c>
      <c r="AQ2008" t="str">
        <f t="shared" si="508"/>
        <v xml:space="preserve"> </v>
      </c>
      <c r="AR2008" t="str">
        <f t="shared" si="509"/>
        <v xml:space="preserve"> </v>
      </c>
      <c r="AS2008" t="str">
        <f t="shared" si="510"/>
        <v xml:space="preserve"> </v>
      </c>
      <c r="AT2008" t="str">
        <f t="shared" si="511"/>
        <v xml:space="preserve"> </v>
      </c>
    </row>
    <row r="2009" spans="1:46" x14ac:dyDescent="0.3">
      <c r="A2009">
        <v>38</v>
      </c>
      <c r="B2009">
        <v>14</v>
      </c>
      <c r="C2009" t="s">
        <v>16</v>
      </c>
      <c r="D2009" t="s">
        <v>16</v>
      </c>
      <c r="E2009">
        <v>161.10717911901699</v>
      </c>
      <c r="F2009">
        <v>56.202475351228202</v>
      </c>
      <c r="G2009">
        <v>148.767982106365</v>
      </c>
      <c r="H2009">
        <v>56.012939453125</v>
      </c>
      <c r="I2009">
        <v>1</v>
      </c>
      <c r="J2009">
        <v>1</v>
      </c>
      <c r="K2009">
        <v>0</v>
      </c>
      <c r="L2009">
        <v>48.456175298804702</v>
      </c>
      <c r="M2009">
        <v>49.402390438246996</v>
      </c>
      <c r="Q2009">
        <v>148.76798210000001</v>
      </c>
      <c r="S2009">
        <v>161.1071791</v>
      </c>
      <c r="T2009">
        <v>128.7346087</v>
      </c>
      <c r="V2009">
        <v>128.7346087</v>
      </c>
      <c r="X2009">
        <v>20.033373359999999</v>
      </c>
      <c r="Y2009">
        <v>128.7346087</v>
      </c>
      <c r="AA2009" t="str">
        <f t="shared" si="496"/>
        <v>WA</v>
      </c>
      <c r="AB2009" t="str">
        <f t="shared" si="497"/>
        <v>WA</v>
      </c>
      <c r="AF2009" t="str">
        <f t="shared" si="498"/>
        <v xml:space="preserve"> </v>
      </c>
      <c r="AG2009" t="str">
        <f t="shared" si="499"/>
        <v xml:space="preserve"> </v>
      </c>
      <c r="AH2009" t="str">
        <f t="shared" si="500"/>
        <v xml:space="preserve"> </v>
      </c>
      <c r="AI2009" t="str">
        <f t="shared" si="501"/>
        <v xml:space="preserve"> </v>
      </c>
      <c r="AJ2009" t="str">
        <f t="shared" si="502"/>
        <v xml:space="preserve"> </v>
      </c>
      <c r="AK2009" t="str">
        <f t="shared" si="503"/>
        <v xml:space="preserve"> </v>
      </c>
      <c r="AL2009">
        <f t="shared" si="504"/>
        <v>128.7346087</v>
      </c>
      <c r="AN2009" t="str">
        <f t="shared" si="505"/>
        <v xml:space="preserve"> </v>
      </c>
      <c r="AO2009" t="str">
        <f t="shared" si="506"/>
        <v xml:space="preserve"> </v>
      </c>
      <c r="AP2009" t="str">
        <f t="shared" si="507"/>
        <v xml:space="preserve"> </v>
      </c>
      <c r="AQ2009" t="str">
        <f t="shared" si="508"/>
        <v xml:space="preserve"> </v>
      </c>
      <c r="AR2009" t="str">
        <f t="shared" si="509"/>
        <v xml:space="preserve"> </v>
      </c>
      <c r="AS2009" t="str">
        <f t="shared" si="510"/>
        <v xml:space="preserve"> </v>
      </c>
      <c r="AT2009">
        <f t="shared" si="511"/>
        <v>128.7346087</v>
      </c>
    </row>
    <row r="2010" spans="1:46" x14ac:dyDescent="0.3">
      <c r="A2010">
        <v>38</v>
      </c>
      <c r="B2010">
        <v>15</v>
      </c>
      <c r="C2010" t="s">
        <v>16</v>
      </c>
      <c r="D2010" t="s">
        <v>16</v>
      </c>
      <c r="E2010">
        <v>252.37056365197901</v>
      </c>
      <c r="F2010">
        <v>87.775427733006893</v>
      </c>
      <c r="G2010">
        <v>176.01648241949701</v>
      </c>
      <c r="H2010">
        <v>74.793750000000003</v>
      </c>
      <c r="I2010">
        <v>4</v>
      </c>
      <c r="J2010">
        <v>2</v>
      </c>
      <c r="K2010">
        <v>2</v>
      </c>
      <c r="L2010">
        <v>48.432055749128899</v>
      </c>
      <c r="M2010">
        <v>49.377799900447897</v>
      </c>
      <c r="Q2010">
        <v>176.0164824</v>
      </c>
      <c r="S2010">
        <v>252.37056369999999</v>
      </c>
      <c r="T2010">
        <v>281.29744040000003</v>
      </c>
      <c r="V2010">
        <v>252.37056369999999</v>
      </c>
      <c r="X2010">
        <v>-76.354081230000006</v>
      </c>
      <c r="Y2010">
        <v>176.0164824</v>
      </c>
      <c r="AA2010" t="str">
        <f t="shared" si="496"/>
        <v xml:space="preserve"> KNN</v>
      </c>
      <c r="AB2010" t="str">
        <f t="shared" si="497"/>
        <v>OLD</v>
      </c>
      <c r="AF2010" t="str">
        <f t="shared" si="498"/>
        <v xml:space="preserve"> </v>
      </c>
      <c r="AG2010">
        <f t="shared" si="499"/>
        <v>252.37056369999999</v>
      </c>
      <c r="AH2010" t="str">
        <f t="shared" si="500"/>
        <v xml:space="preserve"> </v>
      </c>
      <c r="AI2010" t="str">
        <f t="shared" si="501"/>
        <v xml:space="preserve"> </v>
      </c>
      <c r="AJ2010" t="str">
        <f t="shared" si="502"/>
        <v xml:space="preserve"> </v>
      </c>
      <c r="AK2010" t="str">
        <f t="shared" si="503"/>
        <v xml:space="preserve"> </v>
      </c>
      <c r="AL2010" t="str">
        <f t="shared" si="504"/>
        <v xml:space="preserve"> </v>
      </c>
      <c r="AN2010" t="str">
        <f t="shared" si="505"/>
        <v xml:space="preserve"> </v>
      </c>
      <c r="AO2010" t="str">
        <f t="shared" si="506"/>
        <v xml:space="preserve"> </v>
      </c>
      <c r="AP2010" t="str">
        <f t="shared" si="507"/>
        <v xml:space="preserve"> </v>
      </c>
      <c r="AQ2010" t="str">
        <f t="shared" si="508"/>
        <v xml:space="preserve"> </v>
      </c>
      <c r="AR2010" t="str">
        <f t="shared" si="509"/>
        <v xml:space="preserve"> </v>
      </c>
      <c r="AS2010" t="str">
        <f t="shared" si="510"/>
        <v xml:space="preserve"> </v>
      </c>
      <c r="AT2010" t="str">
        <f t="shared" si="511"/>
        <v xml:space="preserve"> </v>
      </c>
    </row>
    <row r="2011" spans="1:46" x14ac:dyDescent="0.3">
      <c r="A2011">
        <v>38</v>
      </c>
      <c r="B2011">
        <v>16</v>
      </c>
      <c r="C2011" t="s">
        <v>16</v>
      </c>
      <c r="D2011" t="s">
        <v>16</v>
      </c>
      <c r="E2011">
        <v>269.99898476910897</v>
      </c>
      <c r="F2011">
        <v>104.161408816891</v>
      </c>
      <c r="G2011">
        <v>285.27812452645799</v>
      </c>
      <c r="H2011">
        <v>126.86241048177</v>
      </c>
      <c r="I2011">
        <v>0</v>
      </c>
      <c r="J2011">
        <v>0</v>
      </c>
      <c r="K2011">
        <v>0</v>
      </c>
      <c r="L2011">
        <v>48.457711442786</v>
      </c>
      <c r="M2011">
        <v>49.402985074626798</v>
      </c>
      <c r="Q2011">
        <v>285.27812449999999</v>
      </c>
      <c r="S2011">
        <v>269.99898480000002</v>
      </c>
      <c r="T2011">
        <v>442.06750620000003</v>
      </c>
      <c r="V2011">
        <v>269.99898480000002</v>
      </c>
      <c r="X2011">
        <v>15.27913976</v>
      </c>
      <c r="Y2011">
        <v>269.99898480000002</v>
      </c>
      <c r="AA2011" t="str">
        <f t="shared" si="496"/>
        <v xml:space="preserve"> KNN</v>
      </c>
      <c r="AB2011" t="str">
        <f t="shared" si="497"/>
        <v xml:space="preserve"> KNN</v>
      </c>
      <c r="AF2011" t="str">
        <f t="shared" si="498"/>
        <v xml:space="preserve"> </v>
      </c>
      <c r="AG2011">
        <f t="shared" si="499"/>
        <v>269.99898480000002</v>
      </c>
      <c r="AH2011" t="str">
        <f t="shared" si="500"/>
        <v xml:space="preserve"> </v>
      </c>
      <c r="AI2011" t="str">
        <f t="shared" si="501"/>
        <v xml:space="preserve"> </v>
      </c>
      <c r="AJ2011" t="str">
        <f t="shared" si="502"/>
        <v xml:space="preserve"> </v>
      </c>
      <c r="AK2011" t="str">
        <f t="shared" si="503"/>
        <v xml:space="preserve"> </v>
      </c>
      <c r="AL2011" t="str">
        <f t="shared" si="504"/>
        <v xml:space="preserve"> </v>
      </c>
      <c r="AN2011" t="str">
        <f t="shared" si="505"/>
        <v xml:space="preserve"> </v>
      </c>
      <c r="AO2011">
        <f t="shared" si="506"/>
        <v>269.99898480000002</v>
      </c>
      <c r="AP2011" t="str">
        <f t="shared" si="507"/>
        <v xml:space="preserve"> </v>
      </c>
      <c r="AQ2011" t="str">
        <f t="shared" si="508"/>
        <v xml:space="preserve"> </v>
      </c>
      <c r="AR2011" t="str">
        <f t="shared" si="509"/>
        <v xml:space="preserve"> </v>
      </c>
      <c r="AS2011" t="str">
        <f t="shared" si="510"/>
        <v xml:space="preserve"> </v>
      </c>
      <c r="AT2011" t="str">
        <f t="shared" si="511"/>
        <v xml:space="preserve"> </v>
      </c>
    </row>
    <row r="2012" spans="1:46" x14ac:dyDescent="0.3">
      <c r="A2012">
        <v>38</v>
      </c>
      <c r="B2012">
        <v>17</v>
      </c>
      <c r="C2012" t="s">
        <v>17</v>
      </c>
      <c r="D2012" t="s">
        <v>17</v>
      </c>
      <c r="E2012">
        <v>280.60449849467102</v>
      </c>
      <c r="F2012">
        <v>145.30799754536</v>
      </c>
      <c r="G2012">
        <v>384.091417069773</v>
      </c>
      <c r="H2012">
        <v>176.437581380208</v>
      </c>
      <c r="I2012">
        <v>0</v>
      </c>
      <c r="J2012">
        <v>0</v>
      </c>
      <c r="K2012">
        <v>0</v>
      </c>
      <c r="L2012">
        <v>48.483341621084001</v>
      </c>
      <c r="M2012">
        <v>49.428145201392297</v>
      </c>
      <c r="Q2012">
        <v>384.0914171</v>
      </c>
      <c r="S2012">
        <v>280.60449849999998</v>
      </c>
      <c r="T2012">
        <v>416.28903589999999</v>
      </c>
      <c r="V2012">
        <v>280.60449849999998</v>
      </c>
      <c r="X2012">
        <v>103.4869186</v>
      </c>
      <c r="Y2012">
        <v>280.60449849999998</v>
      </c>
      <c r="AA2012" t="str">
        <f t="shared" si="496"/>
        <v xml:space="preserve"> LR</v>
      </c>
      <c r="AB2012" t="str">
        <f t="shared" si="497"/>
        <v xml:space="preserve"> LR</v>
      </c>
      <c r="AF2012">
        <f t="shared" si="498"/>
        <v>280.60449849999998</v>
      </c>
      <c r="AG2012" t="str">
        <f t="shared" si="499"/>
        <v xml:space="preserve"> </v>
      </c>
      <c r="AH2012" t="str">
        <f t="shared" si="500"/>
        <v xml:space="preserve"> </v>
      </c>
      <c r="AI2012" t="str">
        <f t="shared" si="501"/>
        <v xml:space="preserve"> </v>
      </c>
      <c r="AJ2012" t="str">
        <f t="shared" si="502"/>
        <v xml:space="preserve"> </v>
      </c>
      <c r="AK2012" t="str">
        <f t="shared" si="503"/>
        <v xml:space="preserve"> </v>
      </c>
      <c r="AL2012" t="str">
        <f t="shared" si="504"/>
        <v xml:space="preserve"> </v>
      </c>
      <c r="AN2012">
        <f t="shared" si="505"/>
        <v>280.60449849999998</v>
      </c>
      <c r="AO2012" t="str">
        <f t="shared" si="506"/>
        <v xml:space="preserve"> </v>
      </c>
      <c r="AP2012" t="str">
        <f t="shared" si="507"/>
        <v xml:space="preserve"> </v>
      </c>
      <c r="AQ2012" t="str">
        <f t="shared" si="508"/>
        <v xml:space="preserve"> </v>
      </c>
      <c r="AR2012" t="str">
        <f t="shared" si="509"/>
        <v xml:space="preserve"> </v>
      </c>
      <c r="AS2012" t="str">
        <f t="shared" si="510"/>
        <v xml:space="preserve"> </v>
      </c>
      <c r="AT2012" t="str">
        <f t="shared" si="511"/>
        <v xml:space="preserve"> </v>
      </c>
    </row>
    <row r="2013" spans="1:46" x14ac:dyDescent="0.3">
      <c r="A2013">
        <v>38</v>
      </c>
      <c r="B2013">
        <v>18</v>
      </c>
      <c r="C2013" t="s">
        <v>16</v>
      </c>
      <c r="D2013" t="s">
        <v>16</v>
      </c>
      <c r="E2013">
        <v>252.802256875425</v>
      </c>
      <c r="F2013">
        <v>117.484999665901</v>
      </c>
      <c r="G2013">
        <v>210.22805474056</v>
      </c>
      <c r="H2013">
        <v>134.62787272135401</v>
      </c>
      <c r="I2013">
        <v>1</v>
      </c>
      <c r="J2013">
        <v>0</v>
      </c>
      <c r="K2013">
        <v>0</v>
      </c>
      <c r="L2013">
        <v>48.459244532803098</v>
      </c>
      <c r="M2013">
        <v>49.453280318091402</v>
      </c>
      <c r="Q2013">
        <v>210.2280547</v>
      </c>
      <c r="S2013">
        <v>252.8022569</v>
      </c>
      <c r="T2013">
        <v>406.77628429999999</v>
      </c>
      <c r="V2013">
        <v>252.8022569</v>
      </c>
      <c r="X2013">
        <v>-42.574202130000003</v>
      </c>
      <c r="Y2013">
        <v>210.2280547</v>
      </c>
      <c r="AA2013" t="str">
        <f t="shared" si="496"/>
        <v xml:space="preserve"> KNN</v>
      </c>
      <c r="AB2013" t="str">
        <f t="shared" si="497"/>
        <v>OLD</v>
      </c>
      <c r="AF2013" t="str">
        <f t="shared" si="498"/>
        <v xml:space="preserve"> </v>
      </c>
      <c r="AG2013">
        <f t="shared" si="499"/>
        <v>252.8022569</v>
      </c>
      <c r="AH2013" t="str">
        <f t="shared" si="500"/>
        <v xml:space="preserve"> </v>
      </c>
      <c r="AI2013" t="str">
        <f t="shared" si="501"/>
        <v xml:space="preserve"> </v>
      </c>
      <c r="AJ2013" t="str">
        <f t="shared" si="502"/>
        <v xml:space="preserve"> </v>
      </c>
      <c r="AK2013" t="str">
        <f t="shared" si="503"/>
        <v xml:space="preserve"> </v>
      </c>
      <c r="AL2013" t="str">
        <f t="shared" si="504"/>
        <v xml:space="preserve"> </v>
      </c>
      <c r="AN2013" t="str">
        <f t="shared" si="505"/>
        <v xml:space="preserve"> </v>
      </c>
      <c r="AO2013" t="str">
        <f t="shared" si="506"/>
        <v xml:space="preserve"> </v>
      </c>
      <c r="AP2013" t="str">
        <f t="shared" si="507"/>
        <v xml:space="preserve"> </v>
      </c>
      <c r="AQ2013" t="str">
        <f t="shared" si="508"/>
        <v xml:space="preserve"> </v>
      </c>
      <c r="AR2013" t="str">
        <f t="shared" si="509"/>
        <v xml:space="preserve"> </v>
      </c>
      <c r="AS2013" t="str">
        <f t="shared" si="510"/>
        <v xml:space="preserve"> </v>
      </c>
      <c r="AT2013" t="str">
        <f t="shared" si="511"/>
        <v xml:space="preserve"> </v>
      </c>
    </row>
    <row r="2014" spans="1:46" x14ac:dyDescent="0.3">
      <c r="A2014">
        <v>38</v>
      </c>
      <c r="B2014">
        <v>19</v>
      </c>
      <c r="C2014" t="s">
        <v>16</v>
      </c>
      <c r="D2014" t="s">
        <v>16</v>
      </c>
      <c r="E2014">
        <v>346.82756931324298</v>
      </c>
      <c r="F2014">
        <v>165.657071405507</v>
      </c>
      <c r="G2014">
        <v>201.28752238195599</v>
      </c>
      <c r="H2014">
        <v>91.849104817708294</v>
      </c>
      <c r="I2014">
        <v>2</v>
      </c>
      <c r="J2014">
        <v>10</v>
      </c>
      <c r="K2014">
        <v>1</v>
      </c>
      <c r="L2014">
        <v>48.435171385990998</v>
      </c>
      <c r="M2014">
        <v>49.428713363139501</v>
      </c>
      <c r="Q2014">
        <v>201.2875224</v>
      </c>
      <c r="S2014">
        <v>346.82756929999999</v>
      </c>
      <c r="T2014">
        <v>367.97876389999999</v>
      </c>
      <c r="V2014">
        <v>346.82756929999999</v>
      </c>
      <c r="X2014">
        <v>-145.54004689999999</v>
      </c>
      <c r="Y2014">
        <v>201.2875224</v>
      </c>
      <c r="AA2014" t="str">
        <f t="shared" si="496"/>
        <v xml:space="preserve"> KNN</v>
      </c>
      <c r="AB2014" t="str">
        <f t="shared" si="497"/>
        <v>OLD</v>
      </c>
      <c r="AF2014" t="str">
        <f t="shared" si="498"/>
        <v xml:space="preserve"> </v>
      </c>
      <c r="AG2014">
        <f t="shared" si="499"/>
        <v>346.82756929999999</v>
      </c>
      <c r="AH2014" t="str">
        <f t="shared" si="500"/>
        <v xml:space="preserve"> </v>
      </c>
      <c r="AI2014" t="str">
        <f t="shared" si="501"/>
        <v xml:space="preserve"> </v>
      </c>
      <c r="AJ2014" t="str">
        <f t="shared" si="502"/>
        <v xml:space="preserve"> </v>
      </c>
      <c r="AK2014" t="str">
        <f t="shared" si="503"/>
        <v xml:space="preserve"> </v>
      </c>
      <c r="AL2014" t="str">
        <f t="shared" si="504"/>
        <v xml:space="preserve"> </v>
      </c>
      <c r="AN2014" t="str">
        <f t="shared" si="505"/>
        <v xml:space="preserve"> </v>
      </c>
      <c r="AO2014" t="str">
        <f t="shared" si="506"/>
        <v xml:space="preserve"> </v>
      </c>
      <c r="AP2014" t="str">
        <f t="shared" si="507"/>
        <v xml:space="preserve"> </v>
      </c>
      <c r="AQ2014" t="str">
        <f t="shared" si="508"/>
        <v xml:space="preserve"> </v>
      </c>
      <c r="AR2014" t="str">
        <f t="shared" si="509"/>
        <v xml:space="preserve"> </v>
      </c>
      <c r="AS2014" t="str">
        <f t="shared" si="510"/>
        <v xml:space="preserve"> </v>
      </c>
      <c r="AT2014" t="str">
        <f t="shared" si="511"/>
        <v xml:space="preserve"> </v>
      </c>
    </row>
    <row r="2015" spans="1:46" x14ac:dyDescent="0.3">
      <c r="A2015">
        <v>38</v>
      </c>
      <c r="B2015">
        <v>20</v>
      </c>
      <c r="C2015" t="s">
        <v>16</v>
      </c>
      <c r="D2015" t="s">
        <v>16</v>
      </c>
      <c r="E2015">
        <v>188.13704796055501</v>
      </c>
      <c r="F2015">
        <v>84.169861510466902</v>
      </c>
      <c r="G2015">
        <v>282.372124450461</v>
      </c>
      <c r="H2015">
        <v>112.809765625</v>
      </c>
      <c r="I2015">
        <v>0</v>
      </c>
      <c r="J2015">
        <v>0</v>
      </c>
      <c r="K2015">
        <v>0</v>
      </c>
      <c r="L2015">
        <v>48.460774577954297</v>
      </c>
      <c r="M2015">
        <v>49.453823237338597</v>
      </c>
      <c r="Q2015">
        <v>282.37212449999998</v>
      </c>
      <c r="S2015">
        <v>188.13704799999999</v>
      </c>
      <c r="T2015">
        <v>230.83419749999999</v>
      </c>
      <c r="V2015">
        <v>188.13704799999999</v>
      </c>
      <c r="X2015">
        <v>94.235076489999997</v>
      </c>
      <c r="Y2015">
        <v>188.13704799999999</v>
      </c>
      <c r="AA2015" t="str">
        <f t="shared" si="496"/>
        <v xml:space="preserve"> KNN</v>
      </c>
      <c r="AB2015" t="str">
        <f t="shared" si="497"/>
        <v xml:space="preserve"> KNN</v>
      </c>
      <c r="AF2015" t="str">
        <f t="shared" si="498"/>
        <v xml:space="preserve"> </v>
      </c>
      <c r="AG2015">
        <f t="shared" si="499"/>
        <v>188.13704799999999</v>
      </c>
      <c r="AH2015" t="str">
        <f t="shared" si="500"/>
        <v xml:space="preserve"> </v>
      </c>
      <c r="AI2015" t="str">
        <f t="shared" si="501"/>
        <v xml:space="preserve"> </v>
      </c>
      <c r="AJ2015" t="str">
        <f t="shared" si="502"/>
        <v xml:space="preserve"> </v>
      </c>
      <c r="AK2015" t="str">
        <f t="shared" si="503"/>
        <v xml:space="preserve"> </v>
      </c>
      <c r="AL2015" t="str">
        <f t="shared" si="504"/>
        <v xml:space="preserve"> </v>
      </c>
      <c r="AN2015" t="str">
        <f t="shared" si="505"/>
        <v xml:space="preserve"> </v>
      </c>
      <c r="AO2015">
        <f t="shared" si="506"/>
        <v>188.13704799999999</v>
      </c>
      <c r="AP2015" t="str">
        <f t="shared" si="507"/>
        <v xml:space="preserve"> </v>
      </c>
      <c r="AQ2015" t="str">
        <f t="shared" si="508"/>
        <v xml:space="preserve"> </v>
      </c>
      <c r="AR2015" t="str">
        <f t="shared" si="509"/>
        <v xml:space="preserve"> </v>
      </c>
      <c r="AS2015" t="str">
        <f t="shared" si="510"/>
        <v xml:space="preserve"> </v>
      </c>
      <c r="AT2015" t="str">
        <f t="shared" si="511"/>
        <v xml:space="preserve"> </v>
      </c>
    </row>
    <row r="2016" spans="1:46" x14ac:dyDescent="0.3">
      <c r="A2016">
        <v>38</v>
      </c>
      <c r="B2016">
        <v>21</v>
      </c>
      <c r="C2016" t="s">
        <v>16</v>
      </c>
      <c r="D2016" t="s">
        <v>16</v>
      </c>
      <c r="E2016">
        <v>379.50788809012499</v>
      </c>
      <c r="F2016">
        <v>167.59766940700601</v>
      </c>
      <c r="G2016">
        <v>387.072882887275</v>
      </c>
      <c r="H2016">
        <v>186.745930989583</v>
      </c>
      <c r="I2016">
        <v>0</v>
      </c>
      <c r="J2016">
        <v>0</v>
      </c>
      <c r="K2016">
        <v>0</v>
      </c>
      <c r="L2016">
        <v>48.486352357320101</v>
      </c>
      <c r="M2016">
        <v>49.478908188585599</v>
      </c>
      <c r="Q2016">
        <v>387.07288290000002</v>
      </c>
      <c r="S2016">
        <v>379.5078881</v>
      </c>
      <c r="T2016">
        <v>481.63288230000001</v>
      </c>
      <c r="V2016">
        <v>379.5078881</v>
      </c>
      <c r="X2016">
        <v>7.5649947969999998</v>
      </c>
      <c r="Y2016">
        <v>379.5078881</v>
      </c>
      <c r="AA2016" t="str">
        <f t="shared" si="496"/>
        <v xml:space="preserve"> KNN</v>
      </c>
      <c r="AB2016" t="str">
        <f t="shared" si="497"/>
        <v xml:space="preserve"> KNN</v>
      </c>
      <c r="AF2016" t="str">
        <f t="shared" si="498"/>
        <v xml:space="preserve"> </v>
      </c>
      <c r="AG2016">
        <f t="shared" si="499"/>
        <v>379.5078881</v>
      </c>
      <c r="AH2016" t="str">
        <f t="shared" si="500"/>
        <v xml:space="preserve"> </v>
      </c>
      <c r="AI2016" t="str">
        <f t="shared" si="501"/>
        <v xml:space="preserve"> </v>
      </c>
      <c r="AJ2016" t="str">
        <f t="shared" si="502"/>
        <v xml:space="preserve"> </v>
      </c>
      <c r="AK2016" t="str">
        <f t="shared" si="503"/>
        <v xml:space="preserve"> </v>
      </c>
      <c r="AL2016" t="str">
        <f t="shared" si="504"/>
        <v xml:space="preserve"> </v>
      </c>
      <c r="AN2016" t="str">
        <f t="shared" si="505"/>
        <v xml:space="preserve"> </v>
      </c>
      <c r="AO2016">
        <f t="shared" si="506"/>
        <v>379.5078881</v>
      </c>
      <c r="AP2016" t="str">
        <f t="shared" si="507"/>
        <v xml:space="preserve"> </v>
      </c>
      <c r="AQ2016" t="str">
        <f t="shared" si="508"/>
        <v xml:space="preserve"> </v>
      </c>
      <c r="AR2016" t="str">
        <f t="shared" si="509"/>
        <v xml:space="preserve"> </v>
      </c>
      <c r="AS2016" t="str">
        <f t="shared" si="510"/>
        <v xml:space="preserve"> </v>
      </c>
      <c r="AT2016" t="str">
        <f t="shared" si="511"/>
        <v xml:space="preserve"> </v>
      </c>
    </row>
    <row r="2017" spans="1:46" x14ac:dyDescent="0.3">
      <c r="A2017">
        <v>38</v>
      </c>
      <c r="B2017">
        <v>22</v>
      </c>
      <c r="C2017" t="s">
        <v>16</v>
      </c>
      <c r="D2017" t="s">
        <v>16</v>
      </c>
      <c r="E2017">
        <v>221.445111111611</v>
      </c>
      <c r="F2017">
        <v>116.809809980718</v>
      </c>
      <c r="G2017">
        <v>310.36161704265697</v>
      </c>
      <c r="H2017">
        <v>155.14197591145799</v>
      </c>
      <c r="I2017">
        <v>0</v>
      </c>
      <c r="J2017">
        <v>0</v>
      </c>
      <c r="K2017">
        <v>0</v>
      </c>
      <c r="L2017">
        <v>48.511904761904702</v>
      </c>
      <c r="M2017">
        <v>49.503968253968203</v>
      </c>
      <c r="Q2017">
        <v>310.36161700000002</v>
      </c>
      <c r="S2017">
        <v>221.44511109999999</v>
      </c>
      <c r="T2017">
        <v>562.8362578</v>
      </c>
      <c r="V2017">
        <v>221.44511109999999</v>
      </c>
      <c r="X2017">
        <v>88.91650593</v>
      </c>
      <c r="Y2017">
        <v>221.44511109999999</v>
      </c>
      <c r="AA2017" t="str">
        <f t="shared" si="496"/>
        <v xml:space="preserve"> KNN</v>
      </c>
      <c r="AB2017" t="str">
        <f t="shared" si="497"/>
        <v xml:space="preserve"> KNN</v>
      </c>
      <c r="AF2017" t="str">
        <f t="shared" si="498"/>
        <v xml:space="preserve"> </v>
      </c>
      <c r="AG2017">
        <f t="shared" si="499"/>
        <v>221.44511109999999</v>
      </c>
      <c r="AH2017" t="str">
        <f t="shared" si="500"/>
        <v xml:space="preserve"> </v>
      </c>
      <c r="AI2017" t="str">
        <f t="shared" si="501"/>
        <v xml:space="preserve"> </v>
      </c>
      <c r="AJ2017" t="str">
        <f t="shared" si="502"/>
        <v xml:space="preserve"> </v>
      </c>
      <c r="AK2017" t="str">
        <f t="shared" si="503"/>
        <v xml:space="preserve"> </v>
      </c>
      <c r="AL2017" t="str">
        <f t="shared" si="504"/>
        <v xml:space="preserve"> </v>
      </c>
      <c r="AN2017" t="str">
        <f t="shared" si="505"/>
        <v xml:space="preserve"> </v>
      </c>
      <c r="AO2017">
        <f t="shared" si="506"/>
        <v>221.44511109999999</v>
      </c>
      <c r="AP2017" t="str">
        <f t="shared" si="507"/>
        <v xml:space="preserve"> </v>
      </c>
      <c r="AQ2017" t="str">
        <f t="shared" si="508"/>
        <v xml:space="preserve"> </v>
      </c>
      <c r="AR2017" t="str">
        <f t="shared" si="509"/>
        <v xml:space="preserve"> </v>
      </c>
      <c r="AS2017" t="str">
        <f t="shared" si="510"/>
        <v xml:space="preserve"> </v>
      </c>
      <c r="AT2017" t="str">
        <f t="shared" si="511"/>
        <v xml:space="preserve"> </v>
      </c>
    </row>
    <row r="2018" spans="1:46" x14ac:dyDescent="0.3">
      <c r="A2018">
        <v>38</v>
      </c>
      <c r="B2018">
        <v>23</v>
      </c>
      <c r="C2018" t="s">
        <v>16</v>
      </c>
      <c r="D2018" t="s">
        <v>16</v>
      </c>
      <c r="E2018">
        <v>370.015400204363</v>
      </c>
      <c r="F2018">
        <v>182.65259188143901</v>
      </c>
      <c r="G2018">
        <v>401.77215765489098</v>
      </c>
      <c r="H2018">
        <v>168.10073242187499</v>
      </c>
      <c r="I2018">
        <v>0</v>
      </c>
      <c r="J2018">
        <v>1</v>
      </c>
      <c r="K2018">
        <v>0</v>
      </c>
      <c r="L2018">
        <v>48.537431829449602</v>
      </c>
      <c r="M2018">
        <v>49.479424888448101</v>
      </c>
      <c r="Q2018">
        <v>401.77215769999998</v>
      </c>
      <c r="S2018">
        <v>370.01540019999999</v>
      </c>
      <c r="T2018">
        <v>542.81095540000001</v>
      </c>
      <c r="V2018">
        <v>370.01540019999999</v>
      </c>
      <c r="X2018">
        <v>31.756757449999998</v>
      </c>
      <c r="Y2018">
        <v>370.01540019999999</v>
      </c>
      <c r="AA2018" t="str">
        <f t="shared" si="496"/>
        <v xml:space="preserve"> KNN</v>
      </c>
      <c r="AB2018" t="str">
        <f t="shared" si="497"/>
        <v xml:space="preserve"> KNN</v>
      </c>
      <c r="AF2018" t="str">
        <f t="shared" si="498"/>
        <v xml:space="preserve"> </v>
      </c>
      <c r="AG2018">
        <f t="shared" si="499"/>
        <v>370.01540019999999</v>
      </c>
      <c r="AH2018" t="str">
        <f t="shared" si="500"/>
        <v xml:space="preserve"> </v>
      </c>
      <c r="AI2018" t="str">
        <f t="shared" si="501"/>
        <v xml:space="preserve"> </v>
      </c>
      <c r="AJ2018" t="str">
        <f t="shared" si="502"/>
        <v xml:space="preserve"> </v>
      </c>
      <c r="AK2018" t="str">
        <f t="shared" si="503"/>
        <v xml:space="preserve"> </v>
      </c>
      <c r="AL2018" t="str">
        <f t="shared" si="504"/>
        <v xml:space="preserve"> </v>
      </c>
      <c r="AN2018" t="str">
        <f t="shared" si="505"/>
        <v xml:space="preserve"> </v>
      </c>
      <c r="AO2018">
        <f t="shared" si="506"/>
        <v>370.01540019999999</v>
      </c>
      <c r="AP2018" t="str">
        <f t="shared" si="507"/>
        <v xml:space="preserve"> </v>
      </c>
      <c r="AQ2018" t="str">
        <f t="shared" si="508"/>
        <v xml:space="preserve"> </v>
      </c>
      <c r="AR2018" t="str">
        <f t="shared" si="509"/>
        <v xml:space="preserve"> </v>
      </c>
      <c r="AS2018" t="str">
        <f t="shared" si="510"/>
        <v xml:space="preserve"> </v>
      </c>
      <c r="AT2018" t="str">
        <f t="shared" si="511"/>
        <v xml:space="preserve"> </v>
      </c>
    </row>
    <row r="2019" spans="1:46" x14ac:dyDescent="0.3">
      <c r="A2019">
        <v>38</v>
      </c>
      <c r="B2019">
        <v>24</v>
      </c>
      <c r="C2019" t="s">
        <v>17</v>
      </c>
      <c r="D2019" t="s">
        <v>17</v>
      </c>
      <c r="E2019">
        <v>324.10924384374101</v>
      </c>
      <c r="F2019">
        <v>151.61568764047399</v>
      </c>
      <c r="G2019">
        <v>273.26402068329401</v>
      </c>
      <c r="H2019">
        <v>113.28975423177</v>
      </c>
      <c r="I2019">
        <v>1</v>
      </c>
      <c r="J2019">
        <v>1</v>
      </c>
      <c r="K2019">
        <v>1</v>
      </c>
      <c r="L2019">
        <v>48.5133795837462</v>
      </c>
      <c r="M2019">
        <v>49.454905847373603</v>
      </c>
      <c r="Q2019">
        <v>273.2640207</v>
      </c>
      <c r="S2019">
        <v>324.1092438</v>
      </c>
      <c r="T2019">
        <v>1052.234522</v>
      </c>
      <c r="V2019">
        <v>324.1092438</v>
      </c>
      <c r="X2019">
        <v>-50.845223160000003</v>
      </c>
      <c r="Y2019">
        <v>273.2640207</v>
      </c>
      <c r="AA2019" t="str">
        <f t="shared" si="496"/>
        <v xml:space="preserve"> LR</v>
      </c>
      <c r="AB2019" t="str">
        <f t="shared" si="497"/>
        <v>OLD</v>
      </c>
      <c r="AF2019">
        <f t="shared" si="498"/>
        <v>324.1092438</v>
      </c>
      <c r="AG2019" t="str">
        <f t="shared" si="499"/>
        <v xml:space="preserve"> </v>
      </c>
      <c r="AH2019" t="str">
        <f t="shared" si="500"/>
        <v xml:space="preserve"> </v>
      </c>
      <c r="AI2019" t="str">
        <f t="shared" si="501"/>
        <v xml:space="preserve"> </v>
      </c>
      <c r="AJ2019" t="str">
        <f t="shared" si="502"/>
        <v xml:space="preserve"> </v>
      </c>
      <c r="AK2019" t="str">
        <f t="shared" si="503"/>
        <v xml:space="preserve"> </v>
      </c>
      <c r="AL2019" t="str">
        <f t="shared" si="504"/>
        <v xml:space="preserve"> </v>
      </c>
      <c r="AN2019" t="str">
        <f t="shared" si="505"/>
        <v xml:space="preserve"> </v>
      </c>
      <c r="AO2019" t="str">
        <f t="shared" si="506"/>
        <v xml:space="preserve"> </v>
      </c>
      <c r="AP2019" t="str">
        <f t="shared" si="507"/>
        <v xml:space="preserve"> </v>
      </c>
      <c r="AQ2019" t="str">
        <f t="shared" si="508"/>
        <v xml:space="preserve"> </v>
      </c>
      <c r="AR2019" t="str">
        <f t="shared" si="509"/>
        <v xml:space="preserve"> </v>
      </c>
      <c r="AS2019" t="str">
        <f t="shared" si="510"/>
        <v xml:space="preserve"> </v>
      </c>
      <c r="AT2019" t="str">
        <f t="shared" si="511"/>
        <v xml:space="preserve"> </v>
      </c>
    </row>
    <row r="2020" spans="1:46" x14ac:dyDescent="0.3">
      <c r="A2020">
        <v>38</v>
      </c>
      <c r="B2020">
        <v>25</v>
      </c>
      <c r="C2020" t="s">
        <v>16</v>
      </c>
      <c r="D2020" t="s">
        <v>16</v>
      </c>
      <c r="E2020">
        <v>209.54856744323899</v>
      </c>
      <c r="F2020">
        <v>71.274312521938498</v>
      </c>
      <c r="G2020">
        <v>245.13566821932099</v>
      </c>
      <c r="H2020">
        <v>87.556258138020794</v>
      </c>
      <c r="I2020">
        <v>0</v>
      </c>
      <c r="J2020">
        <v>0</v>
      </c>
      <c r="K2020">
        <v>0</v>
      </c>
      <c r="L2020">
        <v>48.5388806339772</v>
      </c>
      <c r="M2020">
        <v>49.479940564635903</v>
      </c>
      <c r="Q2020">
        <v>245.1356682</v>
      </c>
      <c r="S2020">
        <v>209.5485674</v>
      </c>
      <c r="T2020">
        <v>441.51395380000002</v>
      </c>
      <c r="V2020">
        <v>209.5485674</v>
      </c>
      <c r="X2020">
        <v>35.58710078</v>
      </c>
      <c r="Y2020">
        <v>209.5485674</v>
      </c>
      <c r="AA2020" t="str">
        <f t="shared" si="496"/>
        <v xml:space="preserve"> KNN</v>
      </c>
      <c r="AB2020" t="str">
        <f t="shared" si="497"/>
        <v xml:space="preserve"> KNN</v>
      </c>
      <c r="AF2020" t="str">
        <f t="shared" si="498"/>
        <v xml:space="preserve"> </v>
      </c>
      <c r="AG2020">
        <f t="shared" si="499"/>
        <v>209.5485674</v>
      </c>
      <c r="AH2020" t="str">
        <f t="shared" si="500"/>
        <v xml:space="preserve"> </v>
      </c>
      <c r="AI2020" t="str">
        <f t="shared" si="501"/>
        <v xml:space="preserve"> </v>
      </c>
      <c r="AJ2020" t="str">
        <f t="shared" si="502"/>
        <v xml:space="preserve"> </v>
      </c>
      <c r="AK2020" t="str">
        <f t="shared" si="503"/>
        <v xml:space="preserve"> </v>
      </c>
      <c r="AL2020" t="str">
        <f t="shared" si="504"/>
        <v xml:space="preserve"> </v>
      </c>
      <c r="AN2020" t="str">
        <f t="shared" si="505"/>
        <v xml:space="preserve"> </v>
      </c>
      <c r="AO2020">
        <f t="shared" si="506"/>
        <v>209.5485674</v>
      </c>
      <c r="AP2020" t="str">
        <f t="shared" si="507"/>
        <v xml:space="preserve"> </v>
      </c>
      <c r="AQ2020" t="str">
        <f t="shared" si="508"/>
        <v xml:space="preserve"> </v>
      </c>
      <c r="AR2020" t="str">
        <f t="shared" si="509"/>
        <v xml:space="preserve"> </v>
      </c>
      <c r="AS2020" t="str">
        <f t="shared" si="510"/>
        <v xml:space="preserve"> </v>
      </c>
      <c r="AT2020" t="str">
        <f t="shared" si="511"/>
        <v xml:space="preserve"> </v>
      </c>
    </row>
    <row r="2021" spans="1:46" x14ac:dyDescent="0.3">
      <c r="A2021">
        <v>38</v>
      </c>
      <c r="B2021">
        <v>26</v>
      </c>
      <c r="C2021" t="s">
        <v>17</v>
      </c>
      <c r="D2021" t="s">
        <v>16</v>
      </c>
      <c r="E2021">
        <v>200.65592330631699</v>
      </c>
      <c r="F2021">
        <v>56.534397449379803</v>
      </c>
      <c r="G2021">
        <v>168.75836399025201</v>
      </c>
      <c r="H2021">
        <v>62.608089192708299</v>
      </c>
      <c r="I2021">
        <v>1</v>
      </c>
      <c r="J2021">
        <v>0</v>
      </c>
      <c r="K2021">
        <v>0</v>
      </c>
      <c r="L2021">
        <v>48.514851485148498</v>
      </c>
      <c r="M2021">
        <v>49.504950495049499</v>
      </c>
      <c r="Q2021">
        <v>168.758364</v>
      </c>
      <c r="S2021">
        <v>200.65592330000001</v>
      </c>
      <c r="T2021">
        <v>374.14718529999999</v>
      </c>
      <c r="V2021">
        <v>200.65592330000001</v>
      </c>
      <c r="X2021">
        <v>-31.897559319999999</v>
      </c>
      <c r="Y2021">
        <v>168.758364</v>
      </c>
      <c r="AA2021" t="str">
        <f t="shared" si="496"/>
        <v xml:space="preserve"> LR</v>
      </c>
      <c r="AB2021" t="str">
        <f t="shared" si="497"/>
        <v>OLD</v>
      </c>
      <c r="AF2021">
        <f t="shared" si="498"/>
        <v>200.65592330000001</v>
      </c>
      <c r="AG2021" t="str">
        <f t="shared" si="499"/>
        <v xml:space="preserve"> </v>
      </c>
      <c r="AH2021" t="str">
        <f t="shared" si="500"/>
        <v xml:space="preserve"> </v>
      </c>
      <c r="AI2021" t="str">
        <f t="shared" si="501"/>
        <v xml:space="preserve"> </v>
      </c>
      <c r="AJ2021" t="str">
        <f t="shared" si="502"/>
        <v xml:space="preserve"> </v>
      </c>
      <c r="AK2021" t="str">
        <f t="shared" si="503"/>
        <v xml:space="preserve"> </v>
      </c>
      <c r="AL2021" t="str">
        <f t="shared" si="504"/>
        <v xml:space="preserve"> </v>
      </c>
      <c r="AN2021" t="str">
        <f t="shared" si="505"/>
        <v xml:space="preserve"> </v>
      </c>
      <c r="AO2021" t="str">
        <f t="shared" si="506"/>
        <v xml:space="preserve"> </v>
      </c>
      <c r="AP2021" t="str">
        <f t="shared" si="507"/>
        <v xml:space="preserve"> </v>
      </c>
      <c r="AQ2021" t="str">
        <f t="shared" si="508"/>
        <v xml:space="preserve"> </v>
      </c>
      <c r="AR2021" t="str">
        <f t="shared" si="509"/>
        <v xml:space="preserve"> </v>
      </c>
      <c r="AS2021" t="str">
        <f t="shared" si="510"/>
        <v xml:space="preserve"> </v>
      </c>
      <c r="AT2021" t="str">
        <f t="shared" si="511"/>
        <v xml:space="preserve"> </v>
      </c>
    </row>
    <row r="2022" spans="1:46" x14ac:dyDescent="0.3">
      <c r="A2022">
        <v>38</v>
      </c>
      <c r="B2022">
        <v>27</v>
      </c>
      <c r="C2022" t="s">
        <v>16</v>
      </c>
      <c r="D2022" t="s">
        <v>16</v>
      </c>
      <c r="E2022">
        <v>69.814071499013096</v>
      </c>
      <c r="F2022">
        <v>20.268759000088401</v>
      </c>
      <c r="G2022">
        <v>73.716948808714704</v>
      </c>
      <c r="H2022">
        <v>20.3196207682291</v>
      </c>
      <c r="I2022">
        <v>0</v>
      </c>
      <c r="J2022">
        <v>0</v>
      </c>
      <c r="K2022">
        <v>0</v>
      </c>
      <c r="L2022">
        <v>48.5403265710044</v>
      </c>
      <c r="M2022">
        <v>49.529935675408197</v>
      </c>
      <c r="Q2022">
        <v>73.716948810000005</v>
      </c>
      <c r="S2022">
        <v>69.814071499999997</v>
      </c>
      <c r="T2022">
        <v>78.739397150000002</v>
      </c>
      <c r="V2022">
        <v>69.814071499999997</v>
      </c>
      <c r="X2022">
        <v>3.90287731</v>
      </c>
      <c r="Y2022">
        <v>69.814071499999997</v>
      </c>
      <c r="AA2022" t="str">
        <f t="shared" si="496"/>
        <v xml:space="preserve"> KNN</v>
      </c>
      <c r="AB2022" t="str">
        <f t="shared" si="497"/>
        <v xml:space="preserve"> KNN</v>
      </c>
      <c r="AF2022" t="str">
        <f t="shared" si="498"/>
        <v xml:space="preserve"> </v>
      </c>
      <c r="AG2022">
        <f t="shared" si="499"/>
        <v>69.814071499999997</v>
      </c>
      <c r="AH2022" t="str">
        <f t="shared" si="500"/>
        <v xml:space="preserve"> </v>
      </c>
      <c r="AI2022" t="str">
        <f t="shared" si="501"/>
        <v xml:space="preserve"> </v>
      </c>
      <c r="AJ2022" t="str">
        <f t="shared" si="502"/>
        <v xml:space="preserve"> </v>
      </c>
      <c r="AK2022" t="str">
        <f t="shared" si="503"/>
        <v xml:space="preserve"> </v>
      </c>
      <c r="AL2022" t="str">
        <f t="shared" si="504"/>
        <v xml:space="preserve"> </v>
      </c>
      <c r="AN2022" t="str">
        <f t="shared" si="505"/>
        <v xml:space="preserve"> </v>
      </c>
      <c r="AO2022">
        <f t="shared" si="506"/>
        <v>69.814071499999997</v>
      </c>
      <c r="AP2022" t="str">
        <f t="shared" si="507"/>
        <v xml:space="preserve"> </v>
      </c>
      <c r="AQ2022" t="str">
        <f t="shared" si="508"/>
        <v xml:space="preserve"> </v>
      </c>
      <c r="AR2022" t="str">
        <f t="shared" si="509"/>
        <v xml:space="preserve"> </v>
      </c>
      <c r="AS2022" t="str">
        <f t="shared" si="510"/>
        <v xml:space="preserve"> </v>
      </c>
      <c r="AT2022" t="str">
        <f t="shared" si="511"/>
        <v xml:space="preserve"> </v>
      </c>
    </row>
    <row r="2023" spans="1:46" x14ac:dyDescent="0.3">
      <c r="A2023">
        <v>38</v>
      </c>
      <c r="B2023">
        <v>28</v>
      </c>
      <c r="C2023" t="s">
        <v>16</v>
      </c>
      <c r="D2023" t="s">
        <v>15</v>
      </c>
      <c r="E2023">
        <v>31.782234339497599</v>
      </c>
      <c r="F2023">
        <v>11.205448635771001</v>
      </c>
      <c r="G2023">
        <v>32.081672711352397</v>
      </c>
      <c r="H2023">
        <v>9.5536773681640597</v>
      </c>
      <c r="I2023">
        <v>0</v>
      </c>
      <c r="J2023">
        <v>1</v>
      </c>
      <c r="K2023">
        <v>0</v>
      </c>
      <c r="L2023">
        <v>48.565776458951497</v>
      </c>
      <c r="M2023">
        <v>49.505440158259098</v>
      </c>
      <c r="Q2023">
        <v>32.081672709999999</v>
      </c>
      <c r="S2023">
        <v>31.782234339999999</v>
      </c>
      <c r="T2023">
        <v>46.073729649999997</v>
      </c>
      <c r="V2023">
        <v>31.782234339999999</v>
      </c>
      <c r="X2023">
        <v>0.29943837200000001</v>
      </c>
      <c r="Y2023">
        <v>31.782234339999999</v>
      </c>
      <c r="AA2023" t="str">
        <f t="shared" si="496"/>
        <v xml:space="preserve"> KNN</v>
      </c>
      <c r="AB2023" t="str">
        <f t="shared" si="497"/>
        <v xml:space="preserve"> KNN</v>
      </c>
      <c r="AF2023" t="str">
        <f t="shared" si="498"/>
        <v xml:space="preserve"> </v>
      </c>
      <c r="AG2023">
        <f t="shared" si="499"/>
        <v>31.782234339999999</v>
      </c>
      <c r="AH2023" t="str">
        <f t="shared" si="500"/>
        <v xml:space="preserve"> </v>
      </c>
      <c r="AI2023" t="str">
        <f t="shared" si="501"/>
        <v xml:space="preserve"> </v>
      </c>
      <c r="AJ2023" t="str">
        <f t="shared" si="502"/>
        <v xml:space="preserve"> </v>
      </c>
      <c r="AK2023" t="str">
        <f t="shared" si="503"/>
        <v xml:space="preserve"> </v>
      </c>
      <c r="AL2023" t="str">
        <f t="shared" si="504"/>
        <v xml:space="preserve"> </v>
      </c>
      <c r="AN2023" t="str">
        <f t="shared" si="505"/>
        <v xml:space="preserve"> </v>
      </c>
      <c r="AO2023">
        <f t="shared" si="506"/>
        <v>31.782234339999999</v>
      </c>
      <c r="AP2023" t="str">
        <f t="shared" si="507"/>
        <v xml:space="preserve"> </v>
      </c>
      <c r="AQ2023" t="str">
        <f t="shared" si="508"/>
        <v xml:space="preserve"> </v>
      </c>
      <c r="AR2023" t="str">
        <f t="shared" si="509"/>
        <v xml:space="preserve"> </v>
      </c>
      <c r="AS2023" t="str">
        <f t="shared" si="510"/>
        <v xml:space="preserve"> </v>
      </c>
      <c r="AT2023" t="str">
        <f t="shared" si="511"/>
        <v xml:space="preserve"> </v>
      </c>
    </row>
    <row r="2024" spans="1:46" x14ac:dyDescent="0.3">
      <c r="A2024">
        <v>38</v>
      </c>
      <c r="B2024">
        <v>29</v>
      </c>
      <c r="C2024" t="s">
        <v>16</v>
      </c>
      <c r="D2024" t="s">
        <v>15</v>
      </c>
      <c r="E2024">
        <v>66.489676221754905</v>
      </c>
      <c r="F2024">
        <v>14.801871676263399</v>
      </c>
      <c r="G2024">
        <v>33.767298807426101</v>
      </c>
      <c r="H2024">
        <v>8.2766316731770804</v>
      </c>
      <c r="I2024">
        <v>9</v>
      </c>
      <c r="J2024">
        <v>5</v>
      </c>
      <c r="K2024">
        <v>5</v>
      </c>
      <c r="L2024">
        <v>48.541769649035999</v>
      </c>
      <c r="M2024">
        <v>49.480968858131398</v>
      </c>
      <c r="Q2024">
        <v>33.76729881</v>
      </c>
      <c r="S2024">
        <v>66.489676220000007</v>
      </c>
      <c r="T2024">
        <v>74.775997180000005</v>
      </c>
      <c r="V2024">
        <v>66.489676220000007</v>
      </c>
      <c r="X2024">
        <v>-32.72237741</v>
      </c>
      <c r="Y2024">
        <v>33.76729881</v>
      </c>
      <c r="AA2024" t="str">
        <f t="shared" si="496"/>
        <v xml:space="preserve"> KNN</v>
      </c>
      <c r="AB2024" t="str">
        <f t="shared" si="497"/>
        <v>OLD</v>
      </c>
      <c r="AF2024" t="str">
        <f t="shared" si="498"/>
        <v xml:space="preserve"> </v>
      </c>
      <c r="AG2024">
        <f t="shared" si="499"/>
        <v>66.489676220000007</v>
      </c>
      <c r="AH2024" t="str">
        <f t="shared" si="500"/>
        <v xml:space="preserve"> </v>
      </c>
      <c r="AI2024" t="str">
        <f t="shared" si="501"/>
        <v xml:space="preserve"> </v>
      </c>
      <c r="AJ2024" t="str">
        <f t="shared" si="502"/>
        <v xml:space="preserve"> </v>
      </c>
      <c r="AK2024" t="str">
        <f t="shared" si="503"/>
        <v xml:space="preserve"> </v>
      </c>
      <c r="AL2024" t="str">
        <f t="shared" si="504"/>
        <v xml:space="preserve"> </v>
      </c>
      <c r="AN2024" t="str">
        <f t="shared" si="505"/>
        <v xml:space="preserve"> </v>
      </c>
      <c r="AO2024" t="str">
        <f t="shared" si="506"/>
        <v xml:space="preserve"> </v>
      </c>
      <c r="AP2024" t="str">
        <f t="shared" si="507"/>
        <v xml:space="preserve"> </v>
      </c>
      <c r="AQ2024" t="str">
        <f t="shared" si="508"/>
        <v xml:space="preserve"> </v>
      </c>
      <c r="AR2024" t="str">
        <f t="shared" si="509"/>
        <v xml:space="preserve"> </v>
      </c>
      <c r="AS2024" t="str">
        <f t="shared" si="510"/>
        <v xml:space="preserve"> </v>
      </c>
      <c r="AT2024" t="str">
        <f t="shared" si="511"/>
        <v xml:space="preserve"> </v>
      </c>
    </row>
    <row r="2025" spans="1:46" x14ac:dyDescent="0.3">
      <c r="A2025">
        <v>38</v>
      </c>
      <c r="B2025">
        <v>30</v>
      </c>
      <c r="C2025" t="s">
        <v>16</v>
      </c>
      <c r="D2025" t="s">
        <v>15</v>
      </c>
      <c r="E2025">
        <v>19.736619355887299</v>
      </c>
      <c r="F2025">
        <v>4.9221371565677599</v>
      </c>
      <c r="G2025">
        <v>7.7478651293436904</v>
      </c>
      <c r="H2025">
        <v>5.7495168050130196</v>
      </c>
      <c r="I2025">
        <v>1</v>
      </c>
      <c r="J2025">
        <v>0</v>
      </c>
      <c r="K2025">
        <v>0</v>
      </c>
      <c r="L2025">
        <v>48.517786561264799</v>
      </c>
      <c r="M2025">
        <v>49.505928853754902</v>
      </c>
      <c r="Q2025">
        <v>7.747865129</v>
      </c>
      <c r="S2025">
        <v>19.736619359999999</v>
      </c>
      <c r="T2025">
        <v>66.328776980000001</v>
      </c>
      <c r="V2025">
        <v>19.736619359999999</v>
      </c>
      <c r="X2025">
        <v>-11.98875423</v>
      </c>
      <c r="Y2025">
        <v>7.747865129</v>
      </c>
      <c r="AA2025" t="str">
        <f t="shared" si="496"/>
        <v xml:space="preserve"> KNN</v>
      </c>
      <c r="AB2025" t="str">
        <f t="shared" si="497"/>
        <v>OLD</v>
      </c>
      <c r="AF2025" t="str">
        <f t="shared" si="498"/>
        <v xml:space="preserve"> </v>
      </c>
      <c r="AG2025">
        <f t="shared" si="499"/>
        <v>19.736619359999999</v>
      </c>
      <c r="AH2025" t="str">
        <f t="shared" si="500"/>
        <v xml:space="preserve"> </v>
      </c>
      <c r="AI2025" t="str">
        <f t="shared" si="501"/>
        <v xml:space="preserve"> </v>
      </c>
      <c r="AJ2025" t="str">
        <f t="shared" si="502"/>
        <v xml:space="preserve"> </v>
      </c>
      <c r="AK2025" t="str">
        <f t="shared" si="503"/>
        <v xml:space="preserve"> </v>
      </c>
      <c r="AL2025" t="str">
        <f t="shared" si="504"/>
        <v xml:space="preserve"> </v>
      </c>
      <c r="AN2025" t="str">
        <f t="shared" si="505"/>
        <v xml:space="preserve"> </v>
      </c>
      <c r="AO2025" t="str">
        <f t="shared" si="506"/>
        <v xml:space="preserve"> </v>
      </c>
      <c r="AP2025" t="str">
        <f t="shared" si="507"/>
        <v xml:space="preserve"> </v>
      </c>
      <c r="AQ2025" t="str">
        <f t="shared" si="508"/>
        <v xml:space="preserve"> </v>
      </c>
      <c r="AR2025" t="str">
        <f t="shared" si="509"/>
        <v xml:space="preserve"> </v>
      </c>
      <c r="AS2025" t="str">
        <f t="shared" si="510"/>
        <v xml:space="preserve"> </v>
      </c>
      <c r="AT2025" t="str">
        <f t="shared" si="511"/>
        <v xml:space="preserve"> </v>
      </c>
    </row>
    <row r="2026" spans="1:46" x14ac:dyDescent="0.3">
      <c r="A2026">
        <v>38</v>
      </c>
      <c r="B2026">
        <v>31</v>
      </c>
      <c r="C2026" t="s">
        <v>14</v>
      </c>
      <c r="D2026" t="s">
        <v>15</v>
      </c>
      <c r="E2026">
        <v>148.05379103246599</v>
      </c>
      <c r="F2026">
        <v>30.287293574615099</v>
      </c>
      <c r="G2026">
        <v>129.99304869235601</v>
      </c>
      <c r="H2026">
        <v>34.4598795572916</v>
      </c>
      <c r="I2026">
        <v>4</v>
      </c>
      <c r="J2026">
        <v>0</v>
      </c>
      <c r="K2026">
        <v>0</v>
      </c>
      <c r="L2026">
        <v>48.493827160493801</v>
      </c>
      <c r="M2026">
        <v>49.530864197530803</v>
      </c>
      <c r="Q2026">
        <v>129.9930487</v>
      </c>
      <c r="S2026">
        <v>148.05379099999999</v>
      </c>
      <c r="T2026">
        <v>161.56016299999999</v>
      </c>
      <c r="V2026">
        <v>148.05379099999999</v>
      </c>
      <c r="X2026">
        <v>-18.060742340000001</v>
      </c>
      <c r="Y2026">
        <v>129.9930487</v>
      </c>
      <c r="AA2026" t="str">
        <f t="shared" si="496"/>
        <v xml:space="preserve"> RF</v>
      </c>
      <c r="AB2026" t="str">
        <f t="shared" si="497"/>
        <v>OLD</v>
      </c>
      <c r="AF2026" t="str">
        <f t="shared" si="498"/>
        <v xml:space="preserve"> </v>
      </c>
      <c r="AG2026" t="str">
        <f t="shared" si="499"/>
        <v xml:space="preserve"> </v>
      </c>
      <c r="AH2026" t="str">
        <f t="shared" si="500"/>
        <v xml:space="preserve"> </v>
      </c>
      <c r="AI2026">
        <f t="shared" si="501"/>
        <v>148.05379099999999</v>
      </c>
      <c r="AJ2026" t="str">
        <f t="shared" si="502"/>
        <v xml:space="preserve"> </v>
      </c>
      <c r="AK2026" t="str">
        <f t="shared" si="503"/>
        <v xml:space="preserve"> </v>
      </c>
      <c r="AL2026" t="str">
        <f t="shared" si="504"/>
        <v xml:space="preserve"> </v>
      </c>
      <c r="AN2026" t="str">
        <f t="shared" si="505"/>
        <v xml:space="preserve"> </v>
      </c>
      <c r="AO2026" t="str">
        <f t="shared" si="506"/>
        <v xml:space="preserve"> </v>
      </c>
      <c r="AP2026" t="str">
        <f t="shared" si="507"/>
        <v xml:space="preserve"> </v>
      </c>
      <c r="AQ2026" t="str">
        <f t="shared" si="508"/>
        <v xml:space="preserve"> </v>
      </c>
      <c r="AR2026" t="str">
        <f t="shared" si="509"/>
        <v xml:space="preserve"> </v>
      </c>
      <c r="AS2026" t="str">
        <f t="shared" si="510"/>
        <v xml:space="preserve"> </v>
      </c>
      <c r="AT2026" t="str">
        <f t="shared" si="511"/>
        <v xml:space="preserve"> </v>
      </c>
    </row>
    <row r="2027" spans="1:46" x14ac:dyDescent="0.3">
      <c r="A2027">
        <v>38</v>
      </c>
      <c r="B2027">
        <v>32</v>
      </c>
      <c r="C2027" t="s">
        <v>14</v>
      </c>
      <c r="D2027" t="s">
        <v>15</v>
      </c>
      <c r="E2027">
        <v>185.224762784609</v>
      </c>
      <c r="F2027">
        <v>59.238693525888799</v>
      </c>
      <c r="G2027">
        <v>188.05457984319301</v>
      </c>
      <c r="H2027">
        <v>62.179781087239498</v>
      </c>
      <c r="I2027">
        <v>0</v>
      </c>
      <c r="J2027">
        <v>0</v>
      </c>
      <c r="K2027">
        <v>0</v>
      </c>
      <c r="L2027">
        <v>48.5192497532082</v>
      </c>
      <c r="M2027">
        <v>49.555774925962403</v>
      </c>
      <c r="Q2027">
        <v>188.0545798</v>
      </c>
      <c r="S2027">
        <v>185.22476280000001</v>
      </c>
      <c r="T2027">
        <v>200.30197659999999</v>
      </c>
      <c r="V2027">
        <v>185.22476280000001</v>
      </c>
      <c r="X2027">
        <v>2.8298170589999998</v>
      </c>
      <c r="Y2027">
        <v>185.22476280000001</v>
      </c>
      <c r="AA2027" t="str">
        <f t="shared" si="496"/>
        <v xml:space="preserve"> RF</v>
      </c>
      <c r="AB2027" t="str">
        <f t="shared" si="497"/>
        <v xml:space="preserve"> RF</v>
      </c>
      <c r="AF2027" t="str">
        <f t="shared" si="498"/>
        <v xml:space="preserve"> </v>
      </c>
      <c r="AG2027" t="str">
        <f t="shared" si="499"/>
        <v xml:space="preserve"> </v>
      </c>
      <c r="AH2027" t="str">
        <f t="shared" si="500"/>
        <v xml:space="preserve"> </v>
      </c>
      <c r="AI2027">
        <f t="shared" si="501"/>
        <v>185.22476280000001</v>
      </c>
      <c r="AJ2027" t="str">
        <f t="shared" si="502"/>
        <v xml:space="preserve"> </v>
      </c>
      <c r="AK2027" t="str">
        <f t="shared" si="503"/>
        <v xml:space="preserve"> </v>
      </c>
      <c r="AL2027" t="str">
        <f t="shared" si="504"/>
        <v xml:space="preserve"> </v>
      </c>
      <c r="AN2027" t="str">
        <f t="shared" si="505"/>
        <v xml:space="preserve"> </v>
      </c>
      <c r="AO2027" t="str">
        <f t="shared" si="506"/>
        <v xml:space="preserve"> </v>
      </c>
      <c r="AP2027" t="str">
        <f t="shared" si="507"/>
        <v xml:space="preserve"> </v>
      </c>
      <c r="AQ2027">
        <f t="shared" si="508"/>
        <v>185.22476280000001</v>
      </c>
      <c r="AR2027" t="str">
        <f t="shared" si="509"/>
        <v xml:space="preserve"> </v>
      </c>
      <c r="AS2027" t="str">
        <f t="shared" si="510"/>
        <v xml:space="preserve"> </v>
      </c>
      <c r="AT2027" t="str">
        <f t="shared" si="511"/>
        <v xml:space="preserve"> </v>
      </c>
    </row>
    <row r="2028" spans="1:46" x14ac:dyDescent="0.3">
      <c r="A2028">
        <v>38</v>
      </c>
      <c r="B2028">
        <v>33</v>
      </c>
      <c r="C2028" t="s">
        <v>16</v>
      </c>
      <c r="D2028" t="s">
        <v>15</v>
      </c>
      <c r="E2028">
        <v>72.675733572721498</v>
      </c>
      <c r="F2028">
        <v>24.360827774181601</v>
      </c>
      <c r="G2028">
        <v>97.109136413624796</v>
      </c>
      <c r="H2028">
        <v>26.884987386067699</v>
      </c>
      <c r="I2028">
        <v>0</v>
      </c>
      <c r="J2028">
        <v>0</v>
      </c>
      <c r="K2028">
        <v>0</v>
      </c>
      <c r="L2028">
        <v>48.544647261963398</v>
      </c>
      <c r="M2028">
        <v>49.580661075480997</v>
      </c>
      <c r="Q2028">
        <v>97.109136410000005</v>
      </c>
      <c r="S2028">
        <v>72.675733570000006</v>
      </c>
      <c r="T2028">
        <v>101.8679336</v>
      </c>
      <c r="V2028">
        <v>72.675733570000006</v>
      </c>
      <c r="X2028">
        <v>24.433402839999999</v>
      </c>
      <c r="Y2028">
        <v>72.675733570000006</v>
      </c>
      <c r="AA2028" t="str">
        <f t="shared" si="496"/>
        <v xml:space="preserve"> KNN</v>
      </c>
      <c r="AB2028" t="str">
        <f t="shared" si="497"/>
        <v xml:space="preserve"> KNN</v>
      </c>
      <c r="AF2028" t="str">
        <f t="shared" si="498"/>
        <v xml:space="preserve"> </v>
      </c>
      <c r="AG2028">
        <f t="shared" si="499"/>
        <v>72.675733570000006</v>
      </c>
      <c r="AH2028" t="str">
        <f t="shared" si="500"/>
        <v xml:space="preserve"> </v>
      </c>
      <c r="AI2028" t="str">
        <f t="shared" si="501"/>
        <v xml:space="preserve"> </v>
      </c>
      <c r="AJ2028" t="str">
        <f t="shared" si="502"/>
        <v xml:space="preserve"> </v>
      </c>
      <c r="AK2028" t="str">
        <f t="shared" si="503"/>
        <v xml:space="preserve"> </v>
      </c>
      <c r="AL2028" t="str">
        <f t="shared" si="504"/>
        <v xml:space="preserve"> </v>
      </c>
      <c r="AN2028" t="str">
        <f t="shared" si="505"/>
        <v xml:space="preserve"> </v>
      </c>
      <c r="AO2028">
        <f t="shared" si="506"/>
        <v>72.675733570000006</v>
      </c>
      <c r="AP2028" t="str">
        <f t="shared" si="507"/>
        <v xml:space="preserve"> </v>
      </c>
      <c r="AQ2028" t="str">
        <f t="shared" si="508"/>
        <v xml:space="preserve"> </v>
      </c>
      <c r="AR2028" t="str">
        <f t="shared" si="509"/>
        <v xml:space="preserve"> </v>
      </c>
      <c r="AS2028" t="str">
        <f t="shared" si="510"/>
        <v xml:space="preserve"> </v>
      </c>
      <c r="AT2028" t="str">
        <f t="shared" si="511"/>
        <v xml:space="preserve"> </v>
      </c>
    </row>
    <row r="2029" spans="1:46" x14ac:dyDescent="0.3">
      <c r="A2029">
        <v>38</v>
      </c>
      <c r="B2029">
        <v>34</v>
      </c>
      <c r="C2029" t="s">
        <v>16</v>
      </c>
      <c r="D2029" t="s">
        <v>18</v>
      </c>
      <c r="E2029">
        <v>74.974059088545502</v>
      </c>
      <c r="F2029">
        <v>35.406126971043797</v>
      </c>
      <c r="G2029">
        <v>61.026829823720398</v>
      </c>
      <c r="H2029">
        <v>29.483166503906201</v>
      </c>
      <c r="I2029">
        <v>4</v>
      </c>
      <c r="J2029">
        <v>4</v>
      </c>
      <c r="K2029">
        <v>2</v>
      </c>
      <c r="L2029">
        <v>48.520710059171599</v>
      </c>
      <c r="M2029">
        <v>49.556213017751404</v>
      </c>
      <c r="Q2029">
        <v>61.026829820000003</v>
      </c>
      <c r="S2029">
        <v>74.974059089999997</v>
      </c>
      <c r="T2029">
        <v>73.885349610000006</v>
      </c>
      <c r="V2029">
        <v>73.885349610000006</v>
      </c>
      <c r="X2029">
        <v>-12.85851978</v>
      </c>
      <c r="Y2029">
        <v>61.026829820000003</v>
      </c>
      <c r="AA2029" t="str">
        <f t="shared" si="496"/>
        <v>WA</v>
      </c>
      <c r="AB2029" t="str">
        <f t="shared" si="497"/>
        <v>OLD</v>
      </c>
      <c r="AF2029" t="str">
        <f t="shared" si="498"/>
        <v xml:space="preserve"> </v>
      </c>
      <c r="AG2029" t="str">
        <f t="shared" si="499"/>
        <v xml:space="preserve"> </v>
      </c>
      <c r="AH2029" t="str">
        <f t="shared" si="500"/>
        <v xml:space="preserve"> </v>
      </c>
      <c r="AI2029" t="str">
        <f t="shared" si="501"/>
        <v xml:space="preserve"> </v>
      </c>
      <c r="AJ2029" t="str">
        <f t="shared" si="502"/>
        <v xml:space="preserve"> </v>
      </c>
      <c r="AK2029" t="str">
        <f t="shared" si="503"/>
        <v xml:space="preserve"> </v>
      </c>
      <c r="AL2029">
        <f t="shared" si="504"/>
        <v>73.885349610000006</v>
      </c>
      <c r="AN2029" t="str">
        <f t="shared" si="505"/>
        <v xml:space="preserve"> </v>
      </c>
      <c r="AO2029" t="str">
        <f t="shared" si="506"/>
        <v xml:space="preserve"> </v>
      </c>
      <c r="AP2029" t="str">
        <f t="shared" si="507"/>
        <v xml:space="preserve"> </v>
      </c>
      <c r="AQ2029" t="str">
        <f t="shared" si="508"/>
        <v xml:space="preserve"> </v>
      </c>
      <c r="AR2029" t="str">
        <f t="shared" si="509"/>
        <v xml:space="preserve"> </v>
      </c>
      <c r="AS2029" t="str">
        <f t="shared" si="510"/>
        <v xml:space="preserve"> </v>
      </c>
      <c r="AT2029" t="str">
        <f t="shared" si="511"/>
        <v xml:space="preserve"> </v>
      </c>
    </row>
    <row r="2030" spans="1:46" x14ac:dyDescent="0.3">
      <c r="A2030">
        <v>38</v>
      </c>
      <c r="B2030">
        <v>35</v>
      </c>
      <c r="C2030" t="s">
        <v>17</v>
      </c>
      <c r="D2030" t="s">
        <v>15</v>
      </c>
      <c r="E2030">
        <v>47.252119889541298</v>
      </c>
      <c r="F2030">
        <v>13.482211063876001</v>
      </c>
      <c r="G2030">
        <v>47.526897537955598</v>
      </c>
      <c r="H2030">
        <v>15.9084482828776</v>
      </c>
      <c r="I2030">
        <v>0</v>
      </c>
      <c r="J2030">
        <v>0</v>
      </c>
      <c r="K2030">
        <v>0</v>
      </c>
      <c r="L2030">
        <v>48.546081813701299</v>
      </c>
      <c r="M2030">
        <v>49.581074420896897</v>
      </c>
      <c r="Q2030">
        <v>47.52689754</v>
      </c>
      <c r="S2030">
        <v>47.252119890000003</v>
      </c>
      <c r="T2030">
        <v>65.437130839999995</v>
      </c>
      <c r="V2030">
        <v>47.252119890000003</v>
      </c>
      <c r="X2030">
        <v>0.27477764799999999</v>
      </c>
      <c r="Y2030">
        <v>47.252119890000003</v>
      </c>
      <c r="AA2030" t="str">
        <f t="shared" si="496"/>
        <v xml:space="preserve"> LR</v>
      </c>
      <c r="AB2030" t="str">
        <f t="shared" si="497"/>
        <v xml:space="preserve"> LR</v>
      </c>
      <c r="AF2030">
        <f t="shared" si="498"/>
        <v>47.252119890000003</v>
      </c>
      <c r="AG2030" t="str">
        <f t="shared" si="499"/>
        <v xml:space="preserve"> </v>
      </c>
      <c r="AH2030" t="str">
        <f t="shared" si="500"/>
        <v xml:space="preserve"> </v>
      </c>
      <c r="AI2030" t="str">
        <f t="shared" si="501"/>
        <v xml:space="preserve"> </v>
      </c>
      <c r="AJ2030" t="str">
        <f t="shared" si="502"/>
        <v xml:space="preserve"> </v>
      </c>
      <c r="AK2030" t="str">
        <f t="shared" si="503"/>
        <v xml:space="preserve"> </v>
      </c>
      <c r="AL2030" t="str">
        <f t="shared" si="504"/>
        <v xml:space="preserve"> </v>
      </c>
      <c r="AN2030">
        <f t="shared" si="505"/>
        <v>47.252119890000003</v>
      </c>
      <c r="AO2030" t="str">
        <f t="shared" si="506"/>
        <v xml:space="preserve"> </v>
      </c>
      <c r="AP2030" t="str">
        <f t="shared" si="507"/>
        <v xml:space="preserve"> </v>
      </c>
      <c r="AQ2030" t="str">
        <f t="shared" si="508"/>
        <v xml:space="preserve"> </v>
      </c>
      <c r="AR2030" t="str">
        <f t="shared" si="509"/>
        <v xml:space="preserve"> </v>
      </c>
      <c r="AS2030" t="str">
        <f t="shared" si="510"/>
        <v xml:space="preserve"> </v>
      </c>
      <c r="AT2030" t="str">
        <f t="shared" si="511"/>
        <v xml:space="preserve"> </v>
      </c>
    </row>
    <row r="2031" spans="1:46" x14ac:dyDescent="0.3">
      <c r="A2031">
        <v>38</v>
      </c>
      <c r="B2031">
        <v>36</v>
      </c>
      <c r="C2031" t="s">
        <v>16</v>
      </c>
      <c r="D2031" t="s">
        <v>15</v>
      </c>
      <c r="E2031">
        <v>50.710015683884301</v>
      </c>
      <c r="F2031">
        <v>18.159457757083299</v>
      </c>
      <c r="G2031">
        <v>64.437691965443094</v>
      </c>
      <c r="H2031">
        <v>21.208142089843701</v>
      </c>
      <c r="I2031">
        <v>0</v>
      </c>
      <c r="J2031">
        <v>0</v>
      </c>
      <c r="K2031">
        <v>0</v>
      </c>
      <c r="L2031">
        <v>48.571428571428498</v>
      </c>
      <c r="M2031">
        <v>49.605911330049203</v>
      </c>
      <c r="Q2031">
        <v>64.437691970000003</v>
      </c>
      <c r="S2031">
        <v>50.710015679999998</v>
      </c>
      <c r="T2031">
        <v>88.676839959999995</v>
      </c>
      <c r="V2031">
        <v>50.710015679999998</v>
      </c>
      <c r="X2031">
        <v>13.727676280000001</v>
      </c>
      <c r="Y2031">
        <v>50.710015679999998</v>
      </c>
      <c r="AA2031" t="str">
        <f t="shared" si="496"/>
        <v xml:space="preserve"> KNN</v>
      </c>
      <c r="AB2031" t="str">
        <f t="shared" si="497"/>
        <v xml:space="preserve"> KNN</v>
      </c>
      <c r="AF2031" t="str">
        <f t="shared" si="498"/>
        <v xml:space="preserve"> </v>
      </c>
      <c r="AG2031">
        <f t="shared" si="499"/>
        <v>50.710015679999998</v>
      </c>
      <c r="AH2031" t="str">
        <f t="shared" si="500"/>
        <v xml:space="preserve"> </v>
      </c>
      <c r="AI2031" t="str">
        <f t="shared" si="501"/>
        <v xml:space="preserve"> </v>
      </c>
      <c r="AJ2031" t="str">
        <f t="shared" si="502"/>
        <v xml:space="preserve"> </v>
      </c>
      <c r="AK2031" t="str">
        <f t="shared" si="503"/>
        <v xml:space="preserve"> </v>
      </c>
      <c r="AL2031" t="str">
        <f t="shared" si="504"/>
        <v xml:space="preserve"> </v>
      </c>
      <c r="AN2031" t="str">
        <f t="shared" si="505"/>
        <v xml:space="preserve"> </v>
      </c>
      <c r="AO2031">
        <f t="shared" si="506"/>
        <v>50.710015679999998</v>
      </c>
      <c r="AP2031" t="str">
        <f t="shared" si="507"/>
        <v xml:space="preserve"> </v>
      </c>
      <c r="AQ2031" t="str">
        <f t="shared" si="508"/>
        <v xml:space="preserve"> </v>
      </c>
      <c r="AR2031" t="str">
        <f t="shared" si="509"/>
        <v xml:space="preserve"> </v>
      </c>
      <c r="AS2031" t="str">
        <f t="shared" si="510"/>
        <v xml:space="preserve"> </v>
      </c>
      <c r="AT2031" t="str">
        <f t="shared" si="511"/>
        <v xml:space="preserve"> </v>
      </c>
    </row>
    <row r="2032" spans="1:46" x14ac:dyDescent="0.3">
      <c r="A2032">
        <v>38</v>
      </c>
      <c r="B2032">
        <v>37</v>
      </c>
      <c r="C2032" t="s">
        <v>16</v>
      </c>
      <c r="D2032" t="s">
        <v>15</v>
      </c>
      <c r="E2032">
        <v>173.42201558849899</v>
      </c>
      <c r="F2032">
        <v>39.872414785167997</v>
      </c>
      <c r="G2032">
        <v>89.417629693478204</v>
      </c>
      <c r="H2032">
        <v>21.361853027343699</v>
      </c>
      <c r="I2032">
        <v>15</v>
      </c>
      <c r="J2032">
        <v>12</v>
      </c>
      <c r="K2032">
        <v>11</v>
      </c>
      <c r="L2032">
        <v>48.547513540128001</v>
      </c>
      <c r="M2032">
        <v>49.581486952240198</v>
      </c>
      <c r="Q2032">
        <v>89.417629689999998</v>
      </c>
      <c r="S2032">
        <v>173.42201560000001</v>
      </c>
      <c r="T2032">
        <v>163.12822919999999</v>
      </c>
      <c r="V2032">
        <v>163.12822919999999</v>
      </c>
      <c r="X2032">
        <v>-73.710599470000005</v>
      </c>
      <c r="Y2032">
        <v>89.417629689999998</v>
      </c>
      <c r="AA2032" t="str">
        <f t="shared" si="496"/>
        <v>WA</v>
      </c>
      <c r="AB2032" t="str">
        <f t="shared" si="497"/>
        <v>OLD</v>
      </c>
      <c r="AF2032" t="str">
        <f t="shared" si="498"/>
        <v xml:space="preserve"> </v>
      </c>
      <c r="AG2032" t="str">
        <f t="shared" si="499"/>
        <v xml:space="preserve"> </v>
      </c>
      <c r="AH2032" t="str">
        <f t="shared" si="500"/>
        <v xml:space="preserve"> </v>
      </c>
      <c r="AI2032" t="str">
        <f t="shared" si="501"/>
        <v xml:space="preserve"> </v>
      </c>
      <c r="AJ2032" t="str">
        <f t="shared" si="502"/>
        <v xml:space="preserve"> </v>
      </c>
      <c r="AK2032" t="str">
        <f t="shared" si="503"/>
        <v xml:space="preserve"> </v>
      </c>
      <c r="AL2032">
        <f t="shared" si="504"/>
        <v>163.12822919999999</v>
      </c>
      <c r="AN2032" t="str">
        <f t="shared" si="505"/>
        <v xml:space="preserve"> </v>
      </c>
      <c r="AO2032" t="str">
        <f t="shared" si="506"/>
        <v xml:space="preserve"> </v>
      </c>
      <c r="AP2032" t="str">
        <f t="shared" si="507"/>
        <v xml:space="preserve"> </v>
      </c>
      <c r="AQ2032" t="str">
        <f t="shared" si="508"/>
        <v xml:space="preserve"> </v>
      </c>
      <c r="AR2032" t="str">
        <f t="shared" si="509"/>
        <v xml:space="preserve"> </v>
      </c>
      <c r="AS2032" t="str">
        <f t="shared" si="510"/>
        <v xml:space="preserve"> </v>
      </c>
      <c r="AT2032" t="str">
        <f t="shared" si="511"/>
        <v xml:space="preserve"> </v>
      </c>
    </row>
    <row r="2033" spans="1:46" x14ac:dyDescent="0.3">
      <c r="A2033">
        <v>38</v>
      </c>
      <c r="B2033">
        <v>38</v>
      </c>
      <c r="C2033" t="s">
        <v>16</v>
      </c>
      <c r="D2033" t="s">
        <v>15</v>
      </c>
      <c r="E2033">
        <v>106.68222020002</v>
      </c>
      <c r="F2033">
        <v>35.337851658442503</v>
      </c>
      <c r="G2033">
        <v>33.144541405787997</v>
      </c>
      <c r="H2033">
        <v>13.3021759033203</v>
      </c>
      <c r="I2033">
        <v>16</v>
      </c>
      <c r="J2033">
        <v>16</v>
      </c>
      <c r="K2033">
        <v>14</v>
      </c>
      <c r="L2033">
        <v>48.523622047243997</v>
      </c>
      <c r="M2033">
        <v>49.557086614173201</v>
      </c>
      <c r="Q2033">
        <v>33.144541410000002</v>
      </c>
      <c r="S2033">
        <v>106.6822202</v>
      </c>
      <c r="T2033">
        <v>64.925283289999996</v>
      </c>
      <c r="V2033">
        <v>64.925283289999996</v>
      </c>
      <c r="X2033">
        <v>-31.780741890000002</v>
      </c>
      <c r="Y2033">
        <v>33.144541410000002</v>
      </c>
      <c r="AA2033" t="str">
        <f t="shared" si="496"/>
        <v>WA</v>
      </c>
      <c r="AB2033" t="str">
        <f t="shared" si="497"/>
        <v>OLD</v>
      </c>
      <c r="AF2033" t="str">
        <f t="shared" si="498"/>
        <v xml:space="preserve"> </v>
      </c>
      <c r="AG2033" t="str">
        <f t="shared" si="499"/>
        <v xml:space="preserve"> </v>
      </c>
      <c r="AH2033" t="str">
        <f t="shared" si="500"/>
        <v xml:space="preserve"> </v>
      </c>
      <c r="AI2033" t="str">
        <f t="shared" si="501"/>
        <v xml:space="preserve"> </v>
      </c>
      <c r="AJ2033" t="str">
        <f t="shared" si="502"/>
        <v xml:space="preserve"> </v>
      </c>
      <c r="AK2033" t="str">
        <f t="shared" si="503"/>
        <v xml:space="preserve"> </v>
      </c>
      <c r="AL2033">
        <f t="shared" si="504"/>
        <v>64.925283289999996</v>
      </c>
      <c r="AN2033" t="str">
        <f t="shared" si="505"/>
        <v xml:space="preserve"> </v>
      </c>
      <c r="AO2033" t="str">
        <f t="shared" si="506"/>
        <v xml:space="preserve"> </v>
      </c>
      <c r="AP2033" t="str">
        <f t="shared" si="507"/>
        <v xml:space="preserve"> </v>
      </c>
      <c r="AQ2033" t="str">
        <f t="shared" si="508"/>
        <v xml:space="preserve"> </v>
      </c>
      <c r="AR2033" t="str">
        <f t="shared" si="509"/>
        <v xml:space="preserve"> </v>
      </c>
      <c r="AS2033" t="str">
        <f t="shared" si="510"/>
        <v xml:space="preserve"> </v>
      </c>
      <c r="AT2033" t="str">
        <f t="shared" si="511"/>
        <v xml:space="preserve"> </v>
      </c>
    </row>
    <row r="2034" spans="1:46" x14ac:dyDescent="0.3">
      <c r="A2034">
        <v>38</v>
      </c>
      <c r="B2034">
        <v>39</v>
      </c>
      <c r="C2034" t="s">
        <v>16</v>
      </c>
      <c r="D2034" t="s">
        <v>15</v>
      </c>
      <c r="E2034">
        <v>173.79610126750799</v>
      </c>
      <c r="F2034">
        <v>54.630205745458703</v>
      </c>
      <c r="G2034">
        <v>39.817013088000401</v>
      </c>
      <c r="H2034">
        <v>39.878324381510403</v>
      </c>
      <c r="I2034">
        <v>16</v>
      </c>
      <c r="J2034">
        <v>16</v>
      </c>
      <c r="K2034">
        <v>12</v>
      </c>
      <c r="L2034">
        <v>48.499754058042299</v>
      </c>
      <c r="M2034">
        <v>49.532710280373799</v>
      </c>
      <c r="Q2034">
        <v>39.817013090000003</v>
      </c>
      <c r="S2034">
        <v>173.7961013</v>
      </c>
      <c r="T2034">
        <v>187.50896270000001</v>
      </c>
      <c r="V2034">
        <v>173.7961013</v>
      </c>
      <c r="X2034">
        <v>-133.97908820000001</v>
      </c>
      <c r="Y2034">
        <v>39.817013090000003</v>
      </c>
      <c r="AA2034" t="str">
        <f t="shared" si="496"/>
        <v xml:space="preserve"> KNN</v>
      </c>
      <c r="AB2034" t="str">
        <f t="shared" si="497"/>
        <v>OLD</v>
      </c>
      <c r="AF2034" t="str">
        <f t="shared" si="498"/>
        <v xml:space="preserve"> </v>
      </c>
      <c r="AG2034">
        <f t="shared" si="499"/>
        <v>173.7961013</v>
      </c>
      <c r="AH2034" t="str">
        <f t="shared" si="500"/>
        <v xml:space="preserve"> </v>
      </c>
      <c r="AI2034" t="str">
        <f t="shared" si="501"/>
        <v xml:space="preserve"> </v>
      </c>
      <c r="AJ2034" t="str">
        <f t="shared" si="502"/>
        <v xml:space="preserve"> </v>
      </c>
      <c r="AK2034" t="str">
        <f t="shared" si="503"/>
        <v xml:space="preserve"> </v>
      </c>
      <c r="AL2034" t="str">
        <f t="shared" si="504"/>
        <v xml:space="preserve"> </v>
      </c>
      <c r="AN2034" t="str">
        <f t="shared" si="505"/>
        <v xml:space="preserve"> </v>
      </c>
      <c r="AO2034" t="str">
        <f t="shared" si="506"/>
        <v xml:space="preserve"> </v>
      </c>
      <c r="AP2034" t="str">
        <f t="shared" si="507"/>
        <v xml:space="preserve"> </v>
      </c>
      <c r="AQ2034" t="str">
        <f t="shared" si="508"/>
        <v xml:space="preserve"> </v>
      </c>
      <c r="AR2034" t="str">
        <f t="shared" si="509"/>
        <v xml:space="preserve"> </v>
      </c>
      <c r="AS2034" t="str">
        <f t="shared" si="510"/>
        <v xml:space="preserve"> </v>
      </c>
      <c r="AT2034" t="str">
        <f t="shared" si="511"/>
        <v xml:space="preserve"> </v>
      </c>
    </row>
    <row r="2035" spans="1:46" x14ac:dyDescent="0.3">
      <c r="A2035">
        <v>38</v>
      </c>
      <c r="B2035">
        <v>40</v>
      </c>
      <c r="C2035" t="s">
        <v>17</v>
      </c>
      <c r="D2035" t="s">
        <v>16</v>
      </c>
      <c r="E2035">
        <v>400.80630398214402</v>
      </c>
      <c r="F2035">
        <v>123.17560532108099</v>
      </c>
      <c r="G2035">
        <v>306.32384823908097</v>
      </c>
      <c r="H2035">
        <v>89.183463541666598</v>
      </c>
      <c r="I2035">
        <v>12</v>
      </c>
      <c r="J2035">
        <v>15</v>
      </c>
      <c r="K2035">
        <v>10</v>
      </c>
      <c r="L2035">
        <v>48.475909537856403</v>
      </c>
      <c r="M2035">
        <v>49.5083579154375</v>
      </c>
      <c r="Q2035">
        <v>306.32384819999999</v>
      </c>
      <c r="S2035">
        <v>400.80630400000001</v>
      </c>
      <c r="T2035">
        <v>360.16067020000003</v>
      </c>
      <c r="V2035">
        <v>360.16067020000003</v>
      </c>
      <c r="X2035">
        <v>-53.836821929999999</v>
      </c>
      <c r="Y2035">
        <v>306.32384819999999</v>
      </c>
      <c r="AA2035" t="str">
        <f t="shared" si="496"/>
        <v>WA</v>
      </c>
      <c r="AB2035" t="str">
        <f t="shared" si="497"/>
        <v>OLD</v>
      </c>
      <c r="AF2035" t="str">
        <f t="shared" si="498"/>
        <v xml:space="preserve"> </v>
      </c>
      <c r="AG2035" t="str">
        <f t="shared" si="499"/>
        <v xml:space="preserve"> </v>
      </c>
      <c r="AH2035" t="str">
        <f t="shared" si="500"/>
        <v xml:space="preserve"> </v>
      </c>
      <c r="AI2035" t="str">
        <f t="shared" si="501"/>
        <v xml:space="preserve"> </v>
      </c>
      <c r="AJ2035" t="str">
        <f t="shared" si="502"/>
        <v xml:space="preserve"> </v>
      </c>
      <c r="AK2035" t="str">
        <f t="shared" si="503"/>
        <v xml:space="preserve"> </v>
      </c>
      <c r="AL2035">
        <f t="shared" si="504"/>
        <v>360.16067020000003</v>
      </c>
      <c r="AN2035" t="str">
        <f t="shared" si="505"/>
        <v xml:space="preserve"> </v>
      </c>
      <c r="AO2035" t="str">
        <f t="shared" si="506"/>
        <v xml:space="preserve"> </v>
      </c>
      <c r="AP2035" t="str">
        <f t="shared" si="507"/>
        <v xml:space="preserve"> </v>
      </c>
      <c r="AQ2035" t="str">
        <f t="shared" si="508"/>
        <v xml:space="preserve"> </v>
      </c>
      <c r="AR2035" t="str">
        <f t="shared" si="509"/>
        <v xml:space="preserve"> </v>
      </c>
      <c r="AS2035" t="str">
        <f t="shared" si="510"/>
        <v xml:space="preserve"> </v>
      </c>
      <c r="AT2035" t="str">
        <f t="shared" si="511"/>
        <v xml:space="preserve"> </v>
      </c>
    </row>
    <row r="2036" spans="1:46" x14ac:dyDescent="0.3">
      <c r="A2036">
        <v>38</v>
      </c>
      <c r="B2036">
        <v>41</v>
      </c>
      <c r="C2036" t="s">
        <v>17</v>
      </c>
      <c r="D2036" t="s">
        <v>17</v>
      </c>
      <c r="E2036">
        <v>190.416109284447</v>
      </c>
      <c r="F2036">
        <v>76.4640660817129</v>
      </c>
      <c r="G2036">
        <v>191.52633630913499</v>
      </c>
      <c r="H2036">
        <v>67.110172526041595</v>
      </c>
      <c r="I2036">
        <v>0</v>
      </c>
      <c r="J2036">
        <v>1</v>
      </c>
      <c r="K2036">
        <v>0</v>
      </c>
      <c r="L2036">
        <v>48.501228501228397</v>
      </c>
      <c r="M2036">
        <v>49.484029484029399</v>
      </c>
      <c r="Q2036">
        <v>191.5263363</v>
      </c>
      <c r="S2036">
        <v>190.41610929999999</v>
      </c>
      <c r="T2036">
        <v>261.6772264</v>
      </c>
      <c r="V2036">
        <v>190.41610929999999</v>
      </c>
      <c r="X2036">
        <v>1.1102270249999999</v>
      </c>
      <c r="Y2036">
        <v>190.41610929999999</v>
      </c>
      <c r="AA2036" t="str">
        <f t="shared" si="496"/>
        <v xml:space="preserve"> LR</v>
      </c>
      <c r="AB2036" t="str">
        <f t="shared" si="497"/>
        <v xml:space="preserve"> LR</v>
      </c>
      <c r="AF2036">
        <f t="shared" si="498"/>
        <v>190.41610929999999</v>
      </c>
      <c r="AG2036" t="str">
        <f t="shared" si="499"/>
        <v xml:space="preserve"> </v>
      </c>
      <c r="AH2036" t="str">
        <f t="shared" si="500"/>
        <v xml:space="preserve"> </v>
      </c>
      <c r="AI2036" t="str">
        <f t="shared" si="501"/>
        <v xml:space="preserve"> </v>
      </c>
      <c r="AJ2036" t="str">
        <f t="shared" si="502"/>
        <v xml:space="preserve"> </v>
      </c>
      <c r="AK2036" t="str">
        <f t="shared" si="503"/>
        <v xml:space="preserve"> </v>
      </c>
      <c r="AL2036" t="str">
        <f t="shared" si="504"/>
        <v xml:space="preserve"> </v>
      </c>
      <c r="AN2036">
        <f t="shared" si="505"/>
        <v>190.41610929999999</v>
      </c>
      <c r="AO2036" t="str">
        <f t="shared" si="506"/>
        <v xml:space="preserve"> </v>
      </c>
      <c r="AP2036" t="str">
        <f t="shared" si="507"/>
        <v xml:space="preserve"> </v>
      </c>
      <c r="AQ2036" t="str">
        <f t="shared" si="508"/>
        <v xml:space="preserve"> </v>
      </c>
      <c r="AR2036" t="str">
        <f t="shared" si="509"/>
        <v xml:space="preserve"> </v>
      </c>
      <c r="AS2036" t="str">
        <f t="shared" si="510"/>
        <v xml:space="preserve"> </v>
      </c>
      <c r="AT2036" t="str">
        <f t="shared" si="511"/>
        <v xml:space="preserve"> </v>
      </c>
    </row>
    <row r="2037" spans="1:46" x14ac:dyDescent="0.3">
      <c r="A2037">
        <v>38</v>
      </c>
      <c r="B2037">
        <v>42</v>
      </c>
      <c r="C2037" t="s">
        <v>17</v>
      </c>
      <c r="D2037" t="s">
        <v>17</v>
      </c>
      <c r="E2037">
        <v>238.57689439641001</v>
      </c>
      <c r="F2037">
        <v>65.295290318385199</v>
      </c>
      <c r="G2037">
        <v>186.16354816844901</v>
      </c>
      <c r="H2037">
        <v>66.613883463541598</v>
      </c>
      <c r="I2037">
        <v>7</v>
      </c>
      <c r="J2037">
        <v>0</v>
      </c>
      <c r="K2037">
        <v>0</v>
      </c>
      <c r="L2037">
        <v>48.477406679764201</v>
      </c>
      <c r="M2037">
        <v>49.508840864440003</v>
      </c>
      <c r="Q2037">
        <v>186.16354820000001</v>
      </c>
      <c r="S2037">
        <v>238.57689439999999</v>
      </c>
      <c r="T2037">
        <v>247.58913509999999</v>
      </c>
      <c r="V2037">
        <v>238.57689439999999</v>
      </c>
      <c r="X2037">
        <v>-52.413346230000002</v>
      </c>
      <c r="Y2037">
        <v>186.16354820000001</v>
      </c>
      <c r="AA2037" t="str">
        <f t="shared" si="496"/>
        <v xml:space="preserve"> LR</v>
      </c>
      <c r="AB2037" t="str">
        <f t="shared" si="497"/>
        <v>OLD</v>
      </c>
      <c r="AF2037">
        <f t="shared" si="498"/>
        <v>238.57689439999999</v>
      </c>
      <c r="AG2037" t="str">
        <f t="shared" si="499"/>
        <v xml:space="preserve"> </v>
      </c>
      <c r="AH2037" t="str">
        <f t="shared" si="500"/>
        <v xml:space="preserve"> </v>
      </c>
      <c r="AI2037" t="str">
        <f t="shared" si="501"/>
        <v xml:space="preserve"> </v>
      </c>
      <c r="AJ2037" t="str">
        <f t="shared" si="502"/>
        <v xml:space="preserve"> </v>
      </c>
      <c r="AK2037" t="str">
        <f t="shared" si="503"/>
        <v xml:space="preserve"> </v>
      </c>
      <c r="AL2037" t="str">
        <f t="shared" si="504"/>
        <v xml:space="preserve"> </v>
      </c>
      <c r="AN2037" t="str">
        <f t="shared" si="505"/>
        <v xml:space="preserve"> </v>
      </c>
      <c r="AO2037" t="str">
        <f t="shared" si="506"/>
        <v xml:space="preserve"> </v>
      </c>
      <c r="AP2037" t="str">
        <f t="shared" si="507"/>
        <v xml:space="preserve"> </v>
      </c>
      <c r="AQ2037" t="str">
        <f t="shared" si="508"/>
        <v xml:space="preserve"> </v>
      </c>
      <c r="AR2037" t="str">
        <f t="shared" si="509"/>
        <v xml:space="preserve"> </v>
      </c>
      <c r="AS2037" t="str">
        <f t="shared" si="510"/>
        <v xml:space="preserve"> </v>
      </c>
      <c r="AT2037" t="str">
        <f t="shared" si="511"/>
        <v xml:space="preserve"> </v>
      </c>
    </row>
    <row r="2038" spans="1:46" x14ac:dyDescent="0.3">
      <c r="A2038">
        <v>38</v>
      </c>
      <c r="B2038">
        <v>43</v>
      </c>
      <c r="C2038" t="s">
        <v>17</v>
      </c>
      <c r="D2038" t="s">
        <v>15</v>
      </c>
      <c r="E2038">
        <v>98.323101579243897</v>
      </c>
      <c r="F2038">
        <v>24.973530656079401</v>
      </c>
      <c r="G2038">
        <v>12.7292577908631</v>
      </c>
      <c r="H2038">
        <v>19.652891031901</v>
      </c>
      <c r="I2038">
        <v>3</v>
      </c>
      <c r="J2038">
        <v>2</v>
      </c>
      <c r="K2038">
        <v>2</v>
      </c>
      <c r="L2038">
        <v>48.453608247422601</v>
      </c>
      <c r="M2038">
        <v>49.4845360824742</v>
      </c>
      <c r="Q2038">
        <v>12.72925779</v>
      </c>
      <c r="S2038">
        <v>98.323101579999999</v>
      </c>
      <c r="T2038">
        <v>182.6981801</v>
      </c>
      <c r="V2038">
        <v>98.323101579999999</v>
      </c>
      <c r="X2038">
        <v>-85.593843789999994</v>
      </c>
      <c r="Y2038">
        <v>12.72925779</v>
      </c>
      <c r="AA2038" t="str">
        <f t="shared" si="496"/>
        <v xml:space="preserve"> LR</v>
      </c>
      <c r="AB2038" t="str">
        <f t="shared" si="497"/>
        <v>OLD</v>
      </c>
      <c r="AF2038">
        <f t="shared" si="498"/>
        <v>98.323101579999999</v>
      </c>
      <c r="AG2038" t="str">
        <f t="shared" si="499"/>
        <v xml:space="preserve"> </v>
      </c>
      <c r="AH2038" t="str">
        <f t="shared" si="500"/>
        <v xml:space="preserve"> </v>
      </c>
      <c r="AI2038" t="str">
        <f t="shared" si="501"/>
        <v xml:space="preserve"> </v>
      </c>
      <c r="AJ2038" t="str">
        <f t="shared" si="502"/>
        <v xml:space="preserve"> </v>
      </c>
      <c r="AK2038" t="str">
        <f t="shared" si="503"/>
        <v xml:space="preserve"> </v>
      </c>
      <c r="AL2038" t="str">
        <f t="shared" si="504"/>
        <v xml:space="preserve"> </v>
      </c>
      <c r="AN2038" t="str">
        <f t="shared" si="505"/>
        <v xml:space="preserve"> </v>
      </c>
      <c r="AO2038" t="str">
        <f t="shared" si="506"/>
        <v xml:space="preserve"> </v>
      </c>
      <c r="AP2038" t="str">
        <f t="shared" si="507"/>
        <v xml:space="preserve"> </v>
      </c>
      <c r="AQ2038" t="str">
        <f t="shared" si="508"/>
        <v xml:space="preserve"> </v>
      </c>
      <c r="AR2038" t="str">
        <f t="shared" si="509"/>
        <v xml:space="preserve"> </v>
      </c>
      <c r="AS2038" t="str">
        <f t="shared" si="510"/>
        <v xml:space="preserve"> </v>
      </c>
      <c r="AT2038" t="str">
        <f t="shared" si="511"/>
        <v xml:space="preserve"> </v>
      </c>
    </row>
    <row r="2039" spans="1:46" x14ac:dyDescent="0.3">
      <c r="A2039">
        <v>38</v>
      </c>
      <c r="B2039">
        <v>44</v>
      </c>
      <c r="C2039" t="s">
        <v>16</v>
      </c>
      <c r="D2039" t="s">
        <v>15</v>
      </c>
      <c r="E2039">
        <v>116.664832311284</v>
      </c>
      <c r="F2039">
        <v>34.364113894171297</v>
      </c>
      <c r="G2039">
        <v>50.524461897183997</v>
      </c>
      <c r="H2039">
        <v>20.444281005859299</v>
      </c>
      <c r="I2039">
        <v>10</v>
      </c>
      <c r="J2039">
        <v>7</v>
      </c>
      <c r="K2039">
        <v>6</v>
      </c>
      <c r="L2039">
        <v>48.429833169774199</v>
      </c>
      <c r="M2039">
        <v>49.460255152109902</v>
      </c>
      <c r="Q2039">
        <v>50.524461899999999</v>
      </c>
      <c r="S2039">
        <v>116.6648323</v>
      </c>
      <c r="T2039">
        <v>235.54397030000001</v>
      </c>
      <c r="V2039">
        <v>116.6648323</v>
      </c>
      <c r="X2039">
        <v>-66.140370410000003</v>
      </c>
      <c r="Y2039">
        <v>50.524461899999999</v>
      </c>
      <c r="AA2039" t="str">
        <f t="shared" si="496"/>
        <v xml:space="preserve"> KNN</v>
      </c>
      <c r="AB2039" t="str">
        <f t="shared" si="497"/>
        <v>OLD</v>
      </c>
      <c r="AF2039" t="str">
        <f t="shared" si="498"/>
        <v xml:space="preserve"> </v>
      </c>
      <c r="AG2039">
        <f t="shared" si="499"/>
        <v>116.6648323</v>
      </c>
      <c r="AH2039" t="str">
        <f t="shared" si="500"/>
        <v xml:space="preserve"> </v>
      </c>
      <c r="AI2039" t="str">
        <f t="shared" si="501"/>
        <v xml:space="preserve"> </v>
      </c>
      <c r="AJ2039" t="str">
        <f t="shared" si="502"/>
        <v xml:space="preserve"> </v>
      </c>
      <c r="AK2039" t="str">
        <f t="shared" si="503"/>
        <v xml:space="preserve"> </v>
      </c>
      <c r="AL2039" t="str">
        <f t="shared" si="504"/>
        <v xml:space="preserve"> </v>
      </c>
      <c r="AN2039" t="str">
        <f t="shared" si="505"/>
        <v xml:space="preserve"> </v>
      </c>
      <c r="AO2039" t="str">
        <f t="shared" si="506"/>
        <v xml:space="preserve"> </v>
      </c>
      <c r="AP2039" t="str">
        <f t="shared" si="507"/>
        <v xml:space="preserve"> </v>
      </c>
      <c r="AQ2039" t="str">
        <f t="shared" si="508"/>
        <v xml:space="preserve"> </v>
      </c>
      <c r="AR2039" t="str">
        <f t="shared" si="509"/>
        <v xml:space="preserve"> </v>
      </c>
      <c r="AS2039" t="str">
        <f t="shared" si="510"/>
        <v xml:space="preserve"> </v>
      </c>
      <c r="AT2039" t="str">
        <f t="shared" si="511"/>
        <v xml:space="preserve"> </v>
      </c>
    </row>
    <row r="2040" spans="1:46" x14ac:dyDescent="0.3">
      <c r="A2040">
        <v>38</v>
      </c>
      <c r="B2040">
        <v>45</v>
      </c>
      <c r="C2040" t="s">
        <v>16</v>
      </c>
      <c r="D2040" t="s">
        <v>16</v>
      </c>
      <c r="E2040">
        <v>254.821154737359</v>
      </c>
      <c r="F2040">
        <v>69.4065727171443</v>
      </c>
      <c r="G2040">
        <v>23.467040550258901</v>
      </c>
      <c r="H2040">
        <v>46.132299804687499</v>
      </c>
      <c r="I2040">
        <v>6</v>
      </c>
      <c r="J2040">
        <v>5</v>
      </c>
      <c r="K2040">
        <v>4</v>
      </c>
      <c r="L2040">
        <v>48.406081412456999</v>
      </c>
      <c r="M2040">
        <v>49.435998038253999</v>
      </c>
      <c r="Q2040">
        <v>23.46704055</v>
      </c>
      <c r="S2040">
        <v>254.82115469999999</v>
      </c>
      <c r="T2040">
        <v>316.19537989999998</v>
      </c>
      <c r="V2040">
        <v>254.82115469999999</v>
      </c>
      <c r="X2040">
        <v>-231.3541142</v>
      </c>
      <c r="Y2040">
        <v>23.46704055</v>
      </c>
      <c r="AA2040" t="str">
        <f t="shared" si="496"/>
        <v xml:space="preserve"> KNN</v>
      </c>
      <c r="AB2040" t="str">
        <f t="shared" si="497"/>
        <v>OLD</v>
      </c>
      <c r="AF2040" t="str">
        <f t="shared" si="498"/>
        <v xml:space="preserve"> </v>
      </c>
      <c r="AG2040">
        <f t="shared" si="499"/>
        <v>254.82115469999999</v>
      </c>
      <c r="AH2040" t="str">
        <f t="shared" si="500"/>
        <v xml:space="preserve"> </v>
      </c>
      <c r="AI2040" t="str">
        <f t="shared" si="501"/>
        <v xml:space="preserve"> </v>
      </c>
      <c r="AJ2040" t="str">
        <f t="shared" si="502"/>
        <v xml:space="preserve"> </v>
      </c>
      <c r="AK2040" t="str">
        <f t="shared" si="503"/>
        <v xml:space="preserve"> </v>
      </c>
      <c r="AL2040" t="str">
        <f t="shared" si="504"/>
        <v xml:space="preserve"> </v>
      </c>
      <c r="AN2040" t="str">
        <f t="shared" si="505"/>
        <v xml:space="preserve"> </v>
      </c>
      <c r="AO2040" t="str">
        <f t="shared" si="506"/>
        <v xml:space="preserve"> </v>
      </c>
      <c r="AP2040" t="str">
        <f t="shared" si="507"/>
        <v xml:space="preserve"> </v>
      </c>
      <c r="AQ2040" t="str">
        <f t="shared" si="508"/>
        <v xml:space="preserve"> </v>
      </c>
      <c r="AR2040" t="str">
        <f t="shared" si="509"/>
        <v xml:space="preserve"> </v>
      </c>
      <c r="AS2040" t="str">
        <f t="shared" si="510"/>
        <v xml:space="preserve"> </v>
      </c>
      <c r="AT2040" t="str">
        <f t="shared" si="511"/>
        <v xml:space="preserve"> </v>
      </c>
    </row>
    <row r="2041" spans="1:46" x14ac:dyDescent="0.3">
      <c r="A2041">
        <v>38</v>
      </c>
      <c r="B2041">
        <v>46</v>
      </c>
      <c r="C2041" t="s">
        <v>16</v>
      </c>
      <c r="D2041" t="s">
        <v>16</v>
      </c>
      <c r="E2041">
        <v>254.82903904076599</v>
      </c>
      <c r="F2041">
        <v>68.102163355833</v>
      </c>
      <c r="G2041">
        <v>27.090306153677901</v>
      </c>
      <c r="H2041">
        <v>40.841300455729098</v>
      </c>
      <c r="I2041">
        <v>3</v>
      </c>
      <c r="J2041">
        <v>3</v>
      </c>
      <c r="K2041">
        <v>1</v>
      </c>
      <c r="L2041">
        <v>48.3823529411764</v>
      </c>
      <c r="M2041">
        <v>49.411764705882298</v>
      </c>
      <c r="Q2041">
        <v>27.09030615</v>
      </c>
      <c r="S2041">
        <v>254.82903899999999</v>
      </c>
      <c r="T2041">
        <v>137.59305459999999</v>
      </c>
      <c r="V2041">
        <v>137.59305459999999</v>
      </c>
      <c r="X2041">
        <v>-110.5027485</v>
      </c>
      <c r="Y2041">
        <v>27.09030615</v>
      </c>
      <c r="AA2041" t="str">
        <f t="shared" si="496"/>
        <v>WA</v>
      </c>
      <c r="AB2041" t="str">
        <f t="shared" si="497"/>
        <v>OLD</v>
      </c>
      <c r="AF2041" t="str">
        <f t="shared" si="498"/>
        <v xml:space="preserve"> </v>
      </c>
      <c r="AG2041" t="str">
        <f t="shared" si="499"/>
        <v xml:space="preserve"> </v>
      </c>
      <c r="AH2041" t="str">
        <f t="shared" si="500"/>
        <v xml:space="preserve"> </v>
      </c>
      <c r="AI2041" t="str">
        <f t="shared" si="501"/>
        <v xml:space="preserve"> </v>
      </c>
      <c r="AJ2041" t="str">
        <f t="shared" si="502"/>
        <v xml:space="preserve"> </v>
      </c>
      <c r="AK2041" t="str">
        <f t="shared" si="503"/>
        <v xml:space="preserve"> </v>
      </c>
      <c r="AL2041">
        <f t="shared" si="504"/>
        <v>137.59305459999999</v>
      </c>
      <c r="AN2041" t="str">
        <f t="shared" si="505"/>
        <v xml:space="preserve"> </v>
      </c>
      <c r="AO2041" t="str">
        <f t="shared" si="506"/>
        <v xml:space="preserve"> </v>
      </c>
      <c r="AP2041" t="str">
        <f t="shared" si="507"/>
        <v xml:space="preserve"> </v>
      </c>
      <c r="AQ2041" t="str">
        <f t="shared" si="508"/>
        <v xml:space="preserve"> </v>
      </c>
      <c r="AR2041" t="str">
        <f t="shared" si="509"/>
        <v xml:space="preserve"> </v>
      </c>
      <c r="AS2041" t="str">
        <f t="shared" si="510"/>
        <v xml:space="preserve"> </v>
      </c>
      <c r="AT2041" t="str">
        <f t="shared" si="511"/>
        <v xml:space="preserve"> </v>
      </c>
    </row>
    <row r="2042" spans="1:46" x14ac:dyDescent="0.3">
      <c r="A2042">
        <v>38</v>
      </c>
      <c r="B2042">
        <v>47</v>
      </c>
      <c r="C2042" t="s">
        <v>16</v>
      </c>
      <c r="D2042" t="s">
        <v>16</v>
      </c>
      <c r="E2042">
        <v>239.06681824779801</v>
      </c>
      <c r="F2042">
        <v>91.698539858914501</v>
      </c>
      <c r="G2042">
        <v>128.630138381329</v>
      </c>
      <c r="H2042">
        <v>68.140161132812494</v>
      </c>
      <c r="I2042">
        <v>3</v>
      </c>
      <c r="J2042">
        <v>6</v>
      </c>
      <c r="K2042">
        <v>1</v>
      </c>
      <c r="L2042">
        <v>48.358647721704997</v>
      </c>
      <c r="M2042">
        <v>49.387555120039103</v>
      </c>
      <c r="Q2042">
        <v>128.63013839999999</v>
      </c>
      <c r="S2042">
        <v>239.0668182</v>
      </c>
      <c r="T2042">
        <v>326.53450450000003</v>
      </c>
      <c r="V2042">
        <v>239.0668182</v>
      </c>
      <c r="X2042">
        <v>-110.4366799</v>
      </c>
      <c r="Y2042">
        <v>128.63013839999999</v>
      </c>
      <c r="AA2042" t="str">
        <f t="shared" si="496"/>
        <v xml:space="preserve"> KNN</v>
      </c>
      <c r="AB2042" t="str">
        <f t="shared" si="497"/>
        <v>OLD</v>
      </c>
      <c r="AF2042" t="str">
        <f t="shared" si="498"/>
        <v xml:space="preserve"> </v>
      </c>
      <c r="AG2042">
        <f t="shared" si="499"/>
        <v>239.0668182</v>
      </c>
      <c r="AH2042" t="str">
        <f t="shared" si="500"/>
        <v xml:space="preserve"> </v>
      </c>
      <c r="AI2042" t="str">
        <f t="shared" si="501"/>
        <v xml:space="preserve"> </v>
      </c>
      <c r="AJ2042" t="str">
        <f t="shared" si="502"/>
        <v xml:space="preserve"> </v>
      </c>
      <c r="AK2042" t="str">
        <f t="shared" si="503"/>
        <v xml:space="preserve"> </v>
      </c>
      <c r="AL2042" t="str">
        <f t="shared" si="504"/>
        <v xml:space="preserve"> </v>
      </c>
      <c r="AN2042" t="str">
        <f t="shared" si="505"/>
        <v xml:space="preserve"> </v>
      </c>
      <c r="AO2042" t="str">
        <f t="shared" si="506"/>
        <v xml:space="preserve"> </v>
      </c>
      <c r="AP2042" t="str">
        <f t="shared" si="507"/>
        <v xml:space="preserve"> </v>
      </c>
      <c r="AQ2042" t="str">
        <f t="shared" si="508"/>
        <v xml:space="preserve"> </v>
      </c>
      <c r="AR2042" t="str">
        <f t="shared" si="509"/>
        <v xml:space="preserve"> </v>
      </c>
      <c r="AS2042" t="str">
        <f t="shared" si="510"/>
        <v xml:space="preserve"> </v>
      </c>
      <c r="AT2042" t="str">
        <f t="shared" si="511"/>
        <v xml:space="preserve"> </v>
      </c>
    </row>
    <row r="2043" spans="1:46" x14ac:dyDescent="0.3">
      <c r="A2043">
        <v>38</v>
      </c>
      <c r="B2043">
        <v>48</v>
      </c>
      <c r="C2043" t="s">
        <v>17</v>
      </c>
      <c r="D2043" t="s">
        <v>16</v>
      </c>
      <c r="E2043">
        <v>215.91042832286499</v>
      </c>
      <c r="F2043">
        <v>80.74599446853</v>
      </c>
      <c r="G2043">
        <v>139.25847520587899</v>
      </c>
      <c r="H2043">
        <v>49.386889648437503</v>
      </c>
      <c r="I2043">
        <v>15</v>
      </c>
      <c r="J2043">
        <v>18</v>
      </c>
      <c r="K2043">
        <v>14</v>
      </c>
      <c r="L2043">
        <v>48.334965719882398</v>
      </c>
      <c r="M2043">
        <v>49.363369245837397</v>
      </c>
      <c r="Q2043">
        <v>139.25847519999999</v>
      </c>
      <c r="S2043">
        <v>215.91042830000001</v>
      </c>
      <c r="T2043">
        <v>152.95582379999999</v>
      </c>
      <c r="V2043">
        <v>152.95582379999999</v>
      </c>
      <c r="X2043">
        <v>-13.69734862</v>
      </c>
      <c r="Y2043">
        <v>139.25847519999999</v>
      </c>
      <c r="AA2043" t="str">
        <f t="shared" si="496"/>
        <v>WA</v>
      </c>
      <c r="AB2043" t="str">
        <f t="shared" si="497"/>
        <v>OLD</v>
      </c>
      <c r="AF2043" t="str">
        <f t="shared" si="498"/>
        <v xml:space="preserve"> </v>
      </c>
      <c r="AG2043" t="str">
        <f t="shared" si="499"/>
        <v xml:space="preserve"> </v>
      </c>
      <c r="AH2043" t="str">
        <f t="shared" si="500"/>
        <v xml:space="preserve"> </v>
      </c>
      <c r="AI2043" t="str">
        <f t="shared" si="501"/>
        <v xml:space="preserve"> </v>
      </c>
      <c r="AJ2043" t="str">
        <f t="shared" si="502"/>
        <v xml:space="preserve"> </v>
      </c>
      <c r="AK2043" t="str">
        <f t="shared" si="503"/>
        <v xml:space="preserve"> </v>
      </c>
      <c r="AL2043">
        <f t="shared" si="504"/>
        <v>152.95582379999999</v>
      </c>
      <c r="AN2043" t="str">
        <f t="shared" si="505"/>
        <v xml:space="preserve"> </v>
      </c>
      <c r="AO2043" t="str">
        <f t="shared" si="506"/>
        <v xml:space="preserve"> </v>
      </c>
      <c r="AP2043" t="str">
        <f t="shared" si="507"/>
        <v xml:space="preserve"> </v>
      </c>
      <c r="AQ2043" t="str">
        <f t="shared" si="508"/>
        <v xml:space="preserve"> </v>
      </c>
      <c r="AR2043" t="str">
        <f t="shared" si="509"/>
        <v xml:space="preserve"> </v>
      </c>
      <c r="AS2043" t="str">
        <f t="shared" si="510"/>
        <v xml:space="preserve"> </v>
      </c>
      <c r="AT2043" t="str">
        <f t="shared" si="511"/>
        <v xml:space="preserve"> </v>
      </c>
    </row>
    <row r="2044" spans="1:46" x14ac:dyDescent="0.3">
      <c r="A2044">
        <v>38</v>
      </c>
      <c r="B2044">
        <v>49</v>
      </c>
      <c r="C2044" t="s">
        <v>16</v>
      </c>
      <c r="D2044" t="s">
        <v>16</v>
      </c>
      <c r="E2044">
        <v>138.832336892673</v>
      </c>
      <c r="F2044">
        <v>39.734119161172899</v>
      </c>
      <c r="G2044">
        <v>51.257654916119598</v>
      </c>
      <c r="H2044">
        <v>38.1095581054687</v>
      </c>
      <c r="I2044">
        <v>3</v>
      </c>
      <c r="J2044">
        <v>1</v>
      </c>
      <c r="K2044">
        <v>0</v>
      </c>
      <c r="L2044">
        <v>48.311306901615197</v>
      </c>
      <c r="M2044">
        <v>49.3392070484581</v>
      </c>
      <c r="Q2044">
        <v>51.25765492</v>
      </c>
      <c r="S2044">
        <v>138.8323369</v>
      </c>
      <c r="T2044">
        <v>189.2652636</v>
      </c>
      <c r="V2044">
        <v>138.8323369</v>
      </c>
      <c r="X2044">
        <v>-87.574681979999994</v>
      </c>
      <c r="Y2044">
        <v>51.25765492</v>
      </c>
      <c r="AA2044" t="str">
        <f t="shared" si="496"/>
        <v xml:space="preserve"> KNN</v>
      </c>
      <c r="AB2044" t="str">
        <f t="shared" si="497"/>
        <v>OLD</v>
      </c>
      <c r="AF2044" t="str">
        <f t="shared" si="498"/>
        <v xml:space="preserve"> </v>
      </c>
      <c r="AG2044">
        <f t="shared" si="499"/>
        <v>138.8323369</v>
      </c>
      <c r="AH2044" t="str">
        <f t="shared" si="500"/>
        <v xml:space="preserve"> </v>
      </c>
      <c r="AI2044" t="str">
        <f t="shared" si="501"/>
        <v xml:space="preserve"> </v>
      </c>
      <c r="AJ2044" t="str">
        <f t="shared" si="502"/>
        <v xml:space="preserve"> </v>
      </c>
      <c r="AK2044" t="str">
        <f t="shared" si="503"/>
        <v xml:space="preserve"> </v>
      </c>
      <c r="AL2044" t="str">
        <f t="shared" si="504"/>
        <v xml:space="preserve"> </v>
      </c>
      <c r="AN2044" t="str">
        <f t="shared" si="505"/>
        <v xml:space="preserve"> </v>
      </c>
      <c r="AO2044" t="str">
        <f t="shared" si="506"/>
        <v xml:space="preserve"> </v>
      </c>
      <c r="AP2044" t="str">
        <f t="shared" si="507"/>
        <v xml:space="preserve"> </v>
      </c>
      <c r="AQ2044" t="str">
        <f t="shared" si="508"/>
        <v xml:space="preserve"> </v>
      </c>
      <c r="AR2044" t="str">
        <f t="shared" si="509"/>
        <v xml:space="preserve"> </v>
      </c>
      <c r="AS2044" t="str">
        <f t="shared" si="510"/>
        <v xml:space="preserve"> </v>
      </c>
      <c r="AT2044" t="str">
        <f t="shared" si="511"/>
        <v xml:space="preserve"> </v>
      </c>
    </row>
    <row r="2045" spans="1:46" x14ac:dyDescent="0.3">
      <c r="A2045">
        <v>38</v>
      </c>
      <c r="B2045">
        <v>50</v>
      </c>
      <c r="C2045" t="s">
        <v>16</v>
      </c>
      <c r="D2045" t="s">
        <v>16</v>
      </c>
      <c r="E2045">
        <v>191.74008292851701</v>
      </c>
      <c r="F2045">
        <v>76.599445695678398</v>
      </c>
      <c r="G2045">
        <v>177.142397992876</v>
      </c>
      <c r="H2045">
        <v>65.780590820312497</v>
      </c>
      <c r="I2045">
        <v>3</v>
      </c>
      <c r="J2045">
        <v>2</v>
      </c>
      <c r="K2045">
        <v>2</v>
      </c>
      <c r="L2045">
        <v>48.287671232876697</v>
      </c>
      <c r="M2045">
        <v>49.315068493150598</v>
      </c>
      <c r="Q2045">
        <v>177.14239799999999</v>
      </c>
      <c r="S2045">
        <v>191.7400829</v>
      </c>
      <c r="T2045">
        <v>194.3871781</v>
      </c>
      <c r="V2045">
        <v>191.7400829</v>
      </c>
      <c r="X2045">
        <v>-14.597684940000001</v>
      </c>
      <c r="Y2045">
        <v>177.14239799999999</v>
      </c>
      <c r="AA2045" t="str">
        <f t="shared" si="496"/>
        <v xml:space="preserve"> KNN</v>
      </c>
      <c r="AB2045" t="str">
        <f t="shared" si="497"/>
        <v>OLD</v>
      </c>
      <c r="AF2045" t="str">
        <f t="shared" si="498"/>
        <v xml:space="preserve"> </v>
      </c>
      <c r="AG2045">
        <f t="shared" si="499"/>
        <v>191.7400829</v>
      </c>
      <c r="AH2045" t="str">
        <f t="shared" si="500"/>
        <v xml:space="preserve"> </v>
      </c>
      <c r="AI2045" t="str">
        <f t="shared" si="501"/>
        <v xml:space="preserve"> </v>
      </c>
      <c r="AJ2045" t="str">
        <f t="shared" si="502"/>
        <v xml:space="preserve"> </v>
      </c>
      <c r="AK2045" t="str">
        <f t="shared" si="503"/>
        <v xml:space="preserve"> </v>
      </c>
      <c r="AL2045" t="str">
        <f t="shared" si="504"/>
        <v xml:space="preserve"> </v>
      </c>
      <c r="AN2045" t="str">
        <f t="shared" si="505"/>
        <v xml:space="preserve"> </v>
      </c>
      <c r="AO2045" t="str">
        <f t="shared" si="506"/>
        <v xml:space="preserve"> </v>
      </c>
      <c r="AP2045" t="str">
        <f t="shared" si="507"/>
        <v xml:space="preserve"> </v>
      </c>
      <c r="AQ2045" t="str">
        <f t="shared" si="508"/>
        <v xml:space="preserve"> </v>
      </c>
      <c r="AR2045" t="str">
        <f t="shared" si="509"/>
        <v xml:space="preserve"> </v>
      </c>
      <c r="AS2045" t="str">
        <f t="shared" si="510"/>
        <v xml:space="preserve"> </v>
      </c>
      <c r="AT2045" t="str">
        <f t="shared" si="511"/>
        <v xml:space="preserve"> </v>
      </c>
    </row>
    <row r="2046" spans="1:46" x14ac:dyDescent="0.3">
      <c r="A2046">
        <v>38</v>
      </c>
      <c r="B2046">
        <v>51</v>
      </c>
      <c r="C2046" t="s">
        <v>16</v>
      </c>
      <c r="D2046" t="s">
        <v>16</v>
      </c>
      <c r="E2046">
        <v>255.66201089665901</v>
      </c>
      <c r="F2046">
        <v>111.206571442873</v>
      </c>
      <c r="G2046">
        <v>327.75027332813403</v>
      </c>
      <c r="H2046">
        <v>128.155989583333</v>
      </c>
      <c r="I2046">
        <v>0</v>
      </c>
      <c r="J2046">
        <v>0</v>
      </c>
      <c r="K2046">
        <v>0</v>
      </c>
      <c r="L2046">
        <v>48.312958435207797</v>
      </c>
      <c r="M2046">
        <v>49.339853300733402</v>
      </c>
      <c r="Q2046">
        <v>327.7502733</v>
      </c>
      <c r="S2046">
        <v>255.66201090000001</v>
      </c>
      <c r="T2046">
        <v>463.39254099999999</v>
      </c>
      <c r="V2046">
        <v>255.66201090000001</v>
      </c>
      <c r="X2046">
        <v>72.08826243</v>
      </c>
      <c r="Y2046">
        <v>255.66201090000001</v>
      </c>
      <c r="AA2046" t="str">
        <f t="shared" si="496"/>
        <v xml:space="preserve"> KNN</v>
      </c>
      <c r="AB2046" t="str">
        <f t="shared" si="497"/>
        <v xml:space="preserve"> KNN</v>
      </c>
      <c r="AF2046" t="str">
        <f t="shared" si="498"/>
        <v xml:space="preserve"> </v>
      </c>
      <c r="AG2046">
        <f t="shared" si="499"/>
        <v>255.66201090000001</v>
      </c>
      <c r="AH2046" t="str">
        <f t="shared" si="500"/>
        <v xml:space="preserve"> </v>
      </c>
      <c r="AI2046" t="str">
        <f t="shared" si="501"/>
        <v xml:space="preserve"> </v>
      </c>
      <c r="AJ2046" t="str">
        <f t="shared" si="502"/>
        <v xml:space="preserve"> </v>
      </c>
      <c r="AK2046" t="str">
        <f t="shared" si="503"/>
        <v xml:space="preserve"> </v>
      </c>
      <c r="AL2046" t="str">
        <f t="shared" si="504"/>
        <v xml:space="preserve"> </v>
      </c>
      <c r="AN2046" t="str">
        <f t="shared" si="505"/>
        <v xml:space="preserve"> </v>
      </c>
      <c r="AO2046">
        <f t="shared" si="506"/>
        <v>255.66201090000001</v>
      </c>
      <c r="AP2046" t="str">
        <f t="shared" si="507"/>
        <v xml:space="preserve"> </v>
      </c>
      <c r="AQ2046" t="str">
        <f t="shared" si="508"/>
        <v xml:space="preserve"> </v>
      </c>
      <c r="AR2046" t="str">
        <f t="shared" si="509"/>
        <v xml:space="preserve"> </v>
      </c>
      <c r="AS2046" t="str">
        <f t="shared" si="510"/>
        <v xml:space="preserve"> </v>
      </c>
      <c r="AT2046" t="str">
        <f t="shared" si="511"/>
        <v xml:space="preserve"> </v>
      </c>
    </row>
    <row r="2047" spans="1:46" x14ac:dyDescent="0.3">
      <c r="A2047">
        <v>38</v>
      </c>
      <c r="B2047">
        <v>52</v>
      </c>
      <c r="C2047" t="s">
        <v>16</v>
      </c>
      <c r="D2047" t="s">
        <v>16</v>
      </c>
      <c r="E2047">
        <v>103.215993184799</v>
      </c>
      <c r="F2047">
        <v>67.399291115466994</v>
      </c>
      <c r="G2047">
        <v>120.102417232127</v>
      </c>
      <c r="H2047">
        <v>52.6263224283854</v>
      </c>
      <c r="I2047">
        <v>0</v>
      </c>
      <c r="J2047">
        <v>9</v>
      </c>
      <c r="K2047">
        <v>0</v>
      </c>
      <c r="L2047">
        <v>48.338220918866</v>
      </c>
      <c r="M2047">
        <v>49.315738025415399</v>
      </c>
      <c r="Q2047">
        <v>120.1024172</v>
      </c>
      <c r="S2047">
        <v>103.2159932</v>
      </c>
      <c r="T2047">
        <v>130.25157659999999</v>
      </c>
      <c r="V2047">
        <v>103.2159932</v>
      </c>
      <c r="X2047">
        <v>16.886424049999999</v>
      </c>
      <c r="Y2047">
        <v>103.2159932</v>
      </c>
      <c r="AA2047" t="str">
        <f t="shared" si="496"/>
        <v xml:space="preserve"> KNN</v>
      </c>
      <c r="AB2047" t="str">
        <f t="shared" si="497"/>
        <v xml:space="preserve"> KNN</v>
      </c>
      <c r="AF2047" t="str">
        <f t="shared" si="498"/>
        <v xml:space="preserve"> </v>
      </c>
      <c r="AG2047">
        <f t="shared" si="499"/>
        <v>103.2159932</v>
      </c>
      <c r="AH2047" t="str">
        <f t="shared" si="500"/>
        <v xml:space="preserve"> </v>
      </c>
      <c r="AI2047" t="str">
        <f t="shared" si="501"/>
        <v xml:space="preserve"> </v>
      </c>
      <c r="AJ2047" t="str">
        <f t="shared" si="502"/>
        <v xml:space="preserve"> </v>
      </c>
      <c r="AK2047" t="str">
        <f t="shared" si="503"/>
        <v xml:space="preserve"> </v>
      </c>
      <c r="AL2047" t="str">
        <f t="shared" si="504"/>
        <v xml:space="preserve"> </v>
      </c>
      <c r="AN2047" t="str">
        <f t="shared" si="505"/>
        <v xml:space="preserve"> </v>
      </c>
      <c r="AO2047">
        <f t="shared" si="506"/>
        <v>103.2159932</v>
      </c>
      <c r="AP2047" t="str">
        <f t="shared" si="507"/>
        <v xml:space="preserve"> </v>
      </c>
      <c r="AQ2047" t="str">
        <f t="shared" si="508"/>
        <v xml:space="preserve"> </v>
      </c>
      <c r="AR2047" t="str">
        <f t="shared" si="509"/>
        <v xml:space="preserve"> </v>
      </c>
      <c r="AS2047" t="str">
        <f t="shared" si="510"/>
        <v xml:space="preserve"> </v>
      </c>
      <c r="AT2047" t="str">
        <f t="shared" si="511"/>
        <v xml:space="preserve"> </v>
      </c>
    </row>
    <row r="2048" spans="1:46" x14ac:dyDescent="0.3">
      <c r="A2048">
        <v>38</v>
      </c>
      <c r="B2048">
        <v>53</v>
      </c>
      <c r="C2048" t="s">
        <v>16</v>
      </c>
      <c r="D2048" t="s">
        <v>16</v>
      </c>
      <c r="E2048">
        <v>114.66013035962</v>
      </c>
      <c r="F2048">
        <v>45.783193635230901</v>
      </c>
      <c r="G2048">
        <v>119.863859405855</v>
      </c>
      <c r="H2048">
        <v>54.393489583333299</v>
      </c>
      <c r="I2048">
        <v>0</v>
      </c>
      <c r="J2048">
        <v>0</v>
      </c>
      <c r="K2048">
        <v>0</v>
      </c>
      <c r="L2048">
        <v>48.3634587200781</v>
      </c>
      <c r="M2048">
        <v>49.340498290180697</v>
      </c>
      <c r="Q2048">
        <v>119.8638594</v>
      </c>
      <c r="S2048">
        <v>114.6601304</v>
      </c>
      <c r="T2048">
        <v>227.2942376</v>
      </c>
      <c r="V2048">
        <v>114.6601304</v>
      </c>
      <c r="X2048">
        <v>5.2037290460000003</v>
      </c>
      <c r="Y2048">
        <v>114.6601304</v>
      </c>
      <c r="AA2048" t="str">
        <f t="shared" si="496"/>
        <v xml:space="preserve"> KNN</v>
      </c>
      <c r="AB2048" t="str">
        <f t="shared" si="497"/>
        <v xml:space="preserve"> KNN</v>
      </c>
      <c r="AF2048" t="str">
        <f t="shared" si="498"/>
        <v xml:space="preserve"> </v>
      </c>
      <c r="AG2048">
        <f t="shared" si="499"/>
        <v>114.6601304</v>
      </c>
      <c r="AH2048" t="str">
        <f t="shared" si="500"/>
        <v xml:space="preserve"> </v>
      </c>
      <c r="AI2048" t="str">
        <f t="shared" si="501"/>
        <v xml:space="preserve"> </v>
      </c>
      <c r="AJ2048" t="str">
        <f t="shared" si="502"/>
        <v xml:space="preserve"> </v>
      </c>
      <c r="AK2048" t="str">
        <f t="shared" si="503"/>
        <v xml:space="preserve"> </v>
      </c>
      <c r="AL2048" t="str">
        <f t="shared" si="504"/>
        <v xml:space="preserve"> </v>
      </c>
      <c r="AN2048" t="str">
        <f t="shared" si="505"/>
        <v xml:space="preserve"> </v>
      </c>
      <c r="AO2048">
        <f t="shared" si="506"/>
        <v>114.6601304</v>
      </c>
      <c r="AP2048" t="str">
        <f t="shared" si="507"/>
        <v xml:space="preserve"> </v>
      </c>
      <c r="AQ2048" t="str">
        <f t="shared" si="508"/>
        <v xml:space="preserve"> </v>
      </c>
      <c r="AR2048" t="str">
        <f t="shared" si="509"/>
        <v xml:space="preserve"> </v>
      </c>
      <c r="AS2048" t="str">
        <f t="shared" si="510"/>
        <v xml:space="preserve"> </v>
      </c>
      <c r="AT2048" t="str">
        <f t="shared" si="511"/>
        <v xml:space="preserve"> </v>
      </c>
    </row>
    <row r="2049" spans="1:46" x14ac:dyDescent="0.3">
      <c r="A2049">
        <v>38</v>
      </c>
      <c r="B2049">
        <v>54</v>
      </c>
      <c r="C2049" t="s">
        <v>16</v>
      </c>
      <c r="D2049" t="s">
        <v>16</v>
      </c>
      <c r="E2049">
        <v>42.901506069031598</v>
      </c>
      <c r="F2049">
        <v>12.7301572207893</v>
      </c>
      <c r="G2049">
        <v>164.73897282266401</v>
      </c>
      <c r="H2049">
        <v>61.040653483072902</v>
      </c>
      <c r="I2049">
        <v>0</v>
      </c>
      <c r="J2049">
        <v>0</v>
      </c>
      <c r="K2049">
        <v>0</v>
      </c>
      <c r="L2049">
        <v>48.388671875</v>
      </c>
      <c r="M2049">
        <v>49.365234375</v>
      </c>
      <c r="Q2049">
        <v>164.7389728</v>
      </c>
      <c r="S2049">
        <v>42.901506070000003</v>
      </c>
      <c r="T2049">
        <v>297.17883499999999</v>
      </c>
      <c r="V2049">
        <v>42.901506070000003</v>
      </c>
      <c r="X2049">
        <v>121.8374668</v>
      </c>
      <c r="Y2049">
        <v>42.901506070000003</v>
      </c>
      <c r="AA2049" t="str">
        <f t="shared" si="496"/>
        <v xml:space="preserve"> KNN</v>
      </c>
      <c r="AB2049" t="str">
        <f t="shared" si="497"/>
        <v xml:space="preserve"> KNN</v>
      </c>
      <c r="AF2049" t="str">
        <f t="shared" si="498"/>
        <v xml:space="preserve"> </v>
      </c>
      <c r="AG2049">
        <f t="shared" si="499"/>
        <v>42.901506070000003</v>
      </c>
      <c r="AH2049" t="str">
        <f t="shared" si="500"/>
        <v xml:space="preserve"> </v>
      </c>
      <c r="AI2049" t="str">
        <f t="shared" si="501"/>
        <v xml:space="preserve"> </v>
      </c>
      <c r="AJ2049" t="str">
        <f t="shared" si="502"/>
        <v xml:space="preserve"> </v>
      </c>
      <c r="AK2049" t="str">
        <f t="shared" si="503"/>
        <v xml:space="preserve"> </v>
      </c>
      <c r="AL2049" t="str">
        <f t="shared" si="504"/>
        <v xml:space="preserve"> </v>
      </c>
      <c r="AN2049" t="str">
        <f t="shared" si="505"/>
        <v xml:space="preserve"> </v>
      </c>
      <c r="AO2049">
        <f t="shared" si="506"/>
        <v>42.901506070000003</v>
      </c>
      <c r="AP2049" t="str">
        <f t="shared" si="507"/>
        <v xml:space="preserve"> </v>
      </c>
      <c r="AQ2049" t="str">
        <f t="shared" si="508"/>
        <v xml:space="preserve"> </v>
      </c>
      <c r="AR2049" t="str">
        <f t="shared" si="509"/>
        <v xml:space="preserve"> </v>
      </c>
      <c r="AS2049" t="str">
        <f t="shared" si="510"/>
        <v xml:space="preserve"> </v>
      </c>
      <c r="AT2049" t="str">
        <f t="shared" si="511"/>
        <v xml:space="preserve"> </v>
      </c>
    </row>
    <row r="2050" spans="1:46" x14ac:dyDescent="0.3">
      <c r="A2050">
        <v>38</v>
      </c>
      <c r="B2050">
        <v>55</v>
      </c>
      <c r="C2050" t="s">
        <v>17</v>
      </c>
      <c r="D2050" t="s">
        <v>16</v>
      </c>
      <c r="E2050">
        <v>285.53466564569601</v>
      </c>
      <c r="F2050">
        <v>87.212114013713702</v>
      </c>
      <c r="G2050">
        <v>328.91046147343297</v>
      </c>
      <c r="H2050">
        <v>122.63399251302</v>
      </c>
      <c r="I2050">
        <v>0</v>
      </c>
      <c r="J2050">
        <v>0</v>
      </c>
      <c r="K2050">
        <v>0</v>
      </c>
      <c r="L2050">
        <v>48.413860419716897</v>
      </c>
      <c r="M2050">
        <v>49.389946315275701</v>
      </c>
      <c r="Q2050">
        <v>328.9104615</v>
      </c>
      <c r="S2050">
        <v>285.53466559999998</v>
      </c>
      <c r="T2050">
        <v>385.41058909999998</v>
      </c>
      <c r="V2050">
        <v>285.53466559999998</v>
      </c>
      <c r="X2050">
        <v>43.375795830000001</v>
      </c>
      <c r="Y2050">
        <v>285.53466559999998</v>
      </c>
      <c r="AA2050" t="str">
        <f t="shared" si="496"/>
        <v xml:space="preserve"> LR</v>
      </c>
      <c r="AB2050" t="str">
        <f t="shared" si="497"/>
        <v xml:space="preserve"> LR</v>
      </c>
      <c r="AF2050">
        <f t="shared" si="498"/>
        <v>285.53466559999998</v>
      </c>
      <c r="AG2050" t="str">
        <f t="shared" si="499"/>
        <v xml:space="preserve"> </v>
      </c>
      <c r="AH2050" t="str">
        <f t="shared" si="500"/>
        <v xml:space="preserve"> </v>
      </c>
      <c r="AI2050" t="str">
        <f t="shared" si="501"/>
        <v xml:space="preserve"> </v>
      </c>
      <c r="AJ2050" t="str">
        <f t="shared" si="502"/>
        <v xml:space="preserve"> </v>
      </c>
      <c r="AK2050" t="str">
        <f t="shared" si="503"/>
        <v xml:space="preserve"> </v>
      </c>
      <c r="AL2050" t="str">
        <f t="shared" si="504"/>
        <v xml:space="preserve"> </v>
      </c>
      <c r="AN2050">
        <f t="shared" si="505"/>
        <v>285.53466559999998</v>
      </c>
      <c r="AO2050" t="str">
        <f t="shared" si="506"/>
        <v xml:space="preserve"> </v>
      </c>
      <c r="AP2050" t="str">
        <f t="shared" si="507"/>
        <v xml:space="preserve"> </v>
      </c>
      <c r="AQ2050" t="str">
        <f t="shared" si="508"/>
        <v xml:space="preserve"> </v>
      </c>
      <c r="AR2050" t="str">
        <f t="shared" si="509"/>
        <v xml:space="preserve"> </v>
      </c>
      <c r="AS2050" t="str">
        <f t="shared" si="510"/>
        <v xml:space="preserve"> </v>
      </c>
      <c r="AT2050" t="str">
        <f t="shared" si="511"/>
        <v xml:space="preserve"> </v>
      </c>
    </row>
    <row r="2051" spans="1:46" x14ac:dyDescent="0.3">
      <c r="A2051">
        <v>38</v>
      </c>
      <c r="B2051">
        <v>56</v>
      </c>
      <c r="C2051" t="s">
        <v>17</v>
      </c>
      <c r="D2051" t="s">
        <v>17</v>
      </c>
      <c r="E2051">
        <v>446.11994344964501</v>
      </c>
      <c r="F2051">
        <v>190.740949778318</v>
      </c>
      <c r="G2051">
        <v>436.50866734426501</v>
      </c>
      <c r="H2051">
        <v>172.59352213541601</v>
      </c>
      <c r="I2051">
        <v>1</v>
      </c>
      <c r="J2051">
        <v>5</v>
      </c>
      <c r="K2051">
        <v>1</v>
      </c>
      <c r="L2051">
        <v>48.390243902439003</v>
      </c>
      <c r="M2051">
        <v>49.365853658536501</v>
      </c>
      <c r="Q2051">
        <v>436.50866730000001</v>
      </c>
      <c r="S2051">
        <v>446.11994340000001</v>
      </c>
      <c r="T2051">
        <v>583.61797220000005</v>
      </c>
      <c r="V2051">
        <v>446.11994340000001</v>
      </c>
      <c r="X2051">
        <v>-9.611276105</v>
      </c>
      <c r="Y2051">
        <v>436.50866730000001</v>
      </c>
      <c r="AA2051" t="str">
        <f t="shared" ref="AA2051:AA2114" si="512">IF(S2051=V2051, C2051, "WA")</f>
        <v xml:space="preserve"> LR</v>
      </c>
      <c r="AB2051" t="str">
        <f t="shared" ref="AB2051:AB2114" si="513">IF(V2051=Y2051, AA2051, "OLD")</f>
        <v>OLD</v>
      </c>
      <c r="AF2051">
        <f t="shared" ref="AF2051:AF2114" si="514">IF(AA2051=" LR", V2051, " ")</f>
        <v>446.11994340000001</v>
      </c>
      <c r="AG2051" t="str">
        <f t="shared" ref="AG2051:AG2114" si="515">IF(AA2051=" KNN", V2051, " ")</f>
        <v xml:space="preserve"> </v>
      </c>
      <c r="AH2051" t="str">
        <f t="shared" ref="AH2051:AH2114" si="516">IF(AA2051=" NN", V2051, " ")</f>
        <v xml:space="preserve"> </v>
      </c>
      <c r="AI2051" t="str">
        <f t="shared" ref="AI2051:AI2114" si="517">IF(AA2051=" RF", V2051, " ")</f>
        <v xml:space="preserve"> </v>
      </c>
      <c r="AJ2051" t="str">
        <f t="shared" ref="AJ2051:AJ2114" si="518">IF(AA2051=" SVR", V2051, " ")</f>
        <v xml:space="preserve"> </v>
      </c>
      <c r="AK2051" t="str">
        <f t="shared" ref="AK2051:AK2114" si="519">IF(AA2051=" POLY", V2051, " ")</f>
        <v xml:space="preserve"> </v>
      </c>
      <c r="AL2051" t="str">
        <f t="shared" ref="AL2051:AL2114" si="520">IF(AA2051="WA", V2051, " ")</f>
        <v xml:space="preserve"> </v>
      </c>
      <c r="AN2051" t="str">
        <f t="shared" ref="AN2051:AN2114" si="521">IF(AB2051=" LR", V2051," ")</f>
        <v xml:space="preserve"> </v>
      </c>
      <c r="AO2051" t="str">
        <f t="shared" ref="AO2051:AO2114" si="522">IF(AB2051=" KNN", V2051, " ")</f>
        <v xml:space="preserve"> </v>
      </c>
      <c r="AP2051" t="str">
        <f t="shared" ref="AP2051:AP2114" si="523">IF(AB2051=" NN", V2051, " ")</f>
        <v xml:space="preserve"> </v>
      </c>
      <c r="AQ2051" t="str">
        <f t="shared" ref="AQ2051:AQ2114" si="524">IF(AB2051=" RF", V2051, " ")</f>
        <v xml:space="preserve"> </v>
      </c>
      <c r="AR2051" t="str">
        <f t="shared" ref="AR2051:AR2114" si="525">IF(AB2051=" SVR", V2051, " ")</f>
        <v xml:space="preserve"> </v>
      </c>
      <c r="AS2051" t="str">
        <f t="shared" ref="AS2051:AS2114" si="526">IF(AB2051=" POLY", V2051, " ")</f>
        <v xml:space="preserve"> </v>
      </c>
      <c r="AT2051" t="str">
        <f t="shared" ref="AT2051:AT2114" si="527">IF(AB2051="WA", V2051, " ")</f>
        <v xml:space="preserve"> </v>
      </c>
    </row>
    <row r="2052" spans="1:46" x14ac:dyDescent="0.3">
      <c r="A2052">
        <v>38</v>
      </c>
      <c r="B2052">
        <v>57</v>
      </c>
      <c r="C2052" t="s">
        <v>17</v>
      </c>
      <c r="D2052" t="s">
        <v>17</v>
      </c>
      <c r="E2052">
        <v>179.27289560914701</v>
      </c>
      <c r="F2052">
        <v>80.755477109407707</v>
      </c>
      <c r="G2052">
        <v>152.53696956257301</v>
      </c>
      <c r="H2052">
        <v>65.865051269531193</v>
      </c>
      <c r="I2052">
        <v>6</v>
      </c>
      <c r="J2052">
        <v>9</v>
      </c>
      <c r="K2052">
        <v>5</v>
      </c>
      <c r="L2052">
        <v>48.366650414431902</v>
      </c>
      <c r="M2052">
        <v>49.341784495368103</v>
      </c>
      <c r="Q2052">
        <v>152.53696959999999</v>
      </c>
      <c r="S2052">
        <v>179.2728956</v>
      </c>
      <c r="T2052">
        <v>133.61265900000001</v>
      </c>
      <c r="V2052">
        <v>133.61265900000001</v>
      </c>
      <c r="X2052">
        <v>18.924310599999998</v>
      </c>
      <c r="Y2052">
        <v>133.61265900000001</v>
      </c>
      <c r="AA2052" t="str">
        <f t="shared" si="512"/>
        <v>WA</v>
      </c>
      <c r="AB2052" t="str">
        <f t="shared" si="513"/>
        <v>WA</v>
      </c>
      <c r="AF2052" t="str">
        <f t="shared" si="514"/>
        <v xml:space="preserve"> </v>
      </c>
      <c r="AG2052" t="str">
        <f t="shared" si="515"/>
        <v xml:space="preserve"> </v>
      </c>
      <c r="AH2052" t="str">
        <f t="shared" si="516"/>
        <v xml:space="preserve"> </v>
      </c>
      <c r="AI2052" t="str">
        <f t="shared" si="517"/>
        <v xml:space="preserve"> </v>
      </c>
      <c r="AJ2052" t="str">
        <f t="shared" si="518"/>
        <v xml:space="preserve"> </v>
      </c>
      <c r="AK2052" t="str">
        <f t="shared" si="519"/>
        <v xml:space="preserve"> </v>
      </c>
      <c r="AL2052">
        <f t="shared" si="520"/>
        <v>133.61265900000001</v>
      </c>
      <c r="AN2052" t="str">
        <f t="shared" si="521"/>
        <v xml:space="preserve"> </v>
      </c>
      <c r="AO2052" t="str">
        <f t="shared" si="522"/>
        <v xml:space="preserve"> </v>
      </c>
      <c r="AP2052" t="str">
        <f t="shared" si="523"/>
        <v xml:space="preserve"> </v>
      </c>
      <c r="AQ2052" t="str">
        <f t="shared" si="524"/>
        <v xml:space="preserve"> </v>
      </c>
      <c r="AR2052" t="str">
        <f t="shared" si="525"/>
        <v xml:space="preserve"> </v>
      </c>
      <c r="AS2052" t="str">
        <f t="shared" si="526"/>
        <v xml:space="preserve"> </v>
      </c>
      <c r="AT2052">
        <f t="shared" si="527"/>
        <v>133.61265900000001</v>
      </c>
    </row>
    <row r="2053" spans="1:46" x14ac:dyDescent="0.3">
      <c r="A2053">
        <v>38</v>
      </c>
      <c r="B2053">
        <v>58</v>
      </c>
      <c r="C2053" t="s">
        <v>16</v>
      </c>
      <c r="D2053" t="s">
        <v>16</v>
      </c>
      <c r="E2053">
        <v>198.484569997797</v>
      </c>
      <c r="F2053">
        <v>93.886954069119795</v>
      </c>
      <c r="G2053">
        <v>120.831041644934</v>
      </c>
      <c r="H2053">
        <v>54.928186035156202</v>
      </c>
      <c r="I2053">
        <v>6</v>
      </c>
      <c r="J2053">
        <v>6</v>
      </c>
      <c r="K2053">
        <v>5</v>
      </c>
      <c r="L2053">
        <v>48.343079922027201</v>
      </c>
      <c r="M2053">
        <v>49.317738791422997</v>
      </c>
      <c r="Q2053">
        <v>120.83104160000001</v>
      </c>
      <c r="S2053">
        <v>198.48456999999999</v>
      </c>
      <c r="T2053">
        <v>135.6466202</v>
      </c>
      <c r="V2053">
        <v>135.6466202</v>
      </c>
      <c r="X2053">
        <v>-14.815578589999999</v>
      </c>
      <c r="Y2053">
        <v>120.83104160000001</v>
      </c>
      <c r="AA2053" t="str">
        <f t="shared" si="512"/>
        <v>WA</v>
      </c>
      <c r="AB2053" t="str">
        <f t="shared" si="513"/>
        <v>OLD</v>
      </c>
      <c r="AF2053" t="str">
        <f t="shared" si="514"/>
        <v xml:space="preserve"> </v>
      </c>
      <c r="AG2053" t="str">
        <f t="shared" si="515"/>
        <v xml:space="preserve"> </v>
      </c>
      <c r="AH2053" t="str">
        <f t="shared" si="516"/>
        <v xml:space="preserve"> </v>
      </c>
      <c r="AI2053" t="str">
        <f t="shared" si="517"/>
        <v xml:space="preserve"> </v>
      </c>
      <c r="AJ2053" t="str">
        <f t="shared" si="518"/>
        <v xml:space="preserve"> </v>
      </c>
      <c r="AK2053" t="str">
        <f t="shared" si="519"/>
        <v xml:space="preserve"> </v>
      </c>
      <c r="AL2053">
        <f t="shared" si="520"/>
        <v>135.6466202</v>
      </c>
      <c r="AN2053" t="str">
        <f t="shared" si="521"/>
        <v xml:space="preserve"> </v>
      </c>
      <c r="AO2053" t="str">
        <f t="shared" si="522"/>
        <v xml:space="preserve"> </v>
      </c>
      <c r="AP2053" t="str">
        <f t="shared" si="523"/>
        <v xml:space="preserve"> </v>
      </c>
      <c r="AQ2053" t="str">
        <f t="shared" si="524"/>
        <v xml:space="preserve"> </v>
      </c>
      <c r="AR2053" t="str">
        <f t="shared" si="525"/>
        <v xml:space="preserve"> </v>
      </c>
      <c r="AS2053" t="str">
        <f t="shared" si="526"/>
        <v xml:space="preserve"> </v>
      </c>
      <c r="AT2053" t="str">
        <f t="shared" si="527"/>
        <v xml:space="preserve"> </v>
      </c>
    </row>
    <row r="2054" spans="1:46" x14ac:dyDescent="0.3">
      <c r="A2054">
        <v>38</v>
      </c>
      <c r="B2054">
        <v>59</v>
      </c>
      <c r="C2054" t="s">
        <v>16</v>
      </c>
      <c r="D2054" t="s">
        <v>16</v>
      </c>
      <c r="E2054">
        <v>214.290232221362</v>
      </c>
      <c r="F2054">
        <v>95.689625649974602</v>
      </c>
      <c r="G2054">
        <v>223.84256930560201</v>
      </c>
      <c r="H2054">
        <v>97.541145833333303</v>
      </c>
      <c r="I2054">
        <v>0</v>
      </c>
      <c r="J2054">
        <v>0</v>
      </c>
      <c r="K2054">
        <v>0</v>
      </c>
      <c r="L2054">
        <v>48.3682415976619</v>
      </c>
      <c r="M2054">
        <v>49.342425718460703</v>
      </c>
      <c r="Q2054">
        <v>223.84256930000001</v>
      </c>
      <c r="S2054">
        <v>214.29023219999999</v>
      </c>
      <c r="T2054">
        <v>265.71277839999999</v>
      </c>
      <c r="V2054">
        <v>214.29023219999999</v>
      </c>
      <c r="X2054">
        <v>9.5523370839999995</v>
      </c>
      <c r="Y2054">
        <v>214.29023219999999</v>
      </c>
      <c r="AA2054" t="str">
        <f t="shared" si="512"/>
        <v xml:space="preserve"> KNN</v>
      </c>
      <c r="AB2054" t="str">
        <f t="shared" si="513"/>
        <v xml:space="preserve"> KNN</v>
      </c>
      <c r="AF2054" t="str">
        <f t="shared" si="514"/>
        <v xml:space="preserve"> </v>
      </c>
      <c r="AG2054">
        <f t="shared" si="515"/>
        <v>214.29023219999999</v>
      </c>
      <c r="AH2054" t="str">
        <f t="shared" si="516"/>
        <v xml:space="preserve"> </v>
      </c>
      <c r="AI2054" t="str">
        <f t="shared" si="517"/>
        <v xml:space="preserve"> </v>
      </c>
      <c r="AJ2054" t="str">
        <f t="shared" si="518"/>
        <v xml:space="preserve"> </v>
      </c>
      <c r="AK2054" t="str">
        <f t="shared" si="519"/>
        <v xml:space="preserve"> </v>
      </c>
      <c r="AL2054" t="str">
        <f t="shared" si="520"/>
        <v xml:space="preserve"> </v>
      </c>
      <c r="AN2054" t="str">
        <f t="shared" si="521"/>
        <v xml:space="preserve"> </v>
      </c>
      <c r="AO2054">
        <f t="shared" si="522"/>
        <v>214.29023219999999</v>
      </c>
      <c r="AP2054" t="str">
        <f t="shared" si="523"/>
        <v xml:space="preserve"> </v>
      </c>
      <c r="AQ2054" t="str">
        <f t="shared" si="524"/>
        <v xml:space="preserve"> </v>
      </c>
      <c r="AR2054" t="str">
        <f t="shared" si="525"/>
        <v xml:space="preserve"> </v>
      </c>
      <c r="AS2054" t="str">
        <f t="shared" si="526"/>
        <v xml:space="preserve"> </v>
      </c>
      <c r="AT2054" t="str">
        <f t="shared" si="527"/>
        <v xml:space="preserve"> </v>
      </c>
    </row>
    <row r="2055" spans="1:46" x14ac:dyDescent="0.3">
      <c r="A2055">
        <v>38</v>
      </c>
      <c r="B2055">
        <v>60</v>
      </c>
      <c r="C2055" t="s">
        <v>16</v>
      </c>
      <c r="D2055" t="s">
        <v>16</v>
      </c>
      <c r="E2055">
        <v>79.547546172142702</v>
      </c>
      <c r="F2055">
        <v>38.454167825710897</v>
      </c>
      <c r="G2055">
        <v>135.30531062502001</v>
      </c>
      <c r="H2055">
        <v>46.297009277343697</v>
      </c>
      <c r="I2055">
        <v>0</v>
      </c>
      <c r="J2055">
        <v>0</v>
      </c>
      <c r="K2055">
        <v>0</v>
      </c>
      <c r="L2055">
        <v>48.393378773125598</v>
      </c>
      <c r="M2055">
        <v>49.367088607594901</v>
      </c>
      <c r="Q2055">
        <v>135.30531060000001</v>
      </c>
      <c r="S2055">
        <v>79.547546170000004</v>
      </c>
      <c r="T2055">
        <v>296.52778499999999</v>
      </c>
      <c r="V2055">
        <v>79.547546170000004</v>
      </c>
      <c r="X2055">
        <v>55.757764450000003</v>
      </c>
      <c r="Y2055">
        <v>79.547546170000004</v>
      </c>
      <c r="AA2055" t="str">
        <f t="shared" si="512"/>
        <v xml:space="preserve"> KNN</v>
      </c>
      <c r="AB2055" t="str">
        <f t="shared" si="513"/>
        <v xml:space="preserve"> KNN</v>
      </c>
      <c r="AF2055" t="str">
        <f t="shared" si="514"/>
        <v xml:space="preserve"> </v>
      </c>
      <c r="AG2055">
        <f t="shared" si="515"/>
        <v>79.547546170000004</v>
      </c>
      <c r="AH2055" t="str">
        <f t="shared" si="516"/>
        <v xml:space="preserve"> </v>
      </c>
      <c r="AI2055" t="str">
        <f t="shared" si="517"/>
        <v xml:space="preserve"> </v>
      </c>
      <c r="AJ2055" t="str">
        <f t="shared" si="518"/>
        <v xml:space="preserve"> </v>
      </c>
      <c r="AK2055" t="str">
        <f t="shared" si="519"/>
        <v xml:space="preserve"> </v>
      </c>
      <c r="AL2055" t="str">
        <f t="shared" si="520"/>
        <v xml:space="preserve"> </v>
      </c>
      <c r="AN2055" t="str">
        <f t="shared" si="521"/>
        <v xml:space="preserve"> </v>
      </c>
      <c r="AO2055">
        <f t="shared" si="522"/>
        <v>79.547546170000004</v>
      </c>
      <c r="AP2055" t="str">
        <f t="shared" si="523"/>
        <v xml:space="preserve"> </v>
      </c>
      <c r="AQ2055" t="str">
        <f t="shared" si="524"/>
        <v xml:space="preserve"> </v>
      </c>
      <c r="AR2055" t="str">
        <f t="shared" si="525"/>
        <v xml:space="preserve"> </v>
      </c>
      <c r="AS2055" t="str">
        <f t="shared" si="526"/>
        <v xml:space="preserve"> </v>
      </c>
      <c r="AT2055" t="str">
        <f t="shared" si="527"/>
        <v xml:space="preserve"> </v>
      </c>
    </row>
    <row r="2056" spans="1:46" x14ac:dyDescent="0.3">
      <c r="A2056">
        <v>38</v>
      </c>
      <c r="B2056">
        <v>61</v>
      </c>
      <c r="C2056" t="s">
        <v>16</v>
      </c>
      <c r="D2056" t="s">
        <v>16</v>
      </c>
      <c r="E2056">
        <v>283.22208354179202</v>
      </c>
      <c r="F2056">
        <v>110.213259964684</v>
      </c>
      <c r="G2056">
        <v>280.30985831159501</v>
      </c>
      <c r="H2056">
        <v>88.9538981119791</v>
      </c>
      <c r="I2056">
        <v>1</v>
      </c>
      <c r="J2056">
        <v>8</v>
      </c>
      <c r="K2056">
        <v>1</v>
      </c>
      <c r="L2056">
        <v>48.369829683698299</v>
      </c>
      <c r="M2056">
        <v>49.343065693430603</v>
      </c>
      <c r="Q2056">
        <v>280.30985829999997</v>
      </c>
      <c r="S2056">
        <v>283.2220835</v>
      </c>
      <c r="T2056">
        <v>377.68445450000002</v>
      </c>
      <c r="V2056">
        <v>283.2220835</v>
      </c>
      <c r="X2056">
        <v>-2.9122252300000002</v>
      </c>
      <c r="Y2056">
        <v>280.30985829999997</v>
      </c>
      <c r="AA2056" t="str">
        <f t="shared" si="512"/>
        <v xml:space="preserve"> KNN</v>
      </c>
      <c r="AB2056" t="str">
        <f t="shared" si="513"/>
        <v>OLD</v>
      </c>
      <c r="AF2056" t="str">
        <f t="shared" si="514"/>
        <v xml:space="preserve"> </v>
      </c>
      <c r="AG2056">
        <f t="shared" si="515"/>
        <v>283.2220835</v>
      </c>
      <c r="AH2056" t="str">
        <f t="shared" si="516"/>
        <v xml:space="preserve"> </v>
      </c>
      <c r="AI2056" t="str">
        <f t="shared" si="517"/>
        <v xml:space="preserve"> </v>
      </c>
      <c r="AJ2056" t="str">
        <f t="shared" si="518"/>
        <v xml:space="preserve"> </v>
      </c>
      <c r="AK2056" t="str">
        <f t="shared" si="519"/>
        <v xml:space="preserve"> </v>
      </c>
      <c r="AL2056" t="str">
        <f t="shared" si="520"/>
        <v xml:space="preserve"> </v>
      </c>
      <c r="AN2056" t="str">
        <f t="shared" si="521"/>
        <v xml:space="preserve"> </v>
      </c>
      <c r="AO2056" t="str">
        <f t="shared" si="522"/>
        <v xml:space="preserve"> </v>
      </c>
      <c r="AP2056" t="str">
        <f t="shared" si="523"/>
        <v xml:space="preserve"> </v>
      </c>
      <c r="AQ2056" t="str">
        <f t="shared" si="524"/>
        <v xml:space="preserve"> </v>
      </c>
      <c r="AR2056" t="str">
        <f t="shared" si="525"/>
        <v xml:space="preserve"> </v>
      </c>
      <c r="AS2056" t="str">
        <f t="shared" si="526"/>
        <v xml:space="preserve"> </v>
      </c>
      <c r="AT2056" t="str">
        <f t="shared" si="527"/>
        <v xml:space="preserve"> </v>
      </c>
    </row>
    <row r="2057" spans="1:46" x14ac:dyDescent="0.3">
      <c r="A2057">
        <v>38</v>
      </c>
      <c r="B2057">
        <v>62</v>
      </c>
      <c r="C2057" t="s">
        <v>16</v>
      </c>
      <c r="D2057" t="s">
        <v>16</v>
      </c>
      <c r="E2057">
        <v>479.05100325237498</v>
      </c>
      <c r="F2057">
        <v>121.039217708078</v>
      </c>
      <c r="G2057">
        <v>330.139856727417</v>
      </c>
      <c r="H2057">
        <v>86.1607666015625</v>
      </c>
      <c r="I2057">
        <v>16</v>
      </c>
      <c r="J2057">
        <v>13</v>
      </c>
      <c r="K2057">
        <v>12</v>
      </c>
      <c r="L2057">
        <v>48.346303501945499</v>
      </c>
      <c r="M2057">
        <v>49.3190661478599</v>
      </c>
      <c r="Q2057">
        <v>330.1398567</v>
      </c>
      <c r="S2057">
        <v>479.05100329999999</v>
      </c>
      <c r="T2057">
        <v>489.8024049</v>
      </c>
      <c r="V2057">
        <v>479.05100329999999</v>
      </c>
      <c r="X2057">
        <v>-148.9111465</v>
      </c>
      <c r="Y2057">
        <v>330.1398567</v>
      </c>
      <c r="AA2057" t="str">
        <f t="shared" si="512"/>
        <v xml:space="preserve"> KNN</v>
      </c>
      <c r="AB2057" t="str">
        <f t="shared" si="513"/>
        <v>OLD</v>
      </c>
      <c r="AF2057" t="str">
        <f t="shared" si="514"/>
        <v xml:space="preserve"> </v>
      </c>
      <c r="AG2057">
        <f t="shared" si="515"/>
        <v>479.05100329999999</v>
      </c>
      <c r="AH2057" t="str">
        <f t="shared" si="516"/>
        <v xml:space="preserve"> </v>
      </c>
      <c r="AI2057" t="str">
        <f t="shared" si="517"/>
        <v xml:space="preserve"> </v>
      </c>
      <c r="AJ2057" t="str">
        <f t="shared" si="518"/>
        <v xml:space="preserve"> </v>
      </c>
      <c r="AK2057" t="str">
        <f t="shared" si="519"/>
        <v xml:space="preserve"> </v>
      </c>
      <c r="AL2057" t="str">
        <f t="shared" si="520"/>
        <v xml:space="preserve"> </v>
      </c>
      <c r="AN2057" t="str">
        <f t="shared" si="521"/>
        <v xml:space="preserve"> </v>
      </c>
      <c r="AO2057" t="str">
        <f t="shared" si="522"/>
        <v xml:space="preserve"> </v>
      </c>
      <c r="AP2057" t="str">
        <f t="shared" si="523"/>
        <v xml:space="preserve"> </v>
      </c>
      <c r="AQ2057" t="str">
        <f t="shared" si="524"/>
        <v xml:space="preserve"> </v>
      </c>
      <c r="AR2057" t="str">
        <f t="shared" si="525"/>
        <v xml:space="preserve"> </v>
      </c>
      <c r="AS2057" t="str">
        <f t="shared" si="526"/>
        <v xml:space="preserve"> </v>
      </c>
      <c r="AT2057" t="str">
        <f t="shared" si="527"/>
        <v xml:space="preserve"> </v>
      </c>
    </row>
    <row r="2058" spans="1:46" x14ac:dyDescent="0.3">
      <c r="A2058">
        <v>38</v>
      </c>
      <c r="B2058">
        <v>63</v>
      </c>
      <c r="C2058" t="s">
        <v>16</v>
      </c>
      <c r="D2058" t="s">
        <v>16</v>
      </c>
      <c r="E2058">
        <v>155.09232022233601</v>
      </c>
      <c r="F2058">
        <v>65.928797878238498</v>
      </c>
      <c r="G2058">
        <v>170.97013018848199</v>
      </c>
      <c r="H2058">
        <v>57.113765462239499</v>
      </c>
      <c r="I2058">
        <v>0</v>
      </c>
      <c r="J2058">
        <v>3</v>
      </c>
      <c r="K2058">
        <v>0</v>
      </c>
      <c r="L2058">
        <v>48.371414681575096</v>
      </c>
      <c r="M2058">
        <v>49.295089936801098</v>
      </c>
      <c r="Q2058">
        <v>170.9701302</v>
      </c>
      <c r="S2058">
        <v>155.09232019999999</v>
      </c>
      <c r="T2058">
        <v>186.60377629999999</v>
      </c>
      <c r="V2058">
        <v>155.09232019999999</v>
      </c>
      <c r="X2058">
        <v>15.877809969999999</v>
      </c>
      <c r="Y2058">
        <v>155.09232019999999</v>
      </c>
      <c r="AA2058" t="str">
        <f t="shared" si="512"/>
        <v xml:space="preserve"> KNN</v>
      </c>
      <c r="AB2058" t="str">
        <f t="shared" si="513"/>
        <v xml:space="preserve"> KNN</v>
      </c>
      <c r="AF2058" t="str">
        <f t="shared" si="514"/>
        <v xml:space="preserve"> </v>
      </c>
      <c r="AG2058">
        <f t="shared" si="515"/>
        <v>155.09232019999999</v>
      </c>
      <c r="AH2058" t="str">
        <f t="shared" si="516"/>
        <v xml:space="preserve"> </v>
      </c>
      <c r="AI2058" t="str">
        <f t="shared" si="517"/>
        <v xml:space="preserve"> </v>
      </c>
      <c r="AJ2058" t="str">
        <f t="shared" si="518"/>
        <v xml:space="preserve"> </v>
      </c>
      <c r="AK2058" t="str">
        <f t="shared" si="519"/>
        <v xml:space="preserve"> </v>
      </c>
      <c r="AL2058" t="str">
        <f t="shared" si="520"/>
        <v xml:space="preserve"> </v>
      </c>
      <c r="AN2058" t="str">
        <f t="shared" si="521"/>
        <v xml:space="preserve"> </v>
      </c>
      <c r="AO2058">
        <f t="shared" si="522"/>
        <v>155.09232019999999</v>
      </c>
      <c r="AP2058" t="str">
        <f t="shared" si="523"/>
        <v xml:space="preserve"> </v>
      </c>
      <c r="AQ2058" t="str">
        <f t="shared" si="524"/>
        <v xml:space="preserve"> </v>
      </c>
      <c r="AR2058" t="str">
        <f t="shared" si="525"/>
        <v xml:space="preserve"> </v>
      </c>
      <c r="AS2058" t="str">
        <f t="shared" si="526"/>
        <v xml:space="preserve"> </v>
      </c>
      <c r="AT2058" t="str">
        <f t="shared" si="527"/>
        <v xml:space="preserve"> </v>
      </c>
    </row>
    <row r="2059" spans="1:46" x14ac:dyDescent="0.3">
      <c r="A2059">
        <v>38</v>
      </c>
      <c r="B2059">
        <v>64</v>
      </c>
      <c r="C2059" t="s">
        <v>16</v>
      </c>
      <c r="D2059" t="s">
        <v>16</v>
      </c>
      <c r="E2059">
        <v>170.78929030884399</v>
      </c>
      <c r="F2059">
        <v>61.4460899585414</v>
      </c>
      <c r="G2059">
        <v>132.791016889948</v>
      </c>
      <c r="H2059">
        <v>46.618640136718703</v>
      </c>
      <c r="I2059">
        <v>3</v>
      </c>
      <c r="J2059">
        <v>3</v>
      </c>
      <c r="K2059">
        <v>3</v>
      </c>
      <c r="L2059">
        <v>48.347910592808503</v>
      </c>
      <c r="M2059">
        <v>49.271137026239003</v>
      </c>
      <c r="Q2059">
        <v>132.79101689999999</v>
      </c>
      <c r="S2059">
        <v>170.7892903</v>
      </c>
      <c r="T2059">
        <v>169.2187625</v>
      </c>
      <c r="V2059">
        <v>169.2187625</v>
      </c>
      <c r="X2059">
        <v>-36.427745610000002</v>
      </c>
      <c r="Y2059">
        <v>132.79101689999999</v>
      </c>
      <c r="AA2059" t="str">
        <f t="shared" si="512"/>
        <v>WA</v>
      </c>
      <c r="AB2059" t="str">
        <f t="shared" si="513"/>
        <v>OLD</v>
      </c>
      <c r="AF2059" t="str">
        <f t="shared" si="514"/>
        <v xml:space="preserve"> </v>
      </c>
      <c r="AG2059" t="str">
        <f t="shared" si="515"/>
        <v xml:space="preserve"> </v>
      </c>
      <c r="AH2059" t="str">
        <f t="shared" si="516"/>
        <v xml:space="preserve"> </v>
      </c>
      <c r="AI2059" t="str">
        <f t="shared" si="517"/>
        <v xml:space="preserve"> </v>
      </c>
      <c r="AJ2059" t="str">
        <f t="shared" si="518"/>
        <v xml:space="preserve"> </v>
      </c>
      <c r="AK2059" t="str">
        <f t="shared" si="519"/>
        <v xml:space="preserve"> </v>
      </c>
      <c r="AL2059">
        <f t="shared" si="520"/>
        <v>169.2187625</v>
      </c>
      <c r="AN2059" t="str">
        <f t="shared" si="521"/>
        <v xml:space="preserve"> </v>
      </c>
      <c r="AO2059" t="str">
        <f t="shared" si="522"/>
        <v xml:space="preserve"> </v>
      </c>
      <c r="AP2059" t="str">
        <f t="shared" si="523"/>
        <v xml:space="preserve"> </v>
      </c>
      <c r="AQ2059" t="str">
        <f t="shared" si="524"/>
        <v xml:space="preserve"> </v>
      </c>
      <c r="AR2059" t="str">
        <f t="shared" si="525"/>
        <v xml:space="preserve"> </v>
      </c>
      <c r="AS2059" t="str">
        <f t="shared" si="526"/>
        <v xml:space="preserve"> </v>
      </c>
      <c r="AT2059" t="str">
        <f t="shared" si="527"/>
        <v xml:space="preserve"> </v>
      </c>
    </row>
    <row r="2060" spans="1:46" x14ac:dyDescent="0.3">
      <c r="A2060">
        <v>38</v>
      </c>
      <c r="B2060">
        <v>65</v>
      </c>
      <c r="C2060" t="s">
        <v>16</v>
      </c>
      <c r="D2060" t="s">
        <v>16</v>
      </c>
      <c r="E2060">
        <v>58.237016348095899</v>
      </c>
      <c r="F2060">
        <v>23.3929449247285</v>
      </c>
      <c r="G2060">
        <v>124.86519814717499</v>
      </c>
      <c r="H2060">
        <v>45.024629720051998</v>
      </c>
      <c r="I2060">
        <v>0</v>
      </c>
      <c r="J2060">
        <v>0</v>
      </c>
      <c r="K2060">
        <v>0</v>
      </c>
      <c r="L2060">
        <v>48.372996600291401</v>
      </c>
      <c r="M2060">
        <v>49.295774647887299</v>
      </c>
      <c r="Q2060">
        <v>124.8651981</v>
      </c>
      <c r="S2060">
        <v>58.237016349999998</v>
      </c>
      <c r="T2060">
        <v>143.55712560000001</v>
      </c>
      <c r="V2060">
        <v>58.237016349999998</v>
      </c>
      <c r="X2060">
        <v>66.628181799999993</v>
      </c>
      <c r="Y2060">
        <v>58.237016349999998</v>
      </c>
      <c r="AA2060" t="str">
        <f t="shared" si="512"/>
        <v xml:space="preserve"> KNN</v>
      </c>
      <c r="AB2060" t="str">
        <f t="shared" si="513"/>
        <v xml:space="preserve"> KNN</v>
      </c>
      <c r="AF2060" t="str">
        <f t="shared" si="514"/>
        <v xml:space="preserve"> </v>
      </c>
      <c r="AG2060">
        <f t="shared" si="515"/>
        <v>58.237016349999998</v>
      </c>
      <c r="AH2060" t="str">
        <f t="shared" si="516"/>
        <v xml:space="preserve"> </v>
      </c>
      <c r="AI2060" t="str">
        <f t="shared" si="517"/>
        <v xml:space="preserve"> </v>
      </c>
      <c r="AJ2060" t="str">
        <f t="shared" si="518"/>
        <v xml:space="preserve"> </v>
      </c>
      <c r="AK2060" t="str">
        <f t="shared" si="519"/>
        <v xml:space="preserve"> </v>
      </c>
      <c r="AL2060" t="str">
        <f t="shared" si="520"/>
        <v xml:space="preserve"> </v>
      </c>
      <c r="AN2060" t="str">
        <f t="shared" si="521"/>
        <v xml:space="preserve"> </v>
      </c>
      <c r="AO2060">
        <f t="shared" si="522"/>
        <v>58.237016349999998</v>
      </c>
      <c r="AP2060" t="str">
        <f t="shared" si="523"/>
        <v xml:space="preserve"> </v>
      </c>
      <c r="AQ2060" t="str">
        <f t="shared" si="524"/>
        <v xml:space="preserve"> </v>
      </c>
      <c r="AR2060" t="str">
        <f t="shared" si="525"/>
        <v xml:space="preserve"> </v>
      </c>
      <c r="AS2060" t="str">
        <f t="shared" si="526"/>
        <v xml:space="preserve"> </v>
      </c>
      <c r="AT2060" t="str">
        <f t="shared" si="527"/>
        <v xml:space="preserve"> </v>
      </c>
    </row>
    <row r="2061" spans="1:46" x14ac:dyDescent="0.3">
      <c r="A2061">
        <v>39</v>
      </c>
      <c r="B2061">
        <v>1</v>
      </c>
      <c r="C2061" t="s">
        <v>14</v>
      </c>
      <c r="D2061" t="s">
        <v>14</v>
      </c>
      <c r="E2061">
        <v>0</v>
      </c>
      <c r="F2061">
        <v>0</v>
      </c>
      <c r="G2061">
        <v>64.807931372247893</v>
      </c>
      <c r="H2061">
        <v>18.4666646321614</v>
      </c>
      <c r="I2061">
        <v>0</v>
      </c>
      <c r="J2061">
        <v>0</v>
      </c>
      <c r="K2061">
        <v>0</v>
      </c>
      <c r="L2061">
        <v>48.398058252427099</v>
      </c>
      <c r="M2061">
        <v>49.320388349514502</v>
      </c>
      <c r="Q2061">
        <v>64.807931370000006</v>
      </c>
      <c r="S2061">
        <v>0</v>
      </c>
      <c r="T2061">
        <v>452.13983830000001</v>
      </c>
      <c r="V2061">
        <v>0</v>
      </c>
      <c r="X2061">
        <v>64.807931370000006</v>
      </c>
      <c r="Y2061">
        <v>0</v>
      </c>
      <c r="AA2061" t="str">
        <f t="shared" si="512"/>
        <v xml:space="preserve"> RF</v>
      </c>
      <c r="AB2061" t="str">
        <f t="shared" si="513"/>
        <v xml:space="preserve"> RF</v>
      </c>
      <c r="AF2061" t="str">
        <f t="shared" si="514"/>
        <v xml:space="preserve"> </v>
      </c>
      <c r="AG2061" t="str">
        <f t="shared" si="515"/>
        <v xml:space="preserve"> </v>
      </c>
      <c r="AH2061" t="str">
        <f t="shared" si="516"/>
        <v xml:space="preserve"> </v>
      </c>
      <c r="AI2061">
        <f t="shared" si="517"/>
        <v>0</v>
      </c>
      <c r="AJ2061" t="str">
        <f t="shared" si="518"/>
        <v xml:space="preserve"> </v>
      </c>
      <c r="AK2061" t="str">
        <f t="shared" si="519"/>
        <v xml:space="preserve"> </v>
      </c>
      <c r="AL2061" t="str">
        <f t="shared" si="520"/>
        <v xml:space="preserve"> </v>
      </c>
      <c r="AN2061" t="str">
        <f t="shared" si="521"/>
        <v xml:space="preserve"> </v>
      </c>
      <c r="AO2061" t="str">
        <f t="shared" si="522"/>
        <v xml:space="preserve"> </v>
      </c>
      <c r="AP2061" t="str">
        <f t="shared" si="523"/>
        <v xml:space="preserve"> </v>
      </c>
      <c r="AQ2061">
        <f t="shared" si="524"/>
        <v>0</v>
      </c>
      <c r="AR2061" t="str">
        <f t="shared" si="525"/>
        <v xml:space="preserve"> </v>
      </c>
      <c r="AS2061" t="str">
        <f t="shared" si="526"/>
        <v xml:space="preserve"> </v>
      </c>
      <c r="AT2061" t="str">
        <f t="shared" si="527"/>
        <v xml:space="preserve"> </v>
      </c>
    </row>
    <row r="2062" spans="1:46" x14ac:dyDescent="0.3">
      <c r="A2062">
        <v>39</v>
      </c>
      <c r="B2062">
        <v>2</v>
      </c>
      <c r="C2062" t="s">
        <v>14</v>
      </c>
      <c r="D2062" t="s">
        <v>14</v>
      </c>
      <c r="E2062">
        <v>0</v>
      </c>
      <c r="F2062">
        <v>0</v>
      </c>
      <c r="G2062">
        <v>190.696126074967</v>
      </c>
      <c r="H2062">
        <v>53.807621256510402</v>
      </c>
      <c r="I2062">
        <v>0</v>
      </c>
      <c r="J2062">
        <v>0</v>
      </c>
      <c r="K2062">
        <v>0</v>
      </c>
      <c r="L2062">
        <v>48.4230955846676</v>
      </c>
      <c r="M2062">
        <v>49.344978165938798</v>
      </c>
      <c r="Q2062">
        <v>190.69612609999999</v>
      </c>
      <c r="S2062">
        <v>0</v>
      </c>
      <c r="T2062">
        <v>497.48286400000001</v>
      </c>
      <c r="V2062">
        <v>0</v>
      </c>
      <c r="X2062">
        <v>190.69612609999999</v>
      </c>
      <c r="Y2062">
        <v>0</v>
      </c>
      <c r="AA2062" t="str">
        <f t="shared" si="512"/>
        <v xml:space="preserve"> RF</v>
      </c>
      <c r="AB2062" t="str">
        <f t="shared" si="513"/>
        <v xml:space="preserve"> RF</v>
      </c>
      <c r="AF2062" t="str">
        <f t="shared" si="514"/>
        <v xml:space="preserve"> </v>
      </c>
      <c r="AG2062" t="str">
        <f t="shared" si="515"/>
        <v xml:space="preserve"> </v>
      </c>
      <c r="AH2062" t="str">
        <f t="shared" si="516"/>
        <v xml:space="preserve"> </v>
      </c>
      <c r="AI2062">
        <f t="shared" si="517"/>
        <v>0</v>
      </c>
      <c r="AJ2062" t="str">
        <f t="shared" si="518"/>
        <v xml:space="preserve"> </v>
      </c>
      <c r="AK2062" t="str">
        <f t="shared" si="519"/>
        <v xml:space="preserve"> </v>
      </c>
      <c r="AL2062" t="str">
        <f t="shared" si="520"/>
        <v xml:space="preserve"> </v>
      </c>
      <c r="AN2062" t="str">
        <f t="shared" si="521"/>
        <v xml:space="preserve"> </v>
      </c>
      <c r="AO2062" t="str">
        <f t="shared" si="522"/>
        <v xml:space="preserve"> </v>
      </c>
      <c r="AP2062" t="str">
        <f t="shared" si="523"/>
        <v xml:space="preserve"> </v>
      </c>
      <c r="AQ2062">
        <f t="shared" si="524"/>
        <v>0</v>
      </c>
      <c r="AR2062" t="str">
        <f t="shared" si="525"/>
        <v xml:space="preserve"> </v>
      </c>
      <c r="AS2062" t="str">
        <f t="shared" si="526"/>
        <v xml:space="preserve"> </v>
      </c>
      <c r="AT2062" t="str">
        <f t="shared" si="527"/>
        <v xml:space="preserve"> </v>
      </c>
    </row>
    <row r="2063" spans="1:46" x14ac:dyDescent="0.3">
      <c r="A2063">
        <v>39</v>
      </c>
      <c r="B2063">
        <v>3</v>
      </c>
      <c r="C2063" t="s">
        <v>15</v>
      </c>
      <c r="D2063" t="s">
        <v>15</v>
      </c>
      <c r="E2063">
        <v>5.9639027359541297E-2</v>
      </c>
      <c r="F2063">
        <v>5.9639027359541297E-2</v>
      </c>
      <c r="G2063">
        <v>286.09044315856897</v>
      </c>
      <c r="H2063">
        <v>74.217887369791598</v>
      </c>
      <c r="I2063">
        <v>0</v>
      </c>
      <c r="J2063">
        <v>0</v>
      </c>
      <c r="K2063">
        <v>0</v>
      </c>
      <c r="L2063">
        <v>48.448108632395702</v>
      </c>
      <c r="M2063">
        <v>49.3695441319107</v>
      </c>
      <c r="Q2063">
        <v>286.09044319999998</v>
      </c>
      <c r="S2063">
        <v>5.9639026999999997E-2</v>
      </c>
      <c r="T2063">
        <v>382.46877869999997</v>
      </c>
      <c r="V2063">
        <v>5.9639026999999997E-2</v>
      </c>
      <c r="X2063">
        <v>286.03080410000001</v>
      </c>
      <c r="Y2063">
        <v>5.9639026999999997E-2</v>
      </c>
      <c r="AA2063" t="str">
        <f t="shared" si="512"/>
        <v xml:space="preserve"> SVR</v>
      </c>
      <c r="AB2063" t="str">
        <f t="shared" si="513"/>
        <v xml:space="preserve"> SVR</v>
      </c>
      <c r="AF2063" t="str">
        <f t="shared" si="514"/>
        <v xml:space="preserve"> </v>
      </c>
      <c r="AG2063" t="str">
        <f t="shared" si="515"/>
        <v xml:space="preserve"> </v>
      </c>
      <c r="AH2063" t="str">
        <f t="shared" si="516"/>
        <v xml:space="preserve"> </v>
      </c>
      <c r="AI2063" t="str">
        <f t="shared" si="517"/>
        <v xml:space="preserve"> </v>
      </c>
      <c r="AJ2063">
        <f t="shared" si="518"/>
        <v>5.9639026999999997E-2</v>
      </c>
      <c r="AK2063" t="str">
        <f t="shared" si="519"/>
        <v xml:space="preserve"> </v>
      </c>
      <c r="AL2063" t="str">
        <f t="shared" si="520"/>
        <v xml:space="preserve"> </v>
      </c>
      <c r="AN2063" t="str">
        <f t="shared" si="521"/>
        <v xml:space="preserve"> </v>
      </c>
      <c r="AO2063" t="str">
        <f t="shared" si="522"/>
        <v xml:space="preserve"> </v>
      </c>
      <c r="AP2063" t="str">
        <f t="shared" si="523"/>
        <v xml:space="preserve"> </v>
      </c>
      <c r="AQ2063" t="str">
        <f t="shared" si="524"/>
        <v xml:space="preserve"> </v>
      </c>
      <c r="AR2063">
        <f t="shared" si="525"/>
        <v>5.9639026999999997E-2</v>
      </c>
      <c r="AS2063" t="str">
        <f t="shared" si="526"/>
        <v xml:space="preserve"> </v>
      </c>
      <c r="AT2063" t="str">
        <f t="shared" si="527"/>
        <v xml:space="preserve"> </v>
      </c>
    </row>
    <row r="2064" spans="1:46" x14ac:dyDescent="0.3">
      <c r="A2064">
        <v>39</v>
      </c>
      <c r="B2064">
        <v>4</v>
      </c>
      <c r="C2064" t="s">
        <v>16</v>
      </c>
      <c r="D2064" t="s">
        <v>15</v>
      </c>
      <c r="E2064">
        <v>20.123677617676101</v>
      </c>
      <c r="F2064">
        <v>7.1251873871766396</v>
      </c>
      <c r="G2064">
        <v>94.9805462537811</v>
      </c>
      <c r="H2064">
        <v>36.418119303385403</v>
      </c>
      <c r="I2064">
        <v>0</v>
      </c>
      <c r="J2064">
        <v>0</v>
      </c>
      <c r="K2064">
        <v>0</v>
      </c>
      <c r="L2064">
        <v>48.473097430925797</v>
      </c>
      <c r="M2064">
        <v>49.394086282113399</v>
      </c>
      <c r="Q2064">
        <v>94.980546250000003</v>
      </c>
      <c r="S2064">
        <v>20.123677619999999</v>
      </c>
      <c r="T2064">
        <v>282.62576849999999</v>
      </c>
      <c r="V2064">
        <v>20.123677619999999</v>
      </c>
      <c r="X2064">
        <v>74.856868640000002</v>
      </c>
      <c r="Y2064">
        <v>20.123677619999999</v>
      </c>
      <c r="AA2064" t="str">
        <f t="shared" si="512"/>
        <v xml:space="preserve"> KNN</v>
      </c>
      <c r="AB2064" t="str">
        <f t="shared" si="513"/>
        <v xml:space="preserve"> KNN</v>
      </c>
      <c r="AF2064" t="str">
        <f t="shared" si="514"/>
        <v xml:space="preserve"> </v>
      </c>
      <c r="AG2064">
        <f t="shared" si="515"/>
        <v>20.123677619999999</v>
      </c>
      <c r="AH2064" t="str">
        <f t="shared" si="516"/>
        <v xml:space="preserve"> </v>
      </c>
      <c r="AI2064" t="str">
        <f t="shared" si="517"/>
        <v xml:space="preserve"> </v>
      </c>
      <c r="AJ2064" t="str">
        <f t="shared" si="518"/>
        <v xml:space="preserve"> </v>
      </c>
      <c r="AK2064" t="str">
        <f t="shared" si="519"/>
        <v xml:space="preserve"> </v>
      </c>
      <c r="AL2064" t="str">
        <f t="shared" si="520"/>
        <v xml:space="preserve"> </v>
      </c>
      <c r="AN2064" t="str">
        <f t="shared" si="521"/>
        <v xml:space="preserve"> </v>
      </c>
      <c r="AO2064">
        <f t="shared" si="522"/>
        <v>20.123677619999999</v>
      </c>
      <c r="AP2064" t="str">
        <f t="shared" si="523"/>
        <v xml:space="preserve"> </v>
      </c>
      <c r="AQ2064" t="str">
        <f t="shared" si="524"/>
        <v xml:space="preserve"> </v>
      </c>
      <c r="AR2064" t="str">
        <f t="shared" si="525"/>
        <v xml:space="preserve"> </v>
      </c>
      <c r="AS2064" t="str">
        <f t="shared" si="526"/>
        <v xml:space="preserve"> </v>
      </c>
      <c r="AT2064" t="str">
        <f t="shared" si="527"/>
        <v xml:space="preserve"> </v>
      </c>
    </row>
    <row r="2065" spans="1:46" x14ac:dyDescent="0.3">
      <c r="A2065">
        <v>39</v>
      </c>
      <c r="B2065">
        <v>5</v>
      </c>
      <c r="C2065" t="s">
        <v>17</v>
      </c>
      <c r="D2065" t="s">
        <v>17</v>
      </c>
      <c r="E2065">
        <v>105.74936502355099</v>
      </c>
      <c r="F2065">
        <v>38.939230175336</v>
      </c>
      <c r="G2065">
        <v>51.2781629936174</v>
      </c>
      <c r="H2065">
        <v>17.7296549479166</v>
      </c>
      <c r="I2065">
        <v>1</v>
      </c>
      <c r="J2065">
        <v>2</v>
      </c>
      <c r="K2065">
        <v>1</v>
      </c>
      <c r="L2065">
        <v>48.449612403100701</v>
      </c>
      <c r="M2065">
        <v>49.370155038759599</v>
      </c>
      <c r="Q2065">
        <v>51.278162989999998</v>
      </c>
      <c r="S2065">
        <v>105.749365</v>
      </c>
      <c r="T2065">
        <v>138.33129009999999</v>
      </c>
      <c r="V2065">
        <v>105.749365</v>
      </c>
      <c r="X2065">
        <v>-54.471202030000001</v>
      </c>
      <c r="Y2065">
        <v>51.278162989999998</v>
      </c>
      <c r="AA2065" t="str">
        <f t="shared" si="512"/>
        <v xml:space="preserve"> LR</v>
      </c>
      <c r="AB2065" t="str">
        <f t="shared" si="513"/>
        <v>OLD</v>
      </c>
      <c r="AF2065">
        <f t="shared" si="514"/>
        <v>105.749365</v>
      </c>
      <c r="AG2065" t="str">
        <f t="shared" si="515"/>
        <v xml:space="preserve"> </v>
      </c>
      <c r="AH2065" t="str">
        <f t="shared" si="516"/>
        <v xml:space="preserve"> </v>
      </c>
      <c r="AI2065" t="str">
        <f t="shared" si="517"/>
        <v xml:space="preserve"> </v>
      </c>
      <c r="AJ2065" t="str">
        <f t="shared" si="518"/>
        <v xml:space="preserve"> </v>
      </c>
      <c r="AK2065" t="str">
        <f t="shared" si="519"/>
        <v xml:space="preserve"> </v>
      </c>
      <c r="AL2065" t="str">
        <f t="shared" si="520"/>
        <v xml:space="preserve"> </v>
      </c>
      <c r="AN2065" t="str">
        <f t="shared" si="521"/>
        <v xml:space="preserve"> </v>
      </c>
      <c r="AO2065" t="str">
        <f t="shared" si="522"/>
        <v xml:space="preserve"> </v>
      </c>
      <c r="AP2065" t="str">
        <f t="shared" si="523"/>
        <v xml:space="preserve"> </v>
      </c>
      <c r="AQ2065" t="str">
        <f t="shared" si="524"/>
        <v xml:space="preserve"> </v>
      </c>
      <c r="AR2065" t="str">
        <f t="shared" si="525"/>
        <v xml:space="preserve"> </v>
      </c>
      <c r="AS2065" t="str">
        <f t="shared" si="526"/>
        <v xml:space="preserve"> </v>
      </c>
      <c r="AT2065" t="str">
        <f t="shared" si="527"/>
        <v xml:space="preserve"> </v>
      </c>
    </row>
    <row r="2066" spans="1:46" x14ac:dyDescent="0.3">
      <c r="A2066">
        <v>39</v>
      </c>
      <c r="B2066">
        <v>6</v>
      </c>
      <c r="C2066" t="s">
        <v>16</v>
      </c>
      <c r="D2066" t="s">
        <v>16</v>
      </c>
      <c r="E2066">
        <v>218.420830831844</v>
      </c>
      <c r="F2066">
        <v>66.234851217979397</v>
      </c>
      <c r="G2066">
        <v>26.026970436532999</v>
      </c>
      <c r="H2066">
        <v>9.79260864257812</v>
      </c>
      <c r="I2066">
        <v>6</v>
      </c>
      <c r="J2066">
        <v>7</v>
      </c>
      <c r="K2066">
        <v>6</v>
      </c>
      <c r="L2066">
        <v>48.426150121065298</v>
      </c>
      <c r="M2066">
        <v>49.346246973365602</v>
      </c>
      <c r="Q2066">
        <v>26.026970439999999</v>
      </c>
      <c r="S2066">
        <v>218.4208308</v>
      </c>
      <c r="T2066">
        <v>199.60930590000001</v>
      </c>
      <c r="V2066">
        <v>199.60930590000001</v>
      </c>
      <c r="X2066">
        <v>-173.5823355</v>
      </c>
      <c r="Y2066">
        <v>26.026970439999999</v>
      </c>
      <c r="AA2066" t="str">
        <f t="shared" si="512"/>
        <v>WA</v>
      </c>
      <c r="AB2066" t="str">
        <f t="shared" si="513"/>
        <v>OLD</v>
      </c>
      <c r="AF2066" t="str">
        <f t="shared" si="514"/>
        <v xml:space="preserve"> </v>
      </c>
      <c r="AG2066" t="str">
        <f t="shared" si="515"/>
        <v xml:space="preserve"> </v>
      </c>
      <c r="AH2066" t="str">
        <f t="shared" si="516"/>
        <v xml:space="preserve"> </v>
      </c>
      <c r="AI2066" t="str">
        <f t="shared" si="517"/>
        <v xml:space="preserve"> </v>
      </c>
      <c r="AJ2066" t="str">
        <f t="shared" si="518"/>
        <v xml:space="preserve"> </v>
      </c>
      <c r="AK2066" t="str">
        <f t="shared" si="519"/>
        <v xml:space="preserve"> </v>
      </c>
      <c r="AL2066">
        <f t="shared" si="520"/>
        <v>199.60930590000001</v>
      </c>
      <c r="AN2066" t="str">
        <f t="shared" si="521"/>
        <v xml:space="preserve"> </v>
      </c>
      <c r="AO2066" t="str">
        <f t="shared" si="522"/>
        <v xml:space="preserve"> </v>
      </c>
      <c r="AP2066" t="str">
        <f t="shared" si="523"/>
        <v xml:space="preserve"> </v>
      </c>
      <c r="AQ2066" t="str">
        <f t="shared" si="524"/>
        <v xml:space="preserve"> </v>
      </c>
      <c r="AR2066" t="str">
        <f t="shared" si="525"/>
        <v xml:space="preserve"> </v>
      </c>
      <c r="AS2066" t="str">
        <f t="shared" si="526"/>
        <v xml:space="preserve"> </v>
      </c>
      <c r="AT2066" t="str">
        <f t="shared" si="527"/>
        <v xml:space="preserve"> </v>
      </c>
    </row>
    <row r="2067" spans="1:46" x14ac:dyDescent="0.3">
      <c r="A2067">
        <v>39</v>
      </c>
      <c r="B2067">
        <v>7</v>
      </c>
      <c r="C2067" t="s">
        <v>17</v>
      </c>
      <c r="D2067" t="s">
        <v>17</v>
      </c>
      <c r="E2067">
        <v>482.39067343589198</v>
      </c>
      <c r="F2067">
        <v>113.667805316152</v>
      </c>
      <c r="G2067">
        <v>140.44753617157701</v>
      </c>
      <c r="H2067">
        <v>59.686165364583303</v>
      </c>
      <c r="I2067">
        <v>16</v>
      </c>
      <c r="J2067">
        <v>12</v>
      </c>
      <c r="K2067">
        <v>11</v>
      </c>
      <c r="L2067">
        <v>48.402710551790904</v>
      </c>
      <c r="M2067">
        <v>49.322362052274897</v>
      </c>
      <c r="Q2067">
        <v>140.4475362</v>
      </c>
      <c r="S2067">
        <v>482.39067340000003</v>
      </c>
      <c r="T2067">
        <v>370.42604970000002</v>
      </c>
      <c r="V2067">
        <v>370.42604970000002</v>
      </c>
      <c r="X2067">
        <v>-229.97851360000001</v>
      </c>
      <c r="Y2067">
        <v>140.4475362</v>
      </c>
      <c r="AA2067" t="str">
        <f t="shared" si="512"/>
        <v>WA</v>
      </c>
      <c r="AB2067" t="str">
        <f t="shared" si="513"/>
        <v>OLD</v>
      </c>
      <c r="AF2067" t="str">
        <f t="shared" si="514"/>
        <v xml:space="preserve"> </v>
      </c>
      <c r="AG2067" t="str">
        <f t="shared" si="515"/>
        <v xml:space="preserve"> </v>
      </c>
      <c r="AH2067" t="str">
        <f t="shared" si="516"/>
        <v xml:space="preserve"> </v>
      </c>
      <c r="AI2067" t="str">
        <f t="shared" si="517"/>
        <v xml:space="preserve"> </v>
      </c>
      <c r="AJ2067" t="str">
        <f t="shared" si="518"/>
        <v xml:space="preserve"> </v>
      </c>
      <c r="AK2067" t="str">
        <f t="shared" si="519"/>
        <v xml:space="preserve"> </v>
      </c>
      <c r="AL2067">
        <f t="shared" si="520"/>
        <v>370.42604970000002</v>
      </c>
      <c r="AN2067" t="str">
        <f t="shared" si="521"/>
        <v xml:space="preserve"> </v>
      </c>
      <c r="AO2067" t="str">
        <f t="shared" si="522"/>
        <v xml:space="preserve"> </v>
      </c>
      <c r="AP2067" t="str">
        <f t="shared" si="523"/>
        <v xml:space="preserve"> </v>
      </c>
      <c r="AQ2067" t="str">
        <f t="shared" si="524"/>
        <v xml:space="preserve"> </v>
      </c>
      <c r="AR2067" t="str">
        <f t="shared" si="525"/>
        <v xml:space="preserve"> </v>
      </c>
      <c r="AS2067" t="str">
        <f t="shared" si="526"/>
        <v xml:space="preserve"> </v>
      </c>
      <c r="AT2067" t="str">
        <f t="shared" si="527"/>
        <v xml:space="preserve"> </v>
      </c>
    </row>
    <row r="2068" spans="1:46" x14ac:dyDescent="0.3">
      <c r="A2068">
        <v>39</v>
      </c>
      <c r="B2068">
        <v>8</v>
      </c>
      <c r="C2068" t="s">
        <v>17</v>
      </c>
      <c r="D2068" t="s">
        <v>17</v>
      </c>
      <c r="E2068">
        <v>408.50100693934399</v>
      </c>
      <c r="F2068">
        <v>116.63955181254001</v>
      </c>
      <c r="G2068">
        <v>198.56827121504901</v>
      </c>
      <c r="H2068">
        <v>72.739200846354095</v>
      </c>
      <c r="I2068">
        <v>18</v>
      </c>
      <c r="J2068">
        <v>10</v>
      </c>
      <c r="K2068">
        <v>10</v>
      </c>
      <c r="L2068">
        <v>48.379293662312499</v>
      </c>
      <c r="M2068">
        <v>49.298500241896399</v>
      </c>
      <c r="Q2068">
        <v>198.5682712</v>
      </c>
      <c r="S2068">
        <v>408.50100689999999</v>
      </c>
      <c r="T2068">
        <v>266.32639749999998</v>
      </c>
      <c r="V2068">
        <v>266.32639749999998</v>
      </c>
      <c r="X2068">
        <v>-67.758126270000005</v>
      </c>
      <c r="Y2068">
        <v>198.5682712</v>
      </c>
      <c r="AA2068" t="str">
        <f t="shared" si="512"/>
        <v>WA</v>
      </c>
      <c r="AB2068" t="str">
        <f t="shared" si="513"/>
        <v>OLD</v>
      </c>
      <c r="AF2068" t="str">
        <f t="shared" si="514"/>
        <v xml:space="preserve"> </v>
      </c>
      <c r="AG2068" t="str">
        <f t="shared" si="515"/>
        <v xml:space="preserve"> </v>
      </c>
      <c r="AH2068" t="str">
        <f t="shared" si="516"/>
        <v xml:space="preserve"> </v>
      </c>
      <c r="AI2068" t="str">
        <f t="shared" si="517"/>
        <v xml:space="preserve"> </v>
      </c>
      <c r="AJ2068" t="str">
        <f t="shared" si="518"/>
        <v xml:space="preserve"> </v>
      </c>
      <c r="AK2068" t="str">
        <f t="shared" si="519"/>
        <v xml:space="preserve"> </v>
      </c>
      <c r="AL2068">
        <f t="shared" si="520"/>
        <v>266.32639749999998</v>
      </c>
      <c r="AN2068" t="str">
        <f t="shared" si="521"/>
        <v xml:space="preserve"> </v>
      </c>
      <c r="AO2068" t="str">
        <f t="shared" si="522"/>
        <v xml:space="preserve"> </v>
      </c>
      <c r="AP2068" t="str">
        <f t="shared" si="523"/>
        <v xml:space="preserve"> </v>
      </c>
      <c r="AQ2068" t="str">
        <f t="shared" si="524"/>
        <v xml:space="preserve"> </v>
      </c>
      <c r="AR2068" t="str">
        <f t="shared" si="525"/>
        <v xml:space="preserve"> </v>
      </c>
      <c r="AS2068" t="str">
        <f t="shared" si="526"/>
        <v xml:space="preserve"> </v>
      </c>
      <c r="AT2068" t="str">
        <f t="shared" si="527"/>
        <v xml:space="preserve"> </v>
      </c>
    </row>
    <row r="2069" spans="1:46" x14ac:dyDescent="0.3">
      <c r="A2069">
        <v>39</v>
      </c>
      <c r="B2069">
        <v>9</v>
      </c>
      <c r="C2069" t="s">
        <v>16</v>
      </c>
      <c r="D2069" t="s">
        <v>16</v>
      </c>
      <c r="E2069">
        <v>168.418992810666</v>
      </c>
      <c r="F2069">
        <v>79.288096136262695</v>
      </c>
      <c r="G2069">
        <v>193.92047339051101</v>
      </c>
      <c r="H2069">
        <v>91.263525390625006</v>
      </c>
      <c r="I2069">
        <v>0</v>
      </c>
      <c r="J2069">
        <v>0</v>
      </c>
      <c r="K2069">
        <v>0</v>
      </c>
      <c r="L2069">
        <v>48.404255319148902</v>
      </c>
      <c r="M2069">
        <v>49.323017408123697</v>
      </c>
      <c r="Q2069">
        <v>193.92047339999999</v>
      </c>
      <c r="S2069">
        <v>168.41899280000001</v>
      </c>
      <c r="T2069">
        <v>368.05980160000001</v>
      </c>
      <c r="V2069">
        <v>168.41899280000001</v>
      </c>
      <c r="X2069">
        <v>25.501480579999999</v>
      </c>
      <c r="Y2069">
        <v>168.41899280000001</v>
      </c>
      <c r="AA2069" t="str">
        <f t="shared" si="512"/>
        <v xml:space="preserve"> KNN</v>
      </c>
      <c r="AB2069" t="str">
        <f t="shared" si="513"/>
        <v xml:space="preserve"> KNN</v>
      </c>
      <c r="AF2069" t="str">
        <f t="shared" si="514"/>
        <v xml:space="preserve"> </v>
      </c>
      <c r="AG2069">
        <f t="shared" si="515"/>
        <v>168.41899280000001</v>
      </c>
      <c r="AH2069" t="str">
        <f t="shared" si="516"/>
        <v xml:space="preserve"> </v>
      </c>
      <c r="AI2069" t="str">
        <f t="shared" si="517"/>
        <v xml:space="preserve"> </v>
      </c>
      <c r="AJ2069" t="str">
        <f t="shared" si="518"/>
        <v xml:space="preserve"> </v>
      </c>
      <c r="AK2069" t="str">
        <f t="shared" si="519"/>
        <v xml:space="preserve"> </v>
      </c>
      <c r="AL2069" t="str">
        <f t="shared" si="520"/>
        <v xml:space="preserve"> </v>
      </c>
      <c r="AN2069" t="str">
        <f t="shared" si="521"/>
        <v xml:space="preserve"> </v>
      </c>
      <c r="AO2069">
        <f t="shared" si="522"/>
        <v>168.41899280000001</v>
      </c>
      <c r="AP2069" t="str">
        <f t="shared" si="523"/>
        <v xml:space="preserve"> </v>
      </c>
      <c r="AQ2069" t="str">
        <f t="shared" si="524"/>
        <v xml:space="preserve"> </v>
      </c>
      <c r="AR2069" t="str">
        <f t="shared" si="525"/>
        <v xml:space="preserve"> </v>
      </c>
      <c r="AS2069" t="str">
        <f t="shared" si="526"/>
        <v xml:space="preserve"> </v>
      </c>
      <c r="AT2069" t="str">
        <f t="shared" si="527"/>
        <v xml:space="preserve"> </v>
      </c>
    </row>
    <row r="2070" spans="1:46" x14ac:dyDescent="0.3">
      <c r="A2070">
        <v>39</v>
      </c>
      <c r="B2070">
        <v>10</v>
      </c>
      <c r="C2070" t="s">
        <v>16</v>
      </c>
      <c r="D2070" t="s">
        <v>15</v>
      </c>
      <c r="E2070">
        <v>179.70231292321901</v>
      </c>
      <c r="F2070">
        <v>67.5133654646704</v>
      </c>
      <c r="G2070">
        <v>211.220708028356</v>
      </c>
      <c r="H2070">
        <v>84.6608479817708</v>
      </c>
      <c r="I2070">
        <v>0</v>
      </c>
      <c r="J2070">
        <v>0</v>
      </c>
      <c r="K2070">
        <v>0</v>
      </c>
      <c r="L2070">
        <v>48.429192846785803</v>
      </c>
      <c r="M2070">
        <v>49.347510874818703</v>
      </c>
      <c r="Q2070">
        <v>211.220708</v>
      </c>
      <c r="S2070">
        <v>179.70231290000001</v>
      </c>
      <c r="T2070">
        <v>362.95601859999999</v>
      </c>
      <c r="V2070">
        <v>179.70231290000001</v>
      </c>
      <c r="X2070">
        <v>31.51839511</v>
      </c>
      <c r="Y2070">
        <v>179.70231290000001</v>
      </c>
      <c r="AA2070" t="str">
        <f t="shared" si="512"/>
        <v xml:space="preserve"> KNN</v>
      </c>
      <c r="AB2070" t="str">
        <f t="shared" si="513"/>
        <v xml:space="preserve"> KNN</v>
      </c>
      <c r="AF2070" t="str">
        <f t="shared" si="514"/>
        <v xml:space="preserve"> </v>
      </c>
      <c r="AG2070">
        <f t="shared" si="515"/>
        <v>179.70231290000001</v>
      </c>
      <c r="AH2070" t="str">
        <f t="shared" si="516"/>
        <v xml:space="preserve"> </v>
      </c>
      <c r="AI2070" t="str">
        <f t="shared" si="517"/>
        <v xml:space="preserve"> </v>
      </c>
      <c r="AJ2070" t="str">
        <f t="shared" si="518"/>
        <v xml:space="preserve"> </v>
      </c>
      <c r="AK2070" t="str">
        <f t="shared" si="519"/>
        <v xml:space="preserve"> </v>
      </c>
      <c r="AL2070" t="str">
        <f t="shared" si="520"/>
        <v xml:space="preserve"> </v>
      </c>
      <c r="AN2070" t="str">
        <f t="shared" si="521"/>
        <v xml:space="preserve"> </v>
      </c>
      <c r="AO2070">
        <f t="shared" si="522"/>
        <v>179.70231290000001</v>
      </c>
      <c r="AP2070" t="str">
        <f t="shared" si="523"/>
        <v xml:space="preserve"> </v>
      </c>
      <c r="AQ2070" t="str">
        <f t="shared" si="524"/>
        <v xml:space="preserve"> </v>
      </c>
      <c r="AR2070" t="str">
        <f t="shared" si="525"/>
        <v xml:space="preserve"> </v>
      </c>
      <c r="AS2070" t="str">
        <f t="shared" si="526"/>
        <v xml:space="preserve"> </v>
      </c>
      <c r="AT2070" t="str">
        <f t="shared" si="527"/>
        <v xml:space="preserve"> </v>
      </c>
    </row>
    <row r="2071" spans="1:46" x14ac:dyDescent="0.3">
      <c r="A2071">
        <v>39</v>
      </c>
      <c r="B2071">
        <v>11</v>
      </c>
      <c r="C2071" t="s">
        <v>16</v>
      </c>
      <c r="D2071" t="s">
        <v>15</v>
      </c>
      <c r="E2071">
        <v>48.257641515444398</v>
      </c>
      <c r="F2071">
        <v>14.9278540646044</v>
      </c>
      <c r="G2071">
        <v>52.090011238560201</v>
      </c>
      <c r="H2071">
        <v>19.032515462239498</v>
      </c>
      <c r="I2071">
        <v>0</v>
      </c>
      <c r="J2071">
        <v>0</v>
      </c>
      <c r="K2071">
        <v>0</v>
      </c>
      <c r="L2071">
        <v>48.454106280193201</v>
      </c>
      <c r="M2071">
        <v>49.371980676328498</v>
      </c>
      <c r="Q2071">
        <v>52.090011240000003</v>
      </c>
      <c r="S2071">
        <v>48.25764152</v>
      </c>
      <c r="T2071">
        <v>77.150169129999995</v>
      </c>
      <c r="V2071">
        <v>48.25764152</v>
      </c>
      <c r="X2071">
        <v>3.8323697229999998</v>
      </c>
      <c r="Y2071">
        <v>48.25764152</v>
      </c>
      <c r="AA2071" t="str">
        <f t="shared" si="512"/>
        <v xml:space="preserve"> KNN</v>
      </c>
      <c r="AB2071" t="str">
        <f t="shared" si="513"/>
        <v xml:space="preserve"> KNN</v>
      </c>
      <c r="AF2071" t="str">
        <f t="shared" si="514"/>
        <v xml:space="preserve"> </v>
      </c>
      <c r="AG2071">
        <f t="shared" si="515"/>
        <v>48.25764152</v>
      </c>
      <c r="AH2071" t="str">
        <f t="shared" si="516"/>
        <v xml:space="preserve"> </v>
      </c>
      <c r="AI2071" t="str">
        <f t="shared" si="517"/>
        <v xml:space="preserve"> </v>
      </c>
      <c r="AJ2071" t="str">
        <f t="shared" si="518"/>
        <v xml:space="preserve"> </v>
      </c>
      <c r="AK2071" t="str">
        <f t="shared" si="519"/>
        <v xml:space="preserve"> </v>
      </c>
      <c r="AL2071" t="str">
        <f t="shared" si="520"/>
        <v xml:space="preserve"> </v>
      </c>
      <c r="AN2071" t="str">
        <f t="shared" si="521"/>
        <v xml:space="preserve"> </v>
      </c>
      <c r="AO2071">
        <f t="shared" si="522"/>
        <v>48.25764152</v>
      </c>
      <c r="AP2071" t="str">
        <f t="shared" si="523"/>
        <v xml:space="preserve"> </v>
      </c>
      <c r="AQ2071" t="str">
        <f t="shared" si="524"/>
        <v xml:space="preserve"> </v>
      </c>
      <c r="AR2071" t="str">
        <f t="shared" si="525"/>
        <v xml:space="preserve"> </v>
      </c>
      <c r="AS2071" t="str">
        <f t="shared" si="526"/>
        <v xml:space="preserve"> </v>
      </c>
      <c r="AT2071" t="str">
        <f t="shared" si="527"/>
        <v xml:space="preserve"> </v>
      </c>
    </row>
    <row r="2072" spans="1:46" x14ac:dyDescent="0.3">
      <c r="A2072">
        <v>39</v>
      </c>
      <c r="B2072">
        <v>12</v>
      </c>
      <c r="C2072" t="s">
        <v>16</v>
      </c>
      <c r="D2072" t="s">
        <v>15</v>
      </c>
      <c r="E2072">
        <v>84.344186586945199</v>
      </c>
      <c r="F2072">
        <v>26.187759763642301</v>
      </c>
      <c r="G2072">
        <v>94.577641164988506</v>
      </c>
      <c r="H2072">
        <v>20.412074788411399</v>
      </c>
      <c r="I2072">
        <v>0</v>
      </c>
      <c r="J2072">
        <v>10</v>
      </c>
      <c r="K2072">
        <v>0</v>
      </c>
      <c r="L2072">
        <v>48.478995654273298</v>
      </c>
      <c r="M2072">
        <v>49.348140994688499</v>
      </c>
      <c r="Q2072">
        <v>94.577641159999999</v>
      </c>
      <c r="S2072">
        <v>84.344186590000007</v>
      </c>
      <c r="T2072">
        <v>122.4902622</v>
      </c>
      <c r="V2072">
        <v>84.344186590000007</v>
      </c>
      <c r="X2072">
        <v>10.23345458</v>
      </c>
      <c r="Y2072">
        <v>84.344186590000007</v>
      </c>
      <c r="AA2072" t="str">
        <f t="shared" si="512"/>
        <v xml:space="preserve"> KNN</v>
      </c>
      <c r="AB2072" t="str">
        <f t="shared" si="513"/>
        <v xml:space="preserve"> KNN</v>
      </c>
      <c r="AF2072" t="str">
        <f t="shared" si="514"/>
        <v xml:space="preserve"> </v>
      </c>
      <c r="AG2072">
        <f t="shared" si="515"/>
        <v>84.344186590000007</v>
      </c>
      <c r="AH2072" t="str">
        <f t="shared" si="516"/>
        <v xml:space="preserve"> </v>
      </c>
      <c r="AI2072" t="str">
        <f t="shared" si="517"/>
        <v xml:space="preserve"> </v>
      </c>
      <c r="AJ2072" t="str">
        <f t="shared" si="518"/>
        <v xml:space="preserve"> </v>
      </c>
      <c r="AK2072" t="str">
        <f t="shared" si="519"/>
        <v xml:space="preserve"> </v>
      </c>
      <c r="AL2072" t="str">
        <f t="shared" si="520"/>
        <v xml:space="preserve"> </v>
      </c>
      <c r="AN2072" t="str">
        <f t="shared" si="521"/>
        <v xml:space="preserve"> </v>
      </c>
      <c r="AO2072">
        <f t="shared" si="522"/>
        <v>84.344186590000007</v>
      </c>
      <c r="AP2072" t="str">
        <f t="shared" si="523"/>
        <v xml:space="preserve"> </v>
      </c>
      <c r="AQ2072" t="str">
        <f t="shared" si="524"/>
        <v xml:space="preserve"> </v>
      </c>
      <c r="AR2072" t="str">
        <f t="shared" si="525"/>
        <v xml:space="preserve"> </v>
      </c>
      <c r="AS2072" t="str">
        <f t="shared" si="526"/>
        <v xml:space="preserve"> </v>
      </c>
      <c r="AT2072" t="str">
        <f t="shared" si="527"/>
        <v xml:space="preserve"> </v>
      </c>
    </row>
    <row r="2073" spans="1:46" x14ac:dyDescent="0.3">
      <c r="A2073">
        <v>39</v>
      </c>
      <c r="B2073">
        <v>13</v>
      </c>
      <c r="C2073" t="s">
        <v>16</v>
      </c>
      <c r="D2073" t="s">
        <v>16</v>
      </c>
      <c r="E2073">
        <v>48.078202217168403</v>
      </c>
      <c r="F2073">
        <v>20.340849872820399</v>
      </c>
      <c r="G2073">
        <v>72.757520373039995</v>
      </c>
      <c r="H2073">
        <v>27.1835327148437</v>
      </c>
      <c r="I2073">
        <v>0</v>
      </c>
      <c r="J2073">
        <v>0</v>
      </c>
      <c r="K2073">
        <v>0</v>
      </c>
      <c r="L2073">
        <v>48.503861003860997</v>
      </c>
      <c r="M2073">
        <v>49.372586872586801</v>
      </c>
      <c r="Q2073">
        <v>72.757520369999995</v>
      </c>
      <c r="S2073">
        <v>48.078202220000001</v>
      </c>
      <c r="T2073">
        <v>82.847778869999999</v>
      </c>
      <c r="V2073">
        <v>48.078202220000001</v>
      </c>
      <c r="X2073">
        <v>24.679318160000001</v>
      </c>
      <c r="Y2073">
        <v>48.078202220000001</v>
      </c>
      <c r="AA2073" t="str">
        <f t="shared" si="512"/>
        <v xml:space="preserve"> KNN</v>
      </c>
      <c r="AB2073" t="str">
        <f t="shared" si="513"/>
        <v xml:space="preserve"> KNN</v>
      </c>
      <c r="AF2073" t="str">
        <f t="shared" si="514"/>
        <v xml:space="preserve"> </v>
      </c>
      <c r="AG2073">
        <f t="shared" si="515"/>
        <v>48.078202220000001</v>
      </c>
      <c r="AH2073" t="str">
        <f t="shared" si="516"/>
        <v xml:space="preserve"> </v>
      </c>
      <c r="AI2073" t="str">
        <f t="shared" si="517"/>
        <v xml:space="preserve"> </v>
      </c>
      <c r="AJ2073" t="str">
        <f t="shared" si="518"/>
        <v xml:space="preserve"> </v>
      </c>
      <c r="AK2073" t="str">
        <f t="shared" si="519"/>
        <v xml:space="preserve"> </v>
      </c>
      <c r="AL2073" t="str">
        <f t="shared" si="520"/>
        <v xml:space="preserve"> </v>
      </c>
      <c r="AN2073" t="str">
        <f t="shared" si="521"/>
        <v xml:space="preserve"> </v>
      </c>
      <c r="AO2073">
        <f t="shared" si="522"/>
        <v>48.078202220000001</v>
      </c>
      <c r="AP2073" t="str">
        <f t="shared" si="523"/>
        <v xml:space="preserve"> </v>
      </c>
      <c r="AQ2073" t="str">
        <f t="shared" si="524"/>
        <v xml:space="preserve"> </v>
      </c>
      <c r="AR2073" t="str">
        <f t="shared" si="525"/>
        <v xml:space="preserve"> </v>
      </c>
      <c r="AS2073" t="str">
        <f t="shared" si="526"/>
        <v xml:space="preserve"> </v>
      </c>
      <c r="AT2073" t="str">
        <f t="shared" si="527"/>
        <v xml:space="preserve"> </v>
      </c>
    </row>
    <row r="2074" spans="1:46" x14ac:dyDescent="0.3">
      <c r="A2074">
        <v>39</v>
      </c>
      <c r="B2074">
        <v>14</v>
      </c>
      <c r="C2074" t="s">
        <v>16</v>
      </c>
      <c r="D2074" t="s">
        <v>16</v>
      </c>
      <c r="E2074">
        <v>374.91904042622298</v>
      </c>
      <c r="F2074">
        <v>133.71182348465601</v>
      </c>
      <c r="G2074">
        <v>343.94939065701698</v>
      </c>
      <c r="H2074">
        <v>107.613142903645</v>
      </c>
      <c r="I2074">
        <v>4</v>
      </c>
      <c r="J2074">
        <v>3</v>
      </c>
      <c r="K2074">
        <v>2</v>
      </c>
      <c r="L2074">
        <v>48.480463096960897</v>
      </c>
      <c r="M2074">
        <v>49.348769898697498</v>
      </c>
      <c r="Q2074">
        <v>343.94939069999998</v>
      </c>
      <c r="S2074">
        <v>374.91904039999997</v>
      </c>
      <c r="T2074">
        <v>378.45415839999998</v>
      </c>
      <c r="V2074">
        <v>374.91904039999997</v>
      </c>
      <c r="X2074">
        <v>-30.96964977</v>
      </c>
      <c r="Y2074">
        <v>343.94939069999998</v>
      </c>
      <c r="AA2074" t="str">
        <f t="shared" si="512"/>
        <v xml:space="preserve"> KNN</v>
      </c>
      <c r="AB2074" t="str">
        <f t="shared" si="513"/>
        <v>OLD</v>
      </c>
      <c r="AF2074" t="str">
        <f t="shared" si="514"/>
        <v xml:space="preserve"> </v>
      </c>
      <c r="AG2074">
        <f t="shared" si="515"/>
        <v>374.91904039999997</v>
      </c>
      <c r="AH2074" t="str">
        <f t="shared" si="516"/>
        <v xml:space="preserve"> </v>
      </c>
      <c r="AI2074" t="str">
        <f t="shared" si="517"/>
        <v xml:space="preserve"> </v>
      </c>
      <c r="AJ2074" t="str">
        <f t="shared" si="518"/>
        <v xml:space="preserve"> </v>
      </c>
      <c r="AK2074" t="str">
        <f t="shared" si="519"/>
        <v xml:space="preserve"> </v>
      </c>
      <c r="AL2074" t="str">
        <f t="shared" si="520"/>
        <v xml:space="preserve"> </v>
      </c>
      <c r="AN2074" t="str">
        <f t="shared" si="521"/>
        <v xml:space="preserve"> </v>
      </c>
      <c r="AO2074" t="str">
        <f t="shared" si="522"/>
        <v xml:space="preserve"> </v>
      </c>
      <c r="AP2074" t="str">
        <f t="shared" si="523"/>
        <v xml:space="preserve"> </v>
      </c>
      <c r="AQ2074" t="str">
        <f t="shared" si="524"/>
        <v xml:space="preserve"> </v>
      </c>
      <c r="AR2074" t="str">
        <f t="shared" si="525"/>
        <v xml:space="preserve"> </v>
      </c>
      <c r="AS2074" t="str">
        <f t="shared" si="526"/>
        <v xml:space="preserve"> </v>
      </c>
      <c r="AT2074" t="str">
        <f t="shared" si="527"/>
        <v xml:space="preserve"> </v>
      </c>
    </row>
    <row r="2075" spans="1:46" x14ac:dyDescent="0.3">
      <c r="A2075">
        <v>39</v>
      </c>
      <c r="B2075">
        <v>15</v>
      </c>
      <c r="C2075" t="s">
        <v>16</v>
      </c>
      <c r="D2075" t="s">
        <v>16</v>
      </c>
      <c r="E2075">
        <v>291.470506039508</v>
      </c>
      <c r="F2075">
        <v>124.46409483686701</v>
      </c>
      <c r="G2075">
        <v>255.020734451142</v>
      </c>
      <c r="H2075">
        <v>132.70183919270801</v>
      </c>
      <c r="I2075">
        <v>2</v>
      </c>
      <c r="J2075">
        <v>0</v>
      </c>
      <c r="K2075">
        <v>0</v>
      </c>
      <c r="L2075">
        <v>48.457087753133997</v>
      </c>
      <c r="M2075">
        <v>49.373191899710697</v>
      </c>
      <c r="Q2075">
        <v>255.0207345</v>
      </c>
      <c r="S2075">
        <v>291.470506</v>
      </c>
      <c r="T2075">
        <v>304.0719335</v>
      </c>
      <c r="V2075">
        <v>291.470506</v>
      </c>
      <c r="X2075">
        <v>-36.449771589999997</v>
      </c>
      <c r="Y2075">
        <v>255.0207345</v>
      </c>
      <c r="AA2075" t="str">
        <f t="shared" si="512"/>
        <v xml:space="preserve"> KNN</v>
      </c>
      <c r="AB2075" t="str">
        <f t="shared" si="513"/>
        <v>OLD</v>
      </c>
      <c r="AF2075" t="str">
        <f t="shared" si="514"/>
        <v xml:space="preserve"> </v>
      </c>
      <c r="AG2075">
        <f t="shared" si="515"/>
        <v>291.470506</v>
      </c>
      <c r="AH2075" t="str">
        <f t="shared" si="516"/>
        <v xml:space="preserve"> </v>
      </c>
      <c r="AI2075" t="str">
        <f t="shared" si="517"/>
        <v xml:space="preserve"> </v>
      </c>
      <c r="AJ2075" t="str">
        <f t="shared" si="518"/>
        <v xml:space="preserve"> </v>
      </c>
      <c r="AK2075" t="str">
        <f t="shared" si="519"/>
        <v xml:space="preserve"> </v>
      </c>
      <c r="AL2075" t="str">
        <f t="shared" si="520"/>
        <v xml:space="preserve"> </v>
      </c>
      <c r="AN2075" t="str">
        <f t="shared" si="521"/>
        <v xml:space="preserve"> </v>
      </c>
      <c r="AO2075" t="str">
        <f t="shared" si="522"/>
        <v xml:space="preserve"> </v>
      </c>
      <c r="AP2075" t="str">
        <f t="shared" si="523"/>
        <v xml:space="preserve"> </v>
      </c>
      <c r="AQ2075" t="str">
        <f t="shared" si="524"/>
        <v xml:space="preserve"> </v>
      </c>
      <c r="AR2075" t="str">
        <f t="shared" si="525"/>
        <v xml:space="preserve"> </v>
      </c>
      <c r="AS2075" t="str">
        <f t="shared" si="526"/>
        <v xml:space="preserve"> </v>
      </c>
      <c r="AT2075" t="str">
        <f t="shared" si="527"/>
        <v xml:space="preserve"> </v>
      </c>
    </row>
    <row r="2076" spans="1:46" x14ac:dyDescent="0.3">
      <c r="A2076">
        <v>39</v>
      </c>
      <c r="B2076">
        <v>16</v>
      </c>
      <c r="C2076" t="s">
        <v>16</v>
      </c>
      <c r="D2076" t="s">
        <v>16</v>
      </c>
      <c r="E2076">
        <v>263.43080291354198</v>
      </c>
      <c r="F2076">
        <v>87.096010773271303</v>
      </c>
      <c r="G2076">
        <v>279.775356312881</v>
      </c>
      <c r="H2076">
        <v>140.049397786458</v>
      </c>
      <c r="I2076">
        <v>0</v>
      </c>
      <c r="J2076">
        <v>0</v>
      </c>
      <c r="K2076">
        <v>0</v>
      </c>
      <c r="L2076">
        <v>48.481927710843301</v>
      </c>
      <c r="M2076">
        <v>49.397590361445701</v>
      </c>
      <c r="Q2076">
        <v>279.7753563</v>
      </c>
      <c r="S2076">
        <v>263.4308029</v>
      </c>
      <c r="T2076">
        <v>473.96413369999999</v>
      </c>
      <c r="V2076">
        <v>263.4308029</v>
      </c>
      <c r="X2076">
        <v>16.344553399999999</v>
      </c>
      <c r="Y2076">
        <v>263.4308029</v>
      </c>
      <c r="AA2076" t="str">
        <f t="shared" si="512"/>
        <v xml:space="preserve"> KNN</v>
      </c>
      <c r="AB2076" t="str">
        <f t="shared" si="513"/>
        <v xml:space="preserve"> KNN</v>
      </c>
      <c r="AF2076" t="str">
        <f t="shared" si="514"/>
        <v xml:space="preserve"> </v>
      </c>
      <c r="AG2076">
        <f t="shared" si="515"/>
        <v>263.4308029</v>
      </c>
      <c r="AH2076" t="str">
        <f t="shared" si="516"/>
        <v xml:space="preserve"> </v>
      </c>
      <c r="AI2076" t="str">
        <f t="shared" si="517"/>
        <v xml:space="preserve"> </v>
      </c>
      <c r="AJ2076" t="str">
        <f t="shared" si="518"/>
        <v xml:space="preserve"> </v>
      </c>
      <c r="AK2076" t="str">
        <f t="shared" si="519"/>
        <v xml:space="preserve"> </v>
      </c>
      <c r="AL2076" t="str">
        <f t="shared" si="520"/>
        <v xml:space="preserve"> </v>
      </c>
      <c r="AN2076" t="str">
        <f t="shared" si="521"/>
        <v xml:space="preserve"> </v>
      </c>
      <c r="AO2076">
        <f t="shared" si="522"/>
        <v>263.4308029</v>
      </c>
      <c r="AP2076" t="str">
        <f t="shared" si="523"/>
        <v xml:space="preserve"> </v>
      </c>
      <c r="AQ2076" t="str">
        <f t="shared" si="524"/>
        <v xml:space="preserve"> </v>
      </c>
      <c r="AR2076" t="str">
        <f t="shared" si="525"/>
        <v xml:space="preserve"> </v>
      </c>
      <c r="AS2076" t="str">
        <f t="shared" si="526"/>
        <v xml:space="preserve"> </v>
      </c>
      <c r="AT2076" t="str">
        <f t="shared" si="527"/>
        <v xml:space="preserve"> </v>
      </c>
    </row>
    <row r="2077" spans="1:46" x14ac:dyDescent="0.3">
      <c r="A2077">
        <v>39</v>
      </c>
      <c r="B2077">
        <v>17</v>
      </c>
      <c r="C2077" t="s">
        <v>16</v>
      </c>
      <c r="D2077" t="s">
        <v>16</v>
      </c>
      <c r="E2077">
        <v>186.99108901686299</v>
      </c>
      <c r="F2077">
        <v>56.7279936985245</v>
      </c>
      <c r="G2077">
        <v>294.67326538614401</v>
      </c>
      <c r="H2077">
        <v>134.420654296875</v>
      </c>
      <c r="I2077">
        <v>0</v>
      </c>
      <c r="J2077">
        <v>0</v>
      </c>
      <c r="K2077">
        <v>0</v>
      </c>
      <c r="L2077">
        <v>48.506743737957599</v>
      </c>
      <c r="M2077">
        <v>49.421965317919003</v>
      </c>
      <c r="Q2077">
        <v>294.67326539999999</v>
      </c>
      <c r="S2077">
        <v>186.99108899999999</v>
      </c>
      <c r="T2077">
        <v>422.3776684</v>
      </c>
      <c r="V2077">
        <v>186.99108899999999</v>
      </c>
      <c r="X2077">
        <v>107.6821764</v>
      </c>
      <c r="Y2077">
        <v>186.99108899999999</v>
      </c>
      <c r="AA2077" t="str">
        <f t="shared" si="512"/>
        <v xml:space="preserve"> KNN</v>
      </c>
      <c r="AB2077" t="str">
        <f t="shared" si="513"/>
        <v xml:space="preserve"> KNN</v>
      </c>
      <c r="AF2077" t="str">
        <f t="shared" si="514"/>
        <v xml:space="preserve"> </v>
      </c>
      <c r="AG2077">
        <f t="shared" si="515"/>
        <v>186.99108899999999</v>
      </c>
      <c r="AH2077" t="str">
        <f t="shared" si="516"/>
        <v xml:space="preserve"> </v>
      </c>
      <c r="AI2077" t="str">
        <f t="shared" si="517"/>
        <v xml:space="preserve"> </v>
      </c>
      <c r="AJ2077" t="str">
        <f t="shared" si="518"/>
        <v xml:space="preserve"> </v>
      </c>
      <c r="AK2077" t="str">
        <f t="shared" si="519"/>
        <v xml:space="preserve"> </v>
      </c>
      <c r="AL2077" t="str">
        <f t="shared" si="520"/>
        <v xml:space="preserve"> </v>
      </c>
      <c r="AN2077" t="str">
        <f t="shared" si="521"/>
        <v xml:space="preserve"> </v>
      </c>
      <c r="AO2077">
        <f t="shared" si="522"/>
        <v>186.99108899999999</v>
      </c>
      <c r="AP2077" t="str">
        <f t="shared" si="523"/>
        <v xml:space="preserve"> </v>
      </c>
      <c r="AQ2077" t="str">
        <f t="shared" si="524"/>
        <v xml:space="preserve"> </v>
      </c>
      <c r="AR2077" t="str">
        <f t="shared" si="525"/>
        <v xml:space="preserve"> </v>
      </c>
      <c r="AS2077" t="str">
        <f t="shared" si="526"/>
        <v xml:space="preserve"> </v>
      </c>
      <c r="AT2077" t="str">
        <f t="shared" si="527"/>
        <v xml:space="preserve"> </v>
      </c>
    </row>
    <row r="2078" spans="1:46" x14ac:dyDescent="0.3">
      <c r="A2078">
        <v>39</v>
      </c>
      <c r="B2078">
        <v>18</v>
      </c>
      <c r="C2078" t="s">
        <v>16</v>
      </c>
      <c r="D2078" t="s">
        <v>16</v>
      </c>
      <c r="E2078">
        <v>144.94754817795001</v>
      </c>
      <c r="F2078">
        <v>59.828037923006796</v>
      </c>
      <c r="G2078">
        <v>512.52977149299898</v>
      </c>
      <c r="H2078">
        <v>225.22464192708301</v>
      </c>
      <c r="I2078">
        <v>0</v>
      </c>
      <c r="J2078">
        <v>0</v>
      </c>
      <c r="K2078">
        <v>0</v>
      </c>
      <c r="L2078">
        <v>48.531535869041797</v>
      </c>
      <c r="M2078">
        <v>49.446316803081302</v>
      </c>
      <c r="Q2078">
        <v>512.52977150000004</v>
      </c>
      <c r="S2078">
        <v>144.9475482</v>
      </c>
      <c r="T2078">
        <v>593.97828530000004</v>
      </c>
      <c r="V2078">
        <v>144.9475482</v>
      </c>
      <c r="X2078">
        <v>367.58222330000001</v>
      </c>
      <c r="Y2078">
        <v>144.9475482</v>
      </c>
      <c r="AA2078" t="str">
        <f t="shared" si="512"/>
        <v xml:space="preserve"> KNN</v>
      </c>
      <c r="AB2078" t="str">
        <f t="shared" si="513"/>
        <v xml:space="preserve"> KNN</v>
      </c>
      <c r="AF2078" t="str">
        <f t="shared" si="514"/>
        <v xml:space="preserve"> </v>
      </c>
      <c r="AG2078">
        <f t="shared" si="515"/>
        <v>144.9475482</v>
      </c>
      <c r="AH2078" t="str">
        <f t="shared" si="516"/>
        <v xml:space="preserve"> </v>
      </c>
      <c r="AI2078" t="str">
        <f t="shared" si="517"/>
        <v xml:space="preserve"> </v>
      </c>
      <c r="AJ2078" t="str">
        <f t="shared" si="518"/>
        <v xml:space="preserve"> </v>
      </c>
      <c r="AK2078" t="str">
        <f t="shared" si="519"/>
        <v xml:space="preserve"> </v>
      </c>
      <c r="AL2078" t="str">
        <f t="shared" si="520"/>
        <v xml:space="preserve"> </v>
      </c>
      <c r="AN2078" t="str">
        <f t="shared" si="521"/>
        <v xml:space="preserve"> </v>
      </c>
      <c r="AO2078">
        <f t="shared" si="522"/>
        <v>144.9475482</v>
      </c>
      <c r="AP2078" t="str">
        <f t="shared" si="523"/>
        <v xml:space="preserve"> </v>
      </c>
      <c r="AQ2078" t="str">
        <f t="shared" si="524"/>
        <v xml:space="preserve"> </v>
      </c>
      <c r="AR2078" t="str">
        <f t="shared" si="525"/>
        <v xml:space="preserve"> </v>
      </c>
      <c r="AS2078" t="str">
        <f t="shared" si="526"/>
        <v xml:space="preserve"> </v>
      </c>
      <c r="AT2078" t="str">
        <f t="shared" si="527"/>
        <v xml:space="preserve"> </v>
      </c>
    </row>
    <row r="2079" spans="1:46" x14ac:dyDescent="0.3">
      <c r="A2079">
        <v>39</v>
      </c>
      <c r="B2079">
        <v>19</v>
      </c>
      <c r="C2079" t="s">
        <v>16</v>
      </c>
      <c r="D2079" t="s">
        <v>15</v>
      </c>
      <c r="E2079">
        <v>296.76931271435001</v>
      </c>
      <c r="F2079">
        <v>127.175244786489</v>
      </c>
      <c r="G2079">
        <v>165.762141335107</v>
      </c>
      <c r="H2079">
        <v>166.59786783854099</v>
      </c>
      <c r="I2079">
        <v>1</v>
      </c>
      <c r="J2079">
        <v>0</v>
      </c>
      <c r="K2079">
        <v>0</v>
      </c>
      <c r="L2079">
        <v>48.508180943214597</v>
      </c>
      <c r="M2079">
        <v>49.470644850818097</v>
      </c>
      <c r="Q2079">
        <v>165.7621413</v>
      </c>
      <c r="S2079">
        <v>296.7693127</v>
      </c>
      <c r="T2079">
        <v>400.78213010000002</v>
      </c>
      <c r="V2079">
        <v>296.7693127</v>
      </c>
      <c r="X2079">
        <v>-131.0071714</v>
      </c>
      <c r="Y2079">
        <v>165.7621413</v>
      </c>
      <c r="AA2079" t="str">
        <f t="shared" si="512"/>
        <v xml:space="preserve"> KNN</v>
      </c>
      <c r="AB2079" t="str">
        <f t="shared" si="513"/>
        <v>OLD</v>
      </c>
      <c r="AF2079" t="str">
        <f t="shared" si="514"/>
        <v xml:space="preserve"> </v>
      </c>
      <c r="AG2079">
        <f t="shared" si="515"/>
        <v>296.7693127</v>
      </c>
      <c r="AH2079" t="str">
        <f t="shared" si="516"/>
        <v xml:space="preserve"> </v>
      </c>
      <c r="AI2079" t="str">
        <f t="shared" si="517"/>
        <v xml:space="preserve"> </v>
      </c>
      <c r="AJ2079" t="str">
        <f t="shared" si="518"/>
        <v xml:space="preserve"> </v>
      </c>
      <c r="AK2079" t="str">
        <f t="shared" si="519"/>
        <v xml:space="preserve"> </v>
      </c>
      <c r="AL2079" t="str">
        <f t="shared" si="520"/>
        <v xml:space="preserve"> </v>
      </c>
      <c r="AN2079" t="str">
        <f t="shared" si="521"/>
        <v xml:space="preserve"> </v>
      </c>
      <c r="AO2079" t="str">
        <f t="shared" si="522"/>
        <v xml:space="preserve"> </v>
      </c>
      <c r="AP2079" t="str">
        <f t="shared" si="523"/>
        <v xml:space="preserve"> </v>
      </c>
      <c r="AQ2079" t="str">
        <f t="shared" si="524"/>
        <v xml:space="preserve"> </v>
      </c>
      <c r="AR2079" t="str">
        <f t="shared" si="525"/>
        <v xml:space="preserve"> </v>
      </c>
      <c r="AS2079" t="str">
        <f t="shared" si="526"/>
        <v xml:space="preserve"> </v>
      </c>
      <c r="AT2079" t="str">
        <f t="shared" si="527"/>
        <v xml:space="preserve"> </v>
      </c>
    </row>
    <row r="2080" spans="1:46" x14ac:dyDescent="0.3">
      <c r="A2080">
        <v>39</v>
      </c>
      <c r="B2080">
        <v>20</v>
      </c>
      <c r="C2080" t="s">
        <v>14</v>
      </c>
      <c r="D2080" t="s">
        <v>16</v>
      </c>
      <c r="E2080">
        <v>384.18864807561999</v>
      </c>
      <c r="F2080">
        <v>172.60086635205701</v>
      </c>
      <c r="G2080">
        <v>267.21943230236798</v>
      </c>
      <c r="H2080">
        <v>171.51508789062501</v>
      </c>
      <c r="I2080">
        <v>3</v>
      </c>
      <c r="J2080">
        <v>1</v>
      </c>
      <c r="K2080">
        <v>1</v>
      </c>
      <c r="L2080">
        <v>48.484848484848399</v>
      </c>
      <c r="M2080">
        <v>49.446849446849399</v>
      </c>
      <c r="Q2080">
        <v>267.21943229999999</v>
      </c>
      <c r="S2080">
        <v>384.18864810000002</v>
      </c>
      <c r="T2080">
        <v>436.28794670000002</v>
      </c>
      <c r="V2080">
        <v>384.18864810000002</v>
      </c>
      <c r="X2080">
        <v>-116.9692158</v>
      </c>
      <c r="Y2080">
        <v>267.21943229999999</v>
      </c>
      <c r="AA2080" t="str">
        <f t="shared" si="512"/>
        <v xml:space="preserve"> RF</v>
      </c>
      <c r="AB2080" t="str">
        <f t="shared" si="513"/>
        <v>OLD</v>
      </c>
      <c r="AF2080" t="str">
        <f t="shared" si="514"/>
        <v xml:space="preserve"> </v>
      </c>
      <c r="AG2080" t="str">
        <f t="shared" si="515"/>
        <v xml:space="preserve"> </v>
      </c>
      <c r="AH2080" t="str">
        <f t="shared" si="516"/>
        <v xml:space="preserve"> </v>
      </c>
      <c r="AI2080">
        <f t="shared" si="517"/>
        <v>384.18864810000002</v>
      </c>
      <c r="AJ2080" t="str">
        <f t="shared" si="518"/>
        <v xml:space="preserve"> </v>
      </c>
      <c r="AK2080" t="str">
        <f t="shared" si="519"/>
        <v xml:space="preserve"> </v>
      </c>
      <c r="AL2080" t="str">
        <f t="shared" si="520"/>
        <v xml:space="preserve"> </v>
      </c>
      <c r="AN2080" t="str">
        <f t="shared" si="521"/>
        <v xml:space="preserve"> </v>
      </c>
      <c r="AO2080" t="str">
        <f t="shared" si="522"/>
        <v xml:space="preserve"> </v>
      </c>
      <c r="AP2080" t="str">
        <f t="shared" si="523"/>
        <v xml:space="preserve"> </v>
      </c>
      <c r="AQ2080" t="str">
        <f t="shared" si="524"/>
        <v xml:space="preserve"> </v>
      </c>
      <c r="AR2080" t="str">
        <f t="shared" si="525"/>
        <v xml:space="preserve"> </v>
      </c>
      <c r="AS2080" t="str">
        <f t="shared" si="526"/>
        <v xml:space="preserve"> </v>
      </c>
      <c r="AT2080" t="str">
        <f t="shared" si="527"/>
        <v xml:space="preserve"> </v>
      </c>
    </row>
    <row r="2081" spans="1:46" x14ac:dyDescent="0.3">
      <c r="A2081">
        <v>39</v>
      </c>
      <c r="B2081">
        <v>21</v>
      </c>
      <c r="C2081" t="s">
        <v>16</v>
      </c>
      <c r="D2081" t="s">
        <v>16</v>
      </c>
      <c r="E2081">
        <v>378.59532982295502</v>
      </c>
      <c r="F2081">
        <v>189.32709188656401</v>
      </c>
      <c r="G2081">
        <v>407.90468657927102</v>
      </c>
      <c r="H2081">
        <v>198.18850911458301</v>
      </c>
      <c r="I2081">
        <v>0</v>
      </c>
      <c r="J2081">
        <v>0</v>
      </c>
      <c r="K2081">
        <v>0</v>
      </c>
      <c r="L2081">
        <v>48.509615384615302</v>
      </c>
      <c r="M2081">
        <v>49.471153846153797</v>
      </c>
      <c r="Q2081">
        <v>407.90468659999999</v>
      </c>
      <c r="S2081">
        <v>378.5953298</v>
      </c>
      <c r="T2081">
        <v>430.96309430000002</v>
      </c>
      <c r="V2081">
        <v>378.5953298</v>
      </c>
      <c r="X2081">
        <v>29.30935676</v>
      </c>
      <c r="Y2081">
        <v>378.5953298</v>
      </c>
      <c r="AA2081" t="str">
        <f t="shared" si="512"/>
        <v xml:space="preserve"> KNN</v>
      </c>
      <c r="AB2081" t="str">
        <f t="shared" si="513"/>
        <v xml:space="preserve"> KNN</v>
      </c>
      <c r="AF2081" t="str">
        <f t="shared" si="514"/>
        <v xml:space="preserve"> </v>
      </c>
      <c r="AG2081">
        <f t="shared" si="515"/>
        <v>378.5953298</v>
      </c>
      <c r="AH2081" t="str">
        <f t="shared" si="516"/>
        <v xml:space="preserve"> </v>
      </c>
      <c r="AI2081" t="str">
        <f t="shared" si="517"/>
        <v xml:space="preserve"> </v>
      </c>
      <c r="AJ2081" t="str">
        <f t="shared" si="518"/>
        <v xml:space="preserve"> </v>
      </c>
      <c r="AK2081" t="str">
        <f t="shared" si="519"/>
        <v xml:space="preserve"> </v>
      </c>
      <c r="AL2081" t="str">
        <f t="shared" si="520"/>
        <v xml:space="preserve"> </v>
      </c>
      <c r="AN2081" t="str">
        <f t="shared" si="521"/>
        <v xml:space="preserve"> </v>
      </c>
      <c r="AO2081">
        <f t="shared" si="522"/>
        <v>378.5953298</v>
      </c>
      <c r="AP2081" t="str">
        <f t="shared" si="523"/>
        <v xml:space="preserve"> </v>
      </c>
      <c r="AQ2081" t="str">
        <f t="shared" si="524"/>
        <v xml:space="preserve"> </v>
      </c>
      <c r="AR2081" t="str">
        <f t="shared" si="525"/>
        <v xml:space="preserve"> </v>
      </c>
      <c r="AS2081" t="str">
        <f t="shared" si="526"/>
        <v xml:space="preserve"> </v>
      </c>
      <c r="AT2081" t="str">
        <f t="shared" si="527"/>
        <v xml:space="preserve"> </v>
      </c>
    </row>
    <row r="2082" spans="1:46" x14ac:dyDescent="0.3">
      <c r="A2082">
        <v>39</v>
      </c>
      <c r="B2082">
        <v>22</v>
      </c>
      <c r="C2082" t="s">
        <v>16</v>
      </c>
      <c r="D2082" t="s">
        <v>16</v>
      </c>
      <c r="E2082">
        <v>429.50677721327901</v>
      </c>
      <c r="F2082">
        <v>231.289763135019</v>
      </c>
      <c r="G2082">
        <v>433.81868332288298</v>
      </c>
      <c r="H2082">
        <v>194.57016601562501</v>
      </c>
      <c r="I2082">
        <v>0</v>
      </c>
      <c r="J2082">
        <v>2</v>
      </c>
      <c r="K2082">
        <v>0</v>
      </c>
      <c r="L2082">
        <v>48.534358481499197</v>
      </c>
      <c r="M2082">
        <v>49.447381066794797</v>
      </c>
      <c r="Q2082">
        <v>433.81868329999998</v>
      </c>
      <c r="S2082">
        <v>429.50677719999999</v>
      </c>
      <c r="T2082">
        <v>583.21342400000003</v>
      </c>
      <c r="V2082">
        <v>429.50677719999999</v>
      </c>
      <c r="X2082">
        <v>4.3119061099999998</v>
      </c>
      <c r="Y2082">
        <v>429.50677719999999</v>
      </c>
      <c r="AA2082" t="str">
        <f t="shared" si="512"/>
        <v xml:space="preserve"> KNN</v>
      </c>
      <c r="AB2082" t="str">
        <f t="shared" si="513"/>
        <v xml:space="preserve"> KNN</v>
      </c>
      <c r="AF2082" t="str">
        <f t="shared" si="514"/>
        <v xml:space="preserve"> </v>
      </c>
      <c r="AG2082">
        <f t="shared" si="515"/>
        <v>429.50677719999999</v>
      </c>
      <c r="AH2082" t="str">
        <f t="shared" si="516"/>
        <v xml:space="preserve"> </v>
      </c>
      <c r="AI2082" t="str">
        <f t="shared" si="517"/>
        <v xml:space="preserve"> </v>
      </c>
      <c r="AJ2082" t="str">
        <f t="shared" si="518"/>
        <v xml:space="preserve"> </v>
      </c>
      <c r="AK2082" t="str">
        <f t="shared" si="519"/>
        <v xml:space="preserve"> </v>
      </c>
      <c r="AL2082" t="str">
        <f t="shared" si="520"/>
        <v xml:space="preserve"> </v>
      </c>
      <c r="AN2082" t="str">
        <f t="shared" si="521"/>
        <v xml:space="preserve"> </v>
      </c>
      <c r="AO2082">
        <f t="shared" si="522"/>
        <v>429.50677719999999</v>
      </c>
      <c r="AP2082" t="str">
        <f t="shared" si="523"/>
        <v xml:space="preserve"> </v>
      </c>
      <c r="AQ2082" t="str">
        <f t="shared" si="524"/>
        <v xml:space="preserve"> </v>
      </c>
      <c r="AR2082" t="str">
        <f t="shared" si="525"/>
        <v xml:space="preserve"> </v>
      </c>
      <c r="AS2082" t="str">
        <f t="shared" si="526"/>
        <v xml:space="preserve"> </v>
      </c>
      <c r="AT2082" t="str">
        <f t="shared" si="527"/>
        <v xml:space="preserve"> </v>
      </c>
    </row>
    <row r="2083" spans="1:46" x14ac:dyDescent="0.3">
      <c r="A2083">
        <v>39</v>
      </c>
      <c r="B2083">
        <v>23</v>
      </c>
      <c r="C2083" t="s">
        <v>16</v>
      </c>
      <c r="D2083" t="s">
        <v>16</v>
      </c>
      <c r="E2083">
        <v>203.10565839990201</v>
      </c>
      <c r="F2083">
        <v>100.566971006279</v>
      </c>
      <c r="G2083">
        <v>239.045218874309</v>
      </c>
      <c r="H2083">
        <v>119.21139322916601</v>
      </c>
      <c r="I2083">
        <v>0</v>
      </c>
      <c r="J2083">
        <v>0</v>
      </c>
      <c r="K2083">
        <v>0</v>
      </c>
      <c r="L2083">
        <v>48.559077809798197</v>
      </c>
      <c r="M2083">
        <v>49.471661863592701</v>
      </c>
      <c r="Q2083">
        <v>239.04521890000001</v>
      </c>
      <c r="S2083">
        <v>203.10565840000001</v>
      </c>
      <c r="T2083">
        <v>307.26418239999998</v>
      </c>
      <c r="V2083">
        <v>203.10565840000001</v>
      </c>
      <c r="X2083">
        <v>35.939560470000004</v>
      </c>
      <c r="Y2083">
        <v>203.10565840000001</v>
      </c>
      <c r="AA2083" t="str">
        <f t="shared" si="512"/>
        <v xml:space="preserve"> KNN</v>
      </c>
      <c r="AB2083" t="str">
        <f t="shared" si="513"/>
        <v xml:space="preserve"> KNN</v>
      </c>
      <c r="AF2083" t="str">
        <f t="shared" si="514"/>
        <v xml:space="preserve"> </v>
      </c>
      <c r="AG2083">
        <f t="shared" si="515"/>
        <v>203.10565840000001</v>
      </c>
      <c r="AH2083" t="str">
        <f t="shared" si="516"/>
        <v xml:space="preserve"> </v>
      </c>
      <c r="AI2083" t="str">
        <f t="shared" si="517"/>
        <v xml:space="preserve"> </v>
      </c>
      <c r="AJ2083" t="str">
        <f t="shared" si="518"/>
        <v xml:space="preserve"> </v>
      </c>
      <c r="AK2083" t="str">
        <f t="shared" si="519"/>
        <v xml:space="preserve"> </v>
      </c>
      <c r="AL2083" t="str">
        <f t="shared" si="520"/>
        <v xml:space="preserve"> </v>
      </c>
      <c r="AN2083" t="str">
        <f t="shared" si="521"/>
        <v xml:space="preserve"> </v>
      </c>
      <c r="AO2083">
        <f t="shared" si="522"/>
        <v>203.10565840000001</v>
      </c>
      <c r="AP2083" t="str">
        <f t="shared" si="523"/>
        <v xml:space="preserve"> </v>
      </c>
      <c r="AQ2083" t="str">
        <f t="shared" si="524"/>
        <v xml:space="preserve"> </v>
      </c>
      <c r="AR2083" t="str">
        <f t="shared" si="525"/>
        <v xml:space="preserve"> </v>
      </c>
      <c r="AS2083" t="str">
        <f t="shared" si="526"/>
        <v xml:space="preserve"> </v>
      </c>
      <c r="AT2083" t="str">
        <f t="shared" si="527"/>
        <v xml:space="preserve"> </v>
      </c>
    </row>
    <row r="2084" spans="1:46" x14ac:dyDescent="0.3">
      <c r="A2084">
        <v>39</v>
      </c>
      <c r="B2084">
        <v>24</v>
      </c>
      <c r="C2084" t="s">
        <v>16</v>
      </c>
      <c r="D2084" t="s">
        <v>16</v>
      </c>
      <c r="E2084">
        <v>204.63120291318501</v>
      </c>
      <c r="F2084">
        <v>91.522071209443396</v>
      </c>
      <c r="G2084">
        <v>151.557456101638</v>
      </c>
      <c r="H2084">
        <v>67.0948486328125</v>
      </c>
      <c r="I2084">
        <v>1</v>
      </c>
      <c r="J2084">
        <v>2</v>
      </c>
      <c r="K2084">
        <v>1</v>
      </c>
      <c r="L2084">
        <v>48.535765722515599</v>
      </c>
      <c r="M2084">
        <v>49.447911665866499</v>
      </c>
      <c r="Q2084">
        <v>151.5574561</v>
      </c>
      <c r="S2084">
        <v>204.63120290000001</v>
      </c>
      <c r="T2084">
        <v>341.07715789999997</v>
      </c>
      <c r="V2084">
        <v>204.63120290000001</v>
      </c>
      <c r="X2084">
        <v>-53.073746810000003</v>
      </c>
      <c r="Y2084">
        <v>151.5574561</v>
      </c>
      <c r="AA2084" t="str">
        <f t="shared" si="512"/>
        <v xml:space="preserve"> KNN</v>
      </c>
      <c r="AB2084" t="str">
        <f t="shared" si="513"/>
        <v>OLD</v>
      </c>
      <c r="AF2084" t="str">
        <f t="shared" si="514"/>
        <v xml:space="preserve"> </v>
      </c>
      <c r="AG2084">
        <f t="shared" si="515"/>
        <v>204.63120290000001</v>
      </c>
      <c r="AH2084" t="str">
        <f t="shared" si="516"/>
        <v xml:space="preserve"> </v>
      </c>
      <c r="AI2084" t="str">
        <f t="shared" si="517"/>
        <v xml:space="preserve"> </v>
      </c>
      <c r="AJ2084" t="str">
        <f t="shared" si="518"/>
        <v xml:space="preserve"> </v>
      </c>
      <c r="AK2084" t="str">
        <f t="shared" si="519"/>
        <v xml:space="preserve"> </v>
      </c>
      <c r="AL2084" t="str">
        <f t="shared" si="520"/>
        <v xml:space="preserve"> </v>
      </c>
      <c r="AN2084" t="str">
        <f t="shared" si="521"/>
        <v xml:space="preserve"> </v>
      </c>
      <c r="AO2084" t="str">
        <f t="shared" si="522"/>
        <v xml:space="preserve"> </v>
      </c>
      <c r="AP2084" t="str">
        <f t="shared" si="523"/>
        <v xml:space="preserve"> </v>
      </c>
      <c r="AQ2084" t="str">
        <f t="shared" si="524"/>
        <v xml:space="preserve"> </v>
      </c>
      <c r="AR2084" t="str">
        <f t="shared" si="525"/>
        <v xml:space="preserve"> </v>
      </c>
      <c r="AS2084" t="str">
        <f t="shared" si="526"/>
        <v xml:space="preserve"> </v>
      </c>
      <c r="AT2084" t="str">
        <f t="shared" si="527"/>
        <v xml:space="preserve"> </v>
      </c>
    </row>
    <row r="2085" spans="1:46" x14ac:dyDescent="0.3">
      <c r="A2085">
        <v>39</v>
      </c>
      <c r="B2085">
        <v>25</v>
      </c>
      <c r="C2085" t="s">
        <v>16</v>
      </c>
      <c r="D2085" t="s">
        <v>16</v>
      </c>
      <c r="E2085">
        <v>140.41693170389999</v>
      </c>
      <c r="F2085">
        <v>43.146210012413597</v>
      </c>
      <c r="G2085">
        <v>238.688272997788</v>
      </c>
      <c r="H2085">
        <v>76.934757486979095</v>
      </c>
      <c r="I2085">
        <v>0</v>
      </c>
      <c r="J2085">
        <v>0</v>
      </c>
      <c r="K2085">
        <v>0</v>
      </c>
      <c r="L2085">
        <v>48.560460652591097</v>
      </c>
      <c r="M2085">
        <v>49.472168905950099</v>
      </c>
      <c r="Q2085">
        <v>238.68827300000001</v>
      </c>
      <c r="S2085">
        <v>140.41693169999999</v>
      </c>
      <c r="T2085">
        <v>589.19958329999997</v>
      </c>
      <c r="V2085">
        <v>140.41693169999999</v>
      </c>
      <c r="X2085">
        <v>98.271341289999995</v>
      </c>
      <c r="Y2085">
        <v>140.41693169999999</v>
      </c>
      <c r="AA2085" t="str">
        <f t="shared" si="512"/>
        <v xml:space="preserve"> KNN</v>
      </c>
      <c r="AB2085" t="str">
        <f t="shared" si="513"/>
        <v xml:space="preserve"> KNN</v>
      </c>
      <c r="AF2085" t="str">
        <f t="shared" si="514"/>
        <v xml:space="preserve"> </v>
      </c>
      <c r="AG2085">
        <f t="shared" si="515"/>
        <v>140.41693169999999</v>
      </c>
      <c r="AH2085" t="str">
        <f t="shared" si="516"/>
        <v xml:space="preserve"> </v>
      </c>
      <c r="AI2085" t="str">
        <f t="shared" si="517"/>
        <v xml:space="preserve"> </v>
      </c>
      <c r="AJ2085" t="str">
        <f t="shared" si="518"/>
        <v xml:space="preserve"> </v>
      </c>
      <c r="AK2085" t="str">
        <f t="shared" si="519"/>
        <v xml:space="preserve"> </v>
      </c>
      <c r="AL2085" t="str">
        <f t="shared" si="520"/>
        <v xml:space="preserve"> </v>
      </c>
      <c r="AN2085" t="str">
        <f t="shared" si="521"/>
        <v xml:space="preserve"> </v>
      </c>
      <c r="AO2085">
        <f t="shared" si="522"/>
        <v>140.41693169999999</v>
      </c>
      <c r="AP2085" t="str">
        <f t="shared" si="523"/>
        <v xml:space="preserve"> </v>
      </c>
      <c r="AQ2085" t="str">
        <f t="shared" si="524"/>
        <v xml:space="preserve"> </v>
      </c>
      <c r="AR2085" t="str">
        <f t="shared" si="525"/>
        <v xml:space="preserve"> </v>
      </c>
      <c r="AS2085" t="str">
        <f t="shared" si="526"/>
        <v xml:space="preserve"> </v>
      </c>
      <c r="AT2085" t="str">
        <f t="shared" si="527"/>
        <v xml:space="preserve"> </v>
      </c>
    </row>
    <row r="2086" spans="1:46" x14ac:dyDescent="0.3">
      <c r="A2086">
        <v>39</v>
      </c>
      <c r="B2086">
        <v>26</v>
      </c>
      <c r="C2086" t="s">
        <v>16</v>
      </c>
      <c r="D2086" t="s">
        <v>16</v>
      </c>
      <c r="E2086">
        <v>89.284892349301003</v>
      </c>
      <c r="F2086">
        <v>27.201637843446299</v>
      </c>
      <c r="G2086">
        <v>89.293966761478302</v>
      </c>
      <c r="H2086">
        <v>31.470003255208301</v>
      </c>
      <c r="I2086">
        <v>0</v>
      </c>
      <c r="J2086">
        <v>0</v>
      </c>
      <c r="K2086">
        <v>0</v>
      </c>
      <c r="L2086">
        <v>48.585131894484398</v>
      </c>
      <c r="M2086">
        <v>49.496402877697797</v>
      </c>
      <c r="Q2086">
        <v>89.293966760000004</v>
      </c>
      <c r="S2086">
        <v>89.284892350000007</v>
      </c>
      <c r="T2086">
        <v>445.82271020000002</v>
      </c>
      <c r="V2086">
        <v>89.284892350000007</v>
      </c>
      <c r="X2086">
        <v>9.0744120000000005E-3</v>
      </c>
      <c r="Y2086">
        <v>89.284892350000007</v>
      </c>
      <c r="AA2086" t="str">
        <f t="shared" si="512"/>
        <v xml:space="preserve"> KNN</v>
      </c>
      <c r="AB2086" t="str">
        <f t="shared" si="513"/>
        <v xml:space="preserve"> KNN</v>
      </c>
      <c r="AF2086" t="str">
        <f t="shared" si="514"/>
        <v xml:space="preserve"> </v>
      </c>
      <c r="AG2086">
        <f t="shared" si="515"/>
        <v>89.284892350000007</v>
      </c>
      <c r="AH2086" t="str">
        <f t="shared" si="516"/>
        <v xml:space="preserve"> </v>
      </c>
      <c r="AI2086" t="str">
        <f t="shared" si="517"/>
        <v xml:space="preserve"> </v>
      </c>
      <c r="AJ2086" t="str">
        <f t="shared" si="518"/>
        <v xml:space="preserve"> </v>
      </c>
      <c r="AK2086" t="str">
        <f t="shared" si="519"/>
        <v xml:space="preserve"> </v>
      </c>
      <c r="AL2086" t="str">
        <f t="shared" si="520"/>
        <v xml:space="preserve"> </v>
      </c>
      <c r="AN2086" t="str">
        <f t="shared" si="521"/>
        <v xml:space="preserve"> </v>
      </c>
      <c r="AO2086">
        <f t="shared" si="522"/>
        <v>89.284892350000007</v>
      </c>
      <c r="AP2086" t="str">
        <f t="shared" si="523"/>
        <v xml:space="preserve"> </v>
      </c>
      <c r="AQ2086" t="str">
        <f t="shared" si="524"/>
        <v xml:space="preserve"> </v>
      </c>
      <c r="AR2086" t="str">
        <f t="shared" si="525"/>
        <v xml:space="preserve"> </v>
      </c>
      <c r="AS2086" t="str">
        <f t="shared" si="526"/>
        <v xml:space="preserve"> </v>
      </c>
      <c r="AT2086" t="str">
        <f t="shared" si="527"/>
        <v xml:space="preserve"> </v>
      </c>
    </row>
    <row r="2087" spans="1:46" x14ac:dyDescent="0.3">
      <c r="A2087">
        <v>39</v>
      </c>
      <c r="B2087">
        <v>27</v>
      </c>
      <c r="C2087" t="s">
        <v>16</v>
      </c>
      <c r="D2087" t="s">
        <v>16</v>
      </c>
      <c r="E2087">
        <v>74.018257816976401</v>
      </c>
      <c r="F2087">
        <v>21.6575214553358</v>
      </c>
      <c r="G2087">
        <v>55.177127186754902</v>
      </c>
      <c r="H2087">
        <v>17.8145955403645</v>
      </c>
      <c r="I2087">
        <v>6</v>
      </c>
      <c r="J2087">
        <v>3</v>
      </c>
      <c r="K2087">
        <v>3</v>
      </c>
      <c r="L2087">
        <v>48.561840843719999</v>
      </c>
      <c r="M2087">
        <v>49.472674976030603</v>
      </c>
      <c r="Q2087">
        <v>55.17712719</v>
      </c>
      <c r="S2087">
        <v>74.018257820000002</v>
      </c>
      <c r="T2087">
        <v>120.1635249</v>
      </c>
      <c r="V2087">
        <v>74.018257820000002</v>
      </c>
      <c r="X2087">
        <v>-18.841130629999999</v>
      </c>
      <c r="Y2087">
        <v>55.17712719</v>
      </c>
      <c r="AA2087" t="str">
        <f t="shared" si="512"/>
        <v xml:space="preserve"> KNN</v>
      </c>
      <c r="AB2087" t="str">
        <f t="shared" si="513"/>
        <v>OLD</v>
      </c>
      <c r="AF2087" t="str">
        <f t="shared" si="514"/>
        <v xml:space="preserve"> </v>
      </c>
      <c r="AG2087">
        <f t="shared" si="515"/>
        <v>74.018257820000002</v>
      </c>
      <c r="AH2087" t="str">
        <f t="shared" si="516"/>
        <v xml:space="preserve"> </v>
      </c>
      <c r="AI2087" t="str">
        <f t="shared" si="517"/>
        <v xml:space="preserve"> </v>
      </c>
      <c r="AJ2087" t="str">
        <f t="shared" si="518"/>
        <v xml:space="preserve"> </v>
      </c>
      <c r="AK2087" t="str">
        <f t="shared" si="519"/>
        <v xml:space="preserve"> </v>
      </c>
      <c r="AL2087" t="str">
        <f t="shared" si="520"/>
        <v xml:space="preserve"> </v>
      </c>
      <c r="AN2087" t="str">
        <f t="shared" si="521"/>
        <v xml:space="preserve"> </v>
      </c>
      <c r="AO2087" t="str">
        <f t="shared" si="522"/>
        <v xml:space="preserve"> </v>
      </c>
      <c r="AP2087" t="str">
        <f t="shared" si="523"/>
        <v xml:space="preserve"> </v>
      </c>
      <c r="AQ2087" t="str">
        <f t="shared" si="524"/>
        <v xml:space="preserve"> </v>
      </c>
      <c r="AR2087" t="str">
        <f t="shared" si="525"/>
        <v xml:space="preserve"> </v>
      </c>
      <c r="AS2087" t="str">
        <f t="shared" si="526"/>
        <v xml:space="preserve"> </v>
      </c>
      <c r="AT2087" t="str">
        <f t="shared" si="527"/>
        <v xml:space="preserve"> </v>
      </c>
    </row>
    <row r="2088" spans="1:46" x14ac:dyDescent="0.3">
      <c r="A2088">
        <v>39</v>
      </c>
      <c r="B2088">
        <v>28</v>
      </c>
      <c r="C2088" t="s">
        <v>18</v>
      </c>
      <c r="D2088" t="s">
        <v>15</v>
      </c>
      <c r="E2088">
        <v>34.400827162388197</v>
      </c>
      <c r="F2088">
        <v>13.203387035360301</v>
      </c>
      <c r="G2088">
        <v>27.456609233934898</v>
      </c>
      <c r="H2088">
        <v>12.5543721516927</v>
      </c>
      <c r="I2088">
        <v>4</v>
      </c>
      <c r="J2088">
        <v>1</v>
      </c>
      <c r="K2088">
        <v>1</v>
      </c>
      <c r="L2088">
        <v>48.538572113080903</v>
      </c>
      <c r="M2088">
        <v>49.448969813128897</v>
      </c>
      <c r="Q2088">
        <v>27.456609230000002</v>
      </c>
      <c r="S2088">
        <v>34.400827159999999</v>
      </c>
      <c r="T2088">
        <v>70.777620490000004</v>
      </c>
      <c r="V2088">
        <v>34.400827159999999</v>
      </c>
      <c r="X2088">
        <v>-6.9442179279999996</v>
      </c>
      <c r="Y2088">
        <v>27.456609230000002</v>
      </c>
      <c r="AA2088" t="str">
        <f t="shared" si="512"/>
        <v xml:space="preserve"> NN</v>
      </c>
      <c r="AB2088" t="str">
        <f t="shared" si="513"/>
        <v>OLD</v>
      </c>
      <c r="AF2088" t="str">
        <f t="shared" si="514"/>
        <v xml:space="preserve"> </v>
      </c>
      <c r="AG2088" t="str">
        <f t="shared" si="515"/>
        <v xml:space="preserve"> </v>
      </c>
      <c r="AH2088">
        <f t="shared" si="516"/>
        <v>34.400827159999999</v>
      </c>
      <c r="AI2088" t="str">
        <f t="shared" si="517"/>
        <v xml:space="preserve"> </v>
      </c>
      <c r="AJ2088" t="str">
        <f t="shared" si="518"/>
        <v xml:space="preserve"> </v>
      </c>
      <c r="AK2088" t="str">
        <f t="shared" si="519"/>
        <v xml:space="preserve"> </v>
      </c>
      <c r="AL2088" t="str">
        <f t="shared" si="520"/>
        <v xml:space="preserve"> </v>
      </c>
      <c r="AN2088" t="str">
        <f t="shared" si="521"/>
        <v xml:space="preserve"> </v>
      </c>
      <c r="AO2088" t="str">
        <f t="shared" si="522"/>
        <v xml:space="preserve"> </v>
      </c>
      <c r="AP2088" t="str">
        <f t="shared" si="523"/>
        <v xml:space="preserve"> </v>
      </c>
      <c r="AQ2088" t="str">
        <f t="shared" si="524"/>
        <v xml:space="preserve"> </v>
      </c>
      <c r="AR2088" t="str">
        <f t="shared" si="525"/>
        <v xml:space="preserve"> </v>
      </c>
      <c r="AS2088" t="str">
        <f t="shared" si="526"/>
        <v xml:space="preserve"> </v>
      </c>
      <c r="AT2088" t="str">
        <f t="shared" si="527"/>
        <v xml:space="preserve"> </v>
      </c>
    </row>
    <row r="2089" spans="1:46" x14ac:dyDescent="0.3">
      <c r="A2089">
        <v>39</v>
      </c>
      <c r="B2089">
        <v>29</v>
      </c>
      <c r="C2089" t="s">
        <v>15</v>
      </c>
      <c r="D2089" t="s">
        <v>18</v>
      </c>
      <c r="E2089">
        <v>129.60991391440299</v>
      </c>
      <c r="F2089">
        <v>58.735812990408697</v>
      </c>
      <c r="G2089">
        <v>104.635139890956</v>
      </c>
      <c r="H2089">
        <v>51.614892578125001</v>
      </c>
      <c r="I2089">
        <v>7</v>
      </c>
      <c r="J2089">
        <v>2</v>
      </c>
      <c r="K2089">
        <v>2</v>
      </c>
      <c r="L2089">
        <v>48.515325670498001</v>
      </c>
      <c r="M2089">
        <v>49.425287356321803</v>
      </c>
      <c r="Q2089">
        <v>104.6351399</v>
      </c>
      <c r="S2089">
        <v>129.60991390000001</v>
      </c>
      <c r="T2089">
        <v>147.41677960000001</v>
      </c>
      <c r="V2089">
        <v>129.60991390000001</v>
      </c>
      <c r="X2089">
        <v>-24.974774020000002</v>
      </c>
      <c r="Y2089">
        <v>104.6351399</v>
      </c>
      <c r="AA2089" t="str">
        <f t="shared" si="512"/>
        <v xml:space="preserve"> SVR</v>
      </c>
      <c r="AB2089" t="str">
        <f t="shared" si="513"/>
        <v>OLD</v>
      </c>
      <c r="AF2089" t="str">
        <f t="shared" si="514"/>
        <v xml:space="preserve"> </v>
      </c>
      <c r="AG2089" t="str">
        <f t="shared" si="515"/>
        <v xml:space="preserve"> </v>
      </c>
      <c r="AH2089" t="str">
        <f t="shared" si="516"/>
        <v xml:space="preserve"> </v>
      </c>
      <c r="AI2089" t="str">
        <f t="shared" si="517"/>
        <v xml:space="preserve"> </v>
      </c>
      <c r="AJ2089">
        <f t="shared" si="518"/>
        <v>129.60991390000001</v>
      </c>
      <c r="AK2089" t="str">
        <f t="shared" si="519"/>
        <v xml:space="preserve"> </v>
      </c>
      <c r="AL2089" t="str">
        <f t="shared" si="520"/>
        <v xml:space="preserve"> </v>
      </c>
      <c r="AN2089" t="str">
        <f t="shared" si="521"/>
        <v xml:space="preserve"> </v>
      </c>
      <c r="AO2089" t="str">
        <f t="shared" si="522"/>
        <v xml:space="preserve"> </v>
      </c>
      <c r="AP2089" t="str">
        <f t="shared" si="523"/>
        <v xml:space="preserve"> </v>
      </c>
      <c r="AQ2089" t="str">
        <f t="shared" si="524"/>
        <v xml:space="preserve"> </v>
      </c>
      <c r="AR2089" t="str">
        <f t="shared" si="525"/>
        <v xml:space="preserve"> </v>
      </c>
      <c r="AS2089" t="str">
        <f t="shared" si="526"/>
        <v xml:space="preserve"> </v>
      </c>
      <c r="AT2089" t="str">
        <f t="shared" si="527"/>
        <v xml:space="preserve"> </v>
      </c>
    </row>
    <row r="2090" spans="1:46" x14ac:dyDescent="0.3">
      <c r="A2090">
        <v>39</v>
      </c>
      <c r="B2090">
        <v>30</v>
      </c>
      <c r="C2090" t="s">
        <v>18</v>
      </c>
      <c r="D2090" t="s">
        <v>15</v>
      </c>
      <c r="E2090">
        <v>102.336446336352</v>
      </c>
      <c r="F2090">
        <v>30.6882226589737</v>
      </c>
      <c r="G2090">
        <v>62.432786358611203</v>
      </c>
      <c r="H2090">
        <v>26.1441324869791</v>
      </c>
      <c r="I2090">
        <v>9</v>
      </c>
      <c r="J2090">
        <v>4</v>
      </c>
      <c r="K2090">
        <v>4</v>
      </c>
      <c r="L2090">
        <v>48.492101483963602</v>
      </c>
      <c r="M2090">
        <v>49.401627573001399</v>
      </c>
      <c r="Q2090">
        <v>62.432786360000001</v>
      </c>
      <c r="S2090">
        <v>102.33644630000001</v>
      </c>
      <c r="T2090">
        <v>97.127010920000004</v>
      </c>
      <c r="V2090">
        <v>97.127010920000004</v>
      </c>
      <c r="X2090">
        <v>-34.694224560000002</v>
      </c>
      <c r="Y2090">
        <v>62.432786360000001</v>
      </c>
      <c r="AA2090" t="str">
        <f t="shared" si="512"/>
        <v>WA</v>
      </c>
      <c r="AB2090" t="str">
        <f t="shared" si="513"/>
        <v>OLD</v>
      </c>
      <c r="AF2090" t="str">
        <f t="shared" si="514"/>
        <v xml:space="preserve"> </v>
      </c>
      <c r="AG2090" t="str">
        <f t="shared" si="515"/>
        <v xml:space="preserve"> </v>
      </c>
      <c r="AH2090" t="str">
        <f t="shared" si="516"/>
        <v xml:space="preserve"> </v>
      </c>
      <c r="AI2090" t="str">
        <f t="shared" si="517"/>
        <v xml:space="preserve"> </v>
      </c>
      <c r="AJ2090" t="str">
        <f t="shared" si="518"/>
        <v xml:space="preserve"> </v>
      </c>
      <c r="AK2090" t="str">
        <f t="shared" si="519"/>
        <v xml:space="preserve"> </v>
      </c>
      <c r="AL2090">
        <f t="shared" si="520"/>
        <v>97.127010920000004</v>
      </c>
      <c r="AN2090" t="str">
        <f t="shared" si="521"/>
        <v xml:space="preserve"> </v>
      </c>
      <c r="AO2090" t="str">
        <f t="shared" si="522"/>
        <v xml:space="preserve"> </v>
      </c>
      <c r="AP2090" t="str">
        <f t="shared" si="523"/>
        <v xml:space="preserve"> </v>
      </c>
      <c r="AQ2090" t="str">
        <f t="shared" si="524"/>
        <v xml:space="preserve"> </v>
      </c>
      <c r="AR2090" t="str">
        <f t="shared" si="525"/>
        <v xml:space="preserve"> </v>
      </c>
      <c r="AS2090" t="str">
        <f t="shared" si="526"/>
        <v xml:space="preserve"> </v>
      </c>
      <c r="AT2090" t="str">
        <f t="shared" si="527"/>
        <v xml:space="preserve"> </v>
      </c>
    </row>
    <row r="2091" spans="1:46" x14ac:dyDescent="0.3">
      <c r="A2091">
        <v>39</v>
      </c>
      <c r="B2091">
        <v>31</v>
      </c>
      <c r="C2091" t="s">
        <v>16</v>
      </c>
      <c r="D2091" t="s">
        <v>16</v>
      </c>
      <c r="E2091">
        <v>225.90106961071299</v>
      </c>
      <c r="F2091">
        <v>82.024114327194795</v>
      </c>
      <c r="G2091">
        <v>157.158240318476</v>
      </c>
      <c r="H2091">
        <v>80.013761393229103</v>
      </c>
      <c r="I2091">
        <v>10</v>
      </c>
      <c r="J2091">
        <v>3</v>
      </c>
      <c r="K2091">
        <v>3</v>
      </c>
      <c r="L2091">
        <v>48.4688995215311</v>
      </c>
      <c r="M2091">
        <v>49.377990430621999</v>
      </c>
      <c r="Q2091">
        <v>157.15824029999999</v>
      </c>
      <c r="S2091">
        <v>225.9010696</v>
      </c>
      <c r="T2091">
        <v>239.47078070000001</v>
      </c>
      <c r="V2091">
        <v>225.9010696</v>
      </c>
      <c r="X2091">
        <v>-68.742829290000003</v>
      </c>
      <c r="Y2091">
        <v>157.15824029999999</v>
      </c>
      <c r="AA2091" t="str">
        <f t="shared" si="512"/>
        <v xml:space="preserve"> KNN</v>
      </c>
      <c r="AB2091" t="str">
        <f t="shared" si="513"/>
        <v>OLD</v>
      </c>
      <c r="AF2091" t="str">
        <f t="shared" si="514"/>
        <v xml:space="preserve"> </v>
      </c>
      <c r="AG2091">
        <f t="shared" si="515"/>
        <v>225.9010696</v>
      </c>
      <c r="AH2091" t="str">
        <f t="shared" si="516"/>
        <v xml:space="preserve"> </v>
      </c>
      <c r="AI2091" t="str">
        <f t="shared" si="517"/>
        <v xml:space="preserve"> </v>
      </c>
      <c r="AJ2091" t="str">
        <f t="shared" si="518"/>
        <v xml:space="preserve"> </v>
      </c>
      <c r="AK2091" t="str">
        <f t="shared" si="519"/>
        <v xml:space="preserve"> </v>
      </c>
      <c r="AL2091" t="str">
        <f t="shared" si="520"/>
        <v xml:space="preserve"> </v>
      </c>
      <c r="AN2091" t="str">
        <f t="shared" si="521"/>
        <v xml:space="preserve"> </v>
      </c>
      <c r="AO2091" t="str">
        <f t="shared" si="522"/>
        <v xml:space="preserve"> </v>
      </c>
      <c r="AP2091" t="str">
        <f t="shared" si="523"/>
        <v xml:space="preserve"> </v>
      </c>
      <c r="AQ2091" t="str">
        <f t="shared" si="524"/>
        <v xml:space="preserve"> </v>
      </c>
      <c r="AR2091" t="str">
        <f t="shared" si="525"/>
        <v xml:space="preserve"> </v>
      </c>
      <c r="AS2091" t="str">
        <f t="shared" si="526"/>
        <v xml:space="preserve"> </v>
      </c>
      <c r="AT2091" t="str">
        <f t="shared" si="527"/>
        <v xml:space="preserve"> </v>
      </c>
    </row>
    <row r="2092" spans="1:46" x14ac:dyDescent="0.3">
      <c r="A2092">
        <v>39</v>
      </c>
      <c r="B2092">
        <v>32</v>
      </c>
      <c r="C2092" t="s">
        <v>16</v>
      </c>
      <c r="D2092" t="s">
        <v>15</v>
      </c>
      <c r="E2092">
        <v>125.335133142803</v>
      </c>
      <c r="F2092">
        <v>69.378919879047501</v>
      </c>
      <c r="G2092">
        <v>122.80998534321201</v>
      </c>
      <c r="H2092">
        <v>61.766748046875001</v>
      </c>
      <c r="I2092">
        <v>1</v>
      </c>
      <c r="J2092">
        <v>7</v>
      </c>
      <c r="K2092">
        <v>0</v>
      </c>
      <c r="L2092">
        <v>48.445719751315103</v>
      </c>
      <c r="M2092">
        <v>49.354375896700098</v>
      </c>
      <c r="Q2092">
        <v>122.80998529999999</v>
      </c>
      <c r="S2092">
        <v>125.33513309999999</v>
      </c>
      <c r="T2092">
        <v>140.43828869999999</v>
      </c>
      <c r="V2092">
        <v>125.33513309999999</v>
      </c>
      <c r="X2092">
        <v>-2.5251478000000001</v>
      </c>
      <c r="Y2092">
        <v>122.80998529999999</v>
      </c>
      <c r="AA2092" t="str">
        <f t="shared" si="512"/>
        <v xml:space="preserve"> KNN</v>
      </c>
      <c r="AB2092" t="str">
        <f t="shared" si="513"/>
        <v>OLD</v>
      </c>
      <c r="AF2092" t="str">
        <f t="shared" si="514"/>
        <v xml:space="preserve"> </v>
      </c>
      <c r="AG2092">
        <f t="shared" si="515"/>
        <v>125.33513309999999</v>
      </c>
      <c r="AH2092" t="str">
        <f t="shared" si="516"/>
        <v xml:space="preserve"> </v>
      </c>
      <c r="AI2092" t="str">
        <f t="shared" si="517"/>
        <v xml:space="preserve"> </v>
      </c>
      <c r="AJ2092" t="str">
        <f t="shared" si="518"/>
        <v xml:space="preserve"> </v>
      </c>
      <c r="AK2092" t="str">
        <f t="shared" si="519"/>
        <v xml:space="preserve"> </v>
      </c>
      <c r="AL2092" t="str">
        <f t="shared" si="520"/>
        <v xml:space="preserve"> </v>
      </c>
      <c r="AN2092" t="str">
        <f t="shared" si="521"/>
        <v xml:space="preserve"> </v>
      </c>
      <c r="AO2092" t="str">
        <f t="shared" si="522"/>
        <v xml:space="preserve"> </v>
      </c>
      <c r="AP2092" t="str">
        <f t="shared" si="523"/>
        <v xml:space="preserve"> </v>
      </c>
      <c r="AQ2092" t="str">
        <f t="shared" si="524"/>
        <v xml:space="preserve"> </v>
      </c>
      <c r="AR2092" t="str">
        <f t="shared" si="525"/>
        <v xml:space="preserve"> </v>
      </c>
      <c r="AS2092" t="str">
        <f t="shared" si="526"/>
        <v xml:space="preserve"> </v>
      </c>
      <c r="AT2092" t="str">
        <f t="shared" si="527"/>
        <v xml:space="preserve"> </v>
      </c>
    </row>
    <row r="2093" spans="1:46" x14ac:dyDescent="0.3">
      <c r="A2093">
        <v>39</v>
      </c>
      <c r="B2093">
        <v>33</v>
      </c>
      <c r="C2093" t="s">
        <v>14</v>
      </c>
      <c r="D2093" t="s">
        <v>15</v>
      </c>
      <c r="E2093">
        <v>139.73701686133501</v>
      </c>
      <c r="F2093">
        <v>64.000628953360007</v>
      </c>
      <c r="G2093">
        <v>98.602030489572897</v>
      </c>
      <c r="H2093">
        <v>51.249503580729098</v>
      </c>
      <c r="I2093">
        <v>9</v>
      </c>
      <c r="J2093">
        <v>8</v>
      </c>
      <c r="K2093">
        <v>5</v>
      </c>
      <c r="L2093">
        <v>48.422562141491298</v>
      </c>
      <c r="M2093">
        <v>49.330783938814498</v>
      </c>
      <c r="Q2093">
        <v>98.602030490000004</v>
      </c>
      <c r="S2093">
        <v>139.73701689999999</v>
      </c>
      <c r="T2093">
        <v>128.23803469999999</v>
      </c>
      <c r="V2093">
        <v>128.23803469999999</v>
      </c>
      <c r="X2093">
        <v>-29.63600417</v>
      </c>
      <c r="Y2093">
        <v>98.602030490000004</v>
      </c>
      <c r="AA2093" t="str">
        <f t="shared" si="512"/>
        <v>WA</v>
      </c>
      <c r="AB2093" t="str">
        <f t="shared" si="513"/>
        <v>OLD</v>
      </c>
      <c r="AF2093" t="str">
        <f t="shared" si="514"/>
        <v xml:space="preserve"> </v>
      </c>
      <c r="AG2093" t="str">
        <f t="shared" si="515"/>
        <v xml:space="preserve"> </v>
      </c>
      <c r="AH2093" t="str">
        <f t="shared" si="516"/>
        <v xml:space="preserve"> </v>
      </c>
      <c r="AI2093" t="str">
        <f t="shared" si="517"/>
        <v xml:space="preserve"> </v>
      </c>
      <c r="AJ2093" t="str">
        <f t="shared" si="518"/>
        <v xml:space="preserve"> </v>
      </c>
      <c r="AK2093" t="str">
        <f t="shared" si="519"/>
        <v xml:space="preserve"> </v>
      </c>
      <c r="AL2093">
        <f t="shared" si="520"/>
        <v>128.23803469999999</v>
      </c>
      <c r="AN2093" t="str">
        <f t="shared" si="521"/>
        <v xml:space="preserve"> </v>
      </c>
      <c r="AO2093" t="str">
        <f t="shared" si="522"/>
        <v xml:space="preserve"> </v>
      </c>
      <c r="AP2093" t="str">
        <f t="shared" si="523"/>
        <v xml:space="preserve"> </v>
      </c>
      <c r="AQ2093" t="str">
        <f t="shared" si="524"/>
        <v xml:space="preserve"> </v>
      </c>
      <c r="AR2093" t="str">
        <f t="shared" si="525"/>
        <v xml:space="preserve"> </v>
      </c>
      <c r="AS2093" t="str">
        <f t="shared" si="526"/>
        <v xml:space="preserve"> </v>
      </c>
      <c r="AT2093" t="str">
        <f t="shared" si="527"/>
        <v xml:space="preserve"> </v>
      </c>
    </row>
    <row r="2094" spans="1:46" x14ac:dyDescent="0.3">
      <c r="A2094">
        <v>39</v>
      </c>
      <c r="B2094">
        <v>34</v>
      </c>
      <c r="C2094" t="s">
        <v>16</v>
      </c>
      <c r="D2094" t="s">
        <v>16</v>
      </c>
      <c r="E2094">
        <v>118.609709690927</v>
      </c>
      <c r="F2094">
        <v>32.862099700784697</v>
      </c>
      <c r="G2094">
        <v>71.152967553480593</v>
      </c>
      <c r="H2094">
        <v>22.647481282552</v>
      </c>
      <c r="I2094">
        <v>2</v>
      </c>
      <c r="J2094">
        <v>2</v>
      </c>
      <c r="K2094">
        <v>2</v>
      </c>
      <c r="L2094">
        <v>48.3994266602962</v>
      </c>
      <c r="M2094">
        <v>49.307214524605797</v>
      </c>
      <c r="Q2094">
        <v>71.15296755</v>
      </c>
      <c r="S2094">
        <v>118.6097097</v>
      </c>
      <c r="T2094">
        <v>137.5970815</v>
      </c>
      <c r="V2094">
        <v>118.6097097</v>
      </c>
      <c r="X2094">
        <v>-47.456742140000003</v>
      </c>
      <c r="Y2094">
        <v>71.15296755</v>
      </c>
      <c r="AA2094" t="str">
        <f t="shared" si="512"/>
        <v xml:space="preserve"> KNN</v>
      </c>
      <c r="AB2094" t="str">
        <f t="shared" si="513"/>
        <v>OLD</v>
      </c>
      <c r="AF2094" t="str">
        <f t="shared" si="514"/>
        <v xml:space="preserve"> </v>
      </c>
      <c r="AG2094">
        <f t="shared" si="515"/>
        <v>118.6097097</v>
      </c>
      <c r="AH2094" t="str">
        <f t="shared" si="516"/>
        <v xml:space="preserve"> </v>
      </c>
      <c r="AI2094" t="str">
        <f t="shared" si="517"/>
        <v xml:space="preserve"> </v>
      </c>
      <c r="AJ2094" t="str">
        <f t="shared" si="518"/>
        <v xml:space="preserve"> </v>
      </c>
      <c r="AK2094" t="str">
        <f t="shared" si="519"/>
        <v xml:space="preserve"> </v>
      </c>
      <c r="AL2094" t="str">
        <f t="shared" si="520"/>
        <v xml:space="preserve"> </v>
      </c>
      <c r="AN2094" t="str">
        <f t="shared" si="521"/>
        <v xml:space="preserve"> </v>
      </c>
      <c r="AO2094" t="str">
        <f t="shared" si="522"/>
        <v xml:space="preserve"> </v>
      </c>
      <c r="AP2094" t="str">
        <f t="shared" si="523"/>
        <v xml:space="preserve"> </v>
      </c>
      <c r="AQ2094" t="str">
        <f t="shared" si="524"/>
        <v xml:space="preserve"> </v>
      </c>
      <c r="AR2094" t="str">
        <f t="shared" si="525"/>
        <v xml:space="preserve"> </v>
      </c>
      <c r="AS2094" t="str">
        <f t="shared" si="526"/>
        <v xml:space="preserve"> </v>
      </c>
      <c r="AT2094" t="str">
        <f t="shared" si="527"/>
        <v xml:space="preserve"> </v>
      </c>
    </row>
    <row r="2095" spans="1:46" x14ac:dyDescent="0.3">
      <c r="A2095">
        <v>39</v>
      </c>
      <c r="B2095">
        <v>35</v>
      </c>
      <c r="C2095" t="s">
        <v>16</v>
      </c>
      <c r="D2095" t="s">
        <v>15</v>
      </c>
      <c r="E2095">
        <v>48.698976911803697</v>
      </c>
      <c r="F2095">
        <v>13.9457031723543</v>
      </c>
      <c r="G2095">
        <v>52.8647271344513</v>
      </c>
      <c r="H2095">
        <v>19.916670735676998</v>
      </c>
      <c r="I2095">
        <v>0</v>
      </c>
      <c r="J2095">
        <v>0</v>
      </c>
      <c r="K2095">
        <v>0</v>
      </c>
      <c r="L2095">
        <v>48.424068767908302</v>
      </c>
      <c r="M2095">
        <v>49.331423113657998</v>
      </c>
      <c r="Q2095">
        <v>52.864727129999999</v>
      </c>
      <c r="S2095">
        <v>48.698976909999999</v>
      </c>
      <c r="T2095">
        <v>95.650104999999996</v>
      </c>
      <c r="V2095">
        <v>48.698976909999999</v>
      </c>
      <c r="X2095">
        <v>4.1657502229999999</v>
      </c>
      <c r="Y2095">
        <v>48.698976909999999</v>
      </c>
      <c r="AA2095" t="str">
        <f t="shared" si="512"/>
        <v xml:space="preserve"> KNN</v>
      </c>
      <c r="AB2095" t="str">
        <f t="shared" si="513"/>
        <v xml:space="preserve"> KNN</v>
      </c>
      <c r="AF2095" t="str">
        <f t="shared" si="514"/>
        <v xml:space="preserve"> </v>
      </c>
      <c r="AG2095">
        <f t="shared" si="515"/>
        <v>48.698976909999999</v>
      </c>
      <c r="AH2095" t="str">
        <f t="shared" si="516"/>
        <v xml:space="preserve"> </v>
      </c>
      <c r="AI2095" t="str">
        <f t="shared" si="517"/>
        <v xml:space="preserve"> </v>
      </c>
      <c r="AJ2095" t="str">
        <f t="shared" si="518"/>
        <v xml:space="preserve"> </v>
      </c>
      <c r="AK2095" t="str">
        <f t="shared" si="519"/>
        <v xml:space="preserve"> </v>
      </c>
      <c r="AL2095" t="str">
        <f t="shared" si="520"/>
        <v xml:space="preserve"> </v>
      </c>
      <c r="AN2095" t="str">
        <f t="shared" si="521"/>
        <v xml:space="preserve"> </v>
      </c>
      <c r="AO2095">
        <f t="shared" si="522"/>
        <v>48.698976909999999</v>
      </c>
      <c r="AP2095" t="str">
        <f t="shared" si="523"/>
        <v xml:space="preserve"> </v>
      </c>
      <c r="AQ2095" t="str">
        <f t="shared" si="524"/>
        <v xml:space="preserve"> </v>
      </c>
      <c r="AR2095" t="str">
        <f t="shared" si="525"/>
        <v xml:space="preserve"> </v>
      </c>
      <c r="AS2095" t="str">
        <f t="shared" si="526"/>
        <v xml:space="preserve"> </v>
      </c>
      <c r="AT2095" t="str">
        <f t="shared" si="527"/>
        <v xml:space="preserve"> </v>
      </c>
    </row>
    <row r="2096" spans="1:46" x14ac:dyDescent="0.3">
      <c r="A2096">
        <v>39</v>
      </c>
      <c r="B2096">
        <v>36</v>
      </c>
      <c r="C2096" t="s">
        <v>16</v>
      </c>
      <c r="D2096" t="s">
        <v>15</v>
      </c>
      <c r="E2096">
        <v>98.270284691185907</v>
      </c>
      <c r="F2096">
        <v>30.4591545976009</v>
      </c>
      <c r="G2096">
        <v>101.623570100641</v>
      </c>
      <c r="H2096">
        <v>39.787023925781199</v>
      </c>
      <c r="I2096">
        <v>0</v>
      </c>
      <c r="J2096">
        <v>0</v>
      </c>
      <c r="K2096">
        <v>0</v>
      </c>
      <c r="L2096">
        <v>48.4486873508353</v>
      </c>
      <c r="M2096">
        <v>49.3556085918854</v>
      </c>
      <c r="Q2096">
        <v>101.62357009999999</v>
      </c>
      <c r="S2096">
        <v>98.270284689999997</v>
      </c>
      <c r="T2096">
        <v>154.6769324</v>
      </c>
      <c r="V2096">
        <v>98.270284689999997</v>
      </c>
      <c r="X2096">
        <v>3.3532854090000002</v>
      </c>
      <c r="Y2096">
        <v>98.270284689999997</v>
      </c>
      <c r="AA2096" t="str">
        <f t="shared" si="512"/>
        <v xml:space="preserve"> KNN</v>
      </c>
      <c r="AB2096" t="str">
        <f t="shared" si="513"/>
        <v xml:space="preserve"> KNN</v>
      </c>
      <c r="AF2096" t="str">
        <f t="shared" si="514"/>
        <v xml:space="preserve"> </v>
      </c>
      <c r="AG2096">
        <f t="shared" si="515"/>
        <v>98.270284689999997</v>
      </c>
      <c r="AH2096" t="str">
        <f t="shared" si="516"/>
        <v xml:space="preserve"> </v>
      </c>
      <c r="AI2096" t="str">
        <f t="shared" si="517"/>
        <v xml:space="preserve"> </v>
      </c>
      <c r="AJ2096" t="str">
        <f t="shared" si="518"/>
        <v xml:space="preserve"> </v>
      </c>
      <c r="AK2096" t="str">
        <f t="shared" si="519"/>
        <v xml:space="preserve"> </v>
      </c>
      <c r="AL2096" t="str">
        <f t="shared" si="520"/>
        <v xml:space="preserve"> </v>
      </c>
      <c r="AN2096" t="str">
        <f t="shared" si="521"/>
        <v xml:space="preserve"> </v>
      </c>
      <c r="AO2096">
        <f t="shared" si="522"/>
        <v>98.270284689999997</v>
      </c>
      <c r="AP2096" t="str">
        <f t="shared" si="523"/>
        <v xml:space="preserve"> </v>
      </c>
      <c r="AQ2096" t="str">
        <f t="shared" si="524"/>
        <v xml:space="preserve"> </v>
      </c>
      <c r="AR2096" t="str">
        <f t="shared" si="525"/>
        <v xml:space="preserve"> </v>
      </c>
      <c r="AS2096" t="str">
        <f t="shared" si="526"/>
        <v xml:space="preserve"> </v>
      </c>
      <c r="AT2096" t="str">
        <f t="shared" si="527"/>
        <v xml:space="preserve"> </v>
      </c>
    </row>
    <row r="2097" spans="1:46" x14ac:dyDescent="0.3">
      <c r="A2097">
        <v>39</v>
      </c>
      <c r="B2097">
        <v>37</v>
      </c>
      <c r="C2097" t="s">
        <v>17</v>
      </c>
      <c r="D2097" t="s">
        <v>16</v>
      </c>
      <c r="E2097">
        <v>89.575808776491399</v>
      </c>
      <c r="F2097">
        <v>27.599949547530901</v>
      </c>
      <c r="G2097">
        <v>18.163697913007599</v>
      </c>
      <c r="H2097">
        <v>14.074997965494701</v>
      </c>
      <c r="I2097">
        <v>12</v>
      </c>
      <c r="J2097">
        <v>9</v>
      </c>
      <c r="K2097">
        <v>9</v>
      </c>
      <c r="L2097">
        <v>48.4255725190839</v>
      </c>
      <c r="M2097">
        <v>49.332061068702203</v>
      </c>
      <c r="Q2097">
        <v>18.16369791</v>
      </c>
      <c r="S2097">
        <v>89.575808780000003</v>
      </c>
      <c r="T2097">
        <v>60.282574609999998</v>
      </c>
      <c r="V2097">
        <v>60.282574609999998</v>
      </c>
      <c r="X2097">
        <v>-42.118876700000001</v>
      </c>
      <c r="Y2097">
        <v>18.16369791</v>
      </c>
      <c r="AA2097" t="str">
        <f t="shared" si="512"/>
        <v>WA</v>
      </c>
      <c r="AB2097" t="str">
        <f t="shared" si="513"/>
        <v>OLD</v>
      </c>
      <c r="AF2097" t="str">
        <f t="shared" si="514"/>
        <v xml:space="preserve"> </v>
      </c>
      <c r="AG2097" t="str">
        <f t="shared" si="515"/>
        <v xml:space="preserve"> </v>
      </c>
      <c r="AH2097" t="str">
        <f t="shared" si="516"/>
        <v xml:space="preserve"> </v>
      </c>
      <c r="AI2097" t="str">
        <f t="shared" si="517"/>
        <v xml:space="preserve"> </v>
      </c>
      <c r="AJ2097" t="str">
        <f t="shared" si="518"/>
        <v xml:space="preserve"> </v>
      </c>
      <c r="AK2097" t="str">
        <f t="shared" si="519"/>
        <v xml:space="preserve"> </v>
      </c>
      <c r="AL2097">
        <f t="shared" si="520"/>
        <v>60.282574609999998</v>
      </c>
      <c r="AN2097" t="str">
        <f t="shared" si="521"/>
        <v xml:space="preserve"> </v>
      </c>
      <c r="AO2097" t="str">
        <f t="shared" si="522"/>
        <v xml:space="preserve"> </v>
      </c>
      <c r="AP2097" t="str">
        <f t="shared" si="523"/>
        <v xml:space="preserve"> </v>
      </c>
      <c r="AQ2097" t="str">
        <f t="shared" si="524"/>
        <v xml:space="preserve"> </v>
      </c>
      <c r="AR2097" t="str">
        <f t="shared" si="525"/>
        <v xml:space="preserve"> </v>
      </c>
      <c r="AS2097" t="str">
        <f t="shared" si="526"/>
        <v xml:space="preserve"> </v>
      </c>
      <c r="AT2097" t="str">
        <f t="shared" si="527"/>
        <v xml:space="preserve"> </v>
      </c>
    </row>
    <row r="2098" spans="1:46" x14ac:dyDescent="0.3">
      <c r="A2098">
        <v>39</v>
      </c>
      <c r="B2098">
        <v>38</v>
      </c>
      <c r="C2098" t="s">
        <v>17</v>
      </c>
      <c r="D2098" t="s">
        <v>16</v>
      </c>
      <c r="E2098">
        <v>55.448941334179601</v>
      </c>
      <c r="F2098">
        <v>24.598681666107701</v>
      </c>
      <c r="G2098">
        <v>12.455536153027399</v>
      </c>
      <c r="H2098">
        <v>11.3216481526692</v>
      </c>
      <c r="I2098">
        <v>12</v>
      </c>
      <c r="J2098">
        <v>12</v>
      </c>
      <c r="K2098">
        <v>10</v>
      </c>
      <c r="L2098">
        <v>48.402479732951797</v>
      </c>
      <c r="M2098">
        <v>49.308536003814901</v>
      </c>
      <c r="Q2098">
        <v>12.45553615</v>
      </c>
      <c r="S2098">
        <v>55.448941329999997</v>
      </c>
      <c r="T2098">
        <v>50.967249750000001</v>
      </c>
      <c r="V2098">
        <v>50.967249750000001</v>
      </c>
      <c r="X2098">
        <v>-38.511713589999999</v>
      </c>
      <c r="Y2098">
        <v>12.45553615</v>
      </c>
      <c r="AA2098" t="str">
        <f t="shared" si="512"/>
        <v>WA</v>
      </c>
      <c r="AB2098" t="str">
        <f t="shared" si="513"/>
        <v>OLD</v>
      </c>
      <c r="AF2098" t="str">
        <f t="shared" si="514"/>
        <v xml:space="preserve"> </v>
      </c>
      <c r="AG2098" t="str">
        <f t="shared" si="515"/>
        <v xml:space="preserve"> </v>
      </c>
      <c r="AH2098" t="str">
        <f t="shared" si="516"/>
        <v xml:space="preserve"> </v>
      </c>
      <c r="AI2098" t="str">
        <f t="shared" si="517"/>
        <v xml:space="preserve"> </v>
      </c>
      <c r="AJ2098" t="str">
        <f t="shared" si="518"/>
        <v xml:space="preserve"> </v>
      </c>
      <c r="AK2098" t="str">
        <f t="shared" si="519"/>
        <v xml:space="preserve"> </v>
      </c>
      <c r="AL2098">
        <f t="shared" si="520"/>
        <v>50.967249750000001</v>
      </c>
      <c r="AN2098" t="str">
        <f t="shared" si="521"/>
        <v xml:space="preserve"> </v>
      </c>
      <c r="AO2098" t="str">
        <f t="shared" si="522"/>
        <v xml:space="preserve"> </v>
      </c>
      <c r="AP2098" t="str">
        <f t="shared" si="523"/>
        <v xml:space="preserve"> </v>
      </c>
      <c r="AQ2098" t="str">
        <f t="shared" si="524"/>
        <v xml:space="preserve"> </v>
      </c>
      <c r="AR2098" t="str">
        <f t="shared" si="525"/>
        <v xml:space="preserve"> </v>
      </c>
      <c r="AS2098" t="str">
        <f t="shared" si="526"/>
        <v xml:space="preserve"> </v>
      </c>
      <c r="AT2098" t="str">
        <f t="shared" si="527"/>
        <v xml:space="preserve"> </v>
      </c>
    </row>
    <row r="2099" spans="1:46" x14ac:dyDescent="0.3">
      <c r="A2099">
        <v>39</v>
      </c>
      <c r="B2099">
        <v>39</v>
      </c>
      <c r="C2099" t="s">
        <v>17</v>
      </c>
      <c r="D2099" t="s">
        <v>15</v>
      </c>
      <c r="E2099">
        <v>195.80117701075</v>
      </c>
      <c r="F2099">
        <v>53.363258326534599</v>
      </c>
      <c r="G2099">
        <v>14.6183338172908</v>
      </c>
      <c r="H2099">
        <v>36.190356445312503</v>
      </c>
      <c r="I2099">
        <v>11</v>
      </c>
      <c r="J2099">
        <v>9</v>
      </c>
      <c r="K2099">
        <v>9</v>
      </c>
      <c r="L2099">
        <v>48.3794089609151</v>
      </c>
      <c r="M2099">
        <v>49.285033365109598</v>
      </c>
      <c r="Q2099">
        <v>14.61833382</v>
      </c>
      <c r="S2099">
        <v>195.801177</v>
      </c>
      <c r="T2099">
        <v>246.19847970000001</v>
      </c>
      <c r="V2099">
        <v>195.801177</v>
      </c>
      <c r="X2099">
        <v>-181.18284320000001</v>
      </c>
      <c r="Y2099">
        <v>14.61833382</v>
      </c>
      <c r="AA2099" t="str">
        <f t="shared" si="512"/>
        <v xml:space="preserve"> LR</v>
      </c>
      <c r="AB2099" t="str">
        <f t="shared" si="513"/>
        <v>OLD</v>
      </c>
      <c r="AF2099">
        <f t="shared" si="514"/>
        <v>195.801177</v>
      </c>
      <c r="AG2099" t="str">
        <f t="shared" si="515"/>
        <v xml:space="preserve"> </v>
      </c>
      <c r="AH2099" t="str">
        <f t="shared" si="516"/>
        <v xml:space="preserve"> </v>
      </c>
      <c r="AI2099" t="str">
        <f t="shared" si="517"/>
        <v xml:space="preserve"> </v>
      </c>
      <c r="AJ2099" t="str">
        <f t="shared" si="518"/>
        <v xml:space="preserve"> </v>
      </c>
      <c r="AK2099" t="str">
        <f t="shared" si="519"/>
        <v xml:space="preserve"> </v>
      </c>
      <c r="AL2099" t="str">
        <f t="shared" si="520"/>
        <v xml:space="preserve"> </v>
      </c>
      <c r="AN2099" t="str">
        <f t="shared" si="521"/>
        <v xml:space="preserve"> </v>
      </c>
      <c r="AO2099" t="str">
        <f t="shared" si="522"/>
        <v xml:space="preserve"> </v>
      </c>
      <c r="AP2099" t="str">
        <f t="shared" si="523"/>
        <v xml:space="preserve"> </v>
      </c>
      <c r="AQ2099" t="str">
        <f t="shared" si="524"/>
        <v xml:space="preserve"> </v>
      </c>
      <c r="AR2099" t="str">
        <f t="shared" si="525"/>
        <v xml:space="preserve"> </v>
      </c>
      <c r="AS2099" t="str">
        <f t="shared" si="526"/>
        <v xml:space="preserve"> </v>
      </c>
      <c r="AT2099" t="str">
        <f t="shared" si="527"/>
        <v xml:space="preserve"> </v>
      </c>
    </row>
    <row r="2100" spans="1:46" x14ac:dyDescent="0.3">
      <c r="A2100">
        <v>39</v>
      </c>
      <c r="B2100">
        <v>40</v>
      </c>
      <c r="C2100" t="s">
        <v>17</v>
      </c>
      <c r="D2100" t="s">
        <v>15</v>
      </c>
      <c r="E2100">
        <v>239.23294922450199</v>
      </c>
      <c r="F2100">
        <v>80.674081551527095</v>
      </c>
      <c r="G2100">
        <v>76.190583407662601</v>
      </c>
      <c r="H2100">
        <v>39.103426106770797</v>
      </c>
      <c r="I2100">
        <v>14</v>
      </c>
      <c r="J2100">
        <v>7</v>
      </c>
      <c r="K2100">
        <v>7</v>
      </c>
      <c r="L2100">
        <v>48.356360171510197</v>
      </c>
      <c r="M2100">
        <v>49.261553120533499</v>
      </c>
      <c r="Q2100">
        <v>76.190583410000002</v>
      </c>
      <c r="S2100">
        <v>239.23294920000001</v>
      </c>
      <c r="T2100">
        <v>195.34113930000001</v>
      </c>
      <c r="V2100">
        <v>195.34113930000001</v>
      </c>
      <c r="X2100">
        <v>-119.1505559</v>
      </c>
      <c r="Y2100">
        <v>76.190583410000002</v>
      </c>
      <c r="AA2100" t="str">
        <f t="shared" si="512"/>
        <v>WA</v>
      </c>
      <c r="AB2100" t="str">
        <f t="shared" si="513"/>
        <v>OLD</v>
      </c>
      <c r="AF2100" t="str">
        <f t="shared" si="514"/>
        <v xml:space="preserve"> </v>
      </c>
      <c r="AG2100" t="str">
        <f t="shared" si="515"/>
        <v xml:space="preserve"> </v>
      </c>
      <c r="AH2100" t="str">
        <f t="shared" si="516"/>
        <v xml:space="preserve"> </v>
      </c>
      <c r="AI2100" t="str">
        <f t="shared" si="517"/>
        <v xml:space="preserve"> </v>
      </c>
      <c r="AJ2100" t="str">
        <f t="shared" si="518"/>
        <v xml:space="preserve"> </v>
      </c>
      <c r="AK2100" t="str">
        <f t="shared" si="519"/>
        <v xml:space="preserve"> </v>
      </c>
      <c r="AL2100">
        <f t="shared" si="520"/>
        <v>195.34113930000001</v>
      </c>
      <c r="AN2100" t="str">
        <f t="shared" si="521"/>
        <v xml:space="preserve"> </v>
      </c>
      <c r="AO2100" t="str">
        <f t="shared" si="522"/>
        <v xml:space="preserve"> </v>
      </c>
      <c r="AP2100" t="str">
        <f t="shared" si="523"/>
        <v xml:space="preserve"> </v>
      </c>
      <c r="AQ2100" t="str">
        <f t="shared" si="524"/>
        <v xml:space="preserve"> </v>
      </c>
      <c r="AR2100" t="str">
        <f t="shared" si="525"/>
        <v xml:space="preserve"> </v>
      </c>
      <c r="AS2100" t="str">
        <f t="shared" si="526"/>
        <v xml:space="preserve"> </v>
      </c>
      <c r="AT2100" t="str">
        <f t="shared" si="527"/>
        <v xml:space="preserve"> </v>
      </c>
    </row>
    <row r="2101" spans="1:46" x14ac:dyDescent="0.3">
      <c r="A2101">
        <v>39</v>
      </c>
      <c r="B2101">
        <v>41</v>
      </c>
      <c r="C2101" t="s">
        <v>17</v>
      </c>
      <c r="D2101" t="s">
        <v>15</v>
      </c>
      <c r="E2101">
        <v>195.25573261493099</v>
      </c>
      <c r="F2101">
        <v>84.098597262585699</v>
      </c>
      <c r="G2101">
        <v>117.485584222065</v>
      </c>
      <c r="H2101">
        <v>40.778576660156197</v>
      </c>
      <c r="I2101">
        <v>5</v>
      </c>
      <c r="J2101">
        <v>8</v>
      </c>
      <c r="K2101">
        <v>4</v>
      </c>
      <c r="L2101">
        <v>48.3333333333333</v>
      </c>
      <c r="M2101">
        <v>49.238095238095198</v>
      </c>
      <c r="Q2101">
        <v>117.48558420000001</v>
      </c>
      <c r="S2101">
        <v>195.25573259999999</v>
      </c>
      <c r="T2101">
        <v>184.23799149999999</v>
      </c>
      <c r="V2101">
        <v>184.23799149999999</v>
      </c>
      <c r="X2101">
        <v>-66.752407250000005</v>
      </c>
      <c r="Y2101">
        <v>117.48558420000001</v>
      </c>
      <c r="AA2101" t="str">
        <f t="shared" si="512"/>
        <v>WA</v>
      </c>
      <c r="AB2101" t="str">
        <f t="shared" si="513"/>
        <v>OLD</v>
      </c>
      <c r="AF2101" t="str">
        <f t="shared" si="514"/>
        <v xml:space="preserve"> </v>
      </c>
      <c r="AG2101" t="str">
        <f t="shared" si="515"/>
        <v xml:space="preserve"> </v>
      </c>
      <c r="AH2101" t="str">
        <f t="shared" si="516"/>
        <v xml:space="preserve"> </v>
      </c>
      <c r="AI2101" t="str">
        <f t="shared" si="517"/>
        <v xml:space="preserve"> </v>
      </c>
      <c r="AJ2101" t="str">
        <f t="shared" si="518"/>
        <v xml:space="preserve"> </v>
      </c>
      <c r="AK2101" t="str">
        <f t="shared" si="519"/>
        <v xml:space="preserve"> </v>
      </c>
      <c r="AL2101">
        <f t="shared" si="520"/>
        <v>184.23799149999999</v>
      </c>
      <c r="AN2101" t="str">
        <f t="shared" si="521"/>
        <v xml:space="preserve"> </v>
      </c>
      <c r="AO2101" t="str">
        <f t="shared" si="522"/>
        <v xml:space="preserve"> </v>
      </c>
      <c r="AP2101" t="str">
        <f t="shared" si="523"/>
        <v xml:space="preserve"> </v>
      </c>
      <c r="AQ2101" t="str">
        <f t="shared" si="524"/>
        <v xml:space="preserve"> </v>
      </c>
      <c r="AR2101" t="str">
        <f t="shared" si="525"/>
        <v xml:space="preserve"> </v>
      </c>
      <c r="AS2101" t="str">
        <f t="shared" si="526"/>
        <v xml:space="preserve"> </v>
      </c>
      <c r="AT2101" t="str">
        <f t="shared" si="527"/>
        <v xml:space="preserve"> </v>
      </c>
    </row>
    <row r="2102" spans="1:46" x14ac:dyDescent="0.3">
      <c r="A2102">
        <v>39</v>
      </c>
      <c r="B2102">
        <v>42</v>
      </c>
      <c r="C2102" t="s">
        <v>16</v>
      </c>
      <c r="D2102" t="s">
        <v>15</v>
      </c>
      <c r="E2102">
        <v>136.09080847027201</v>
      </c>
      <c r="F2102">
        <v>30.594784516941999</v>
      </c>
      <c r="G2102">
        <v>13.9663127068313</v>
      </c>
      <c r="H2102">
        <v>33.413779703776001</v>
      </c>
      <c r="I2102">
        <v>6</v>
      </c>
      <c r="J2102">
        <v>0</v>
      </c>
      <c r="K2102">
        <v>0</v>
      </c>
      <c r="L2102">
        <v>48.310328415040402</v>
      </c>
      <c r="M2102">
        <v>49.262256068538697</v>
      </c>
      <c r="Q2102">
        <v>13.96631271</v>
      </c>
      <c r="S2102">
        <v>136.09080850000001</v>
      </c>
      <c r="T2102">
        <v>218.0951882</v>
      </c>
      <c r="V2102">
        <v>136.09080850000001</v>
      </c>
      <c r="X2102">
        <v>-122.12449580000001</v>
      </c>
      <c r="Y2102">
        <v>13.96631271</v>
      </c>
      <c r="AA2102" t="str">
        <f t="shared" si="512"/>
        <v xml:space="preserve"> KNN</v>
      </c>
      <c r="AB2102" t="str">
        <f t="shared" si="513"/>
        <v>OLD</v>
      </c>
      <c r="AF2102" t="str">
        <f t="shared" si="514"/>
        <v xml:space="preserve"> </v>
      </c>
      <c r="AG2102">
        <f t="shared" si="515"/>
        <v>136.09080850000001</v>
      </c>
      <c r="AH2102" t="str">
        <f t="shared" si="516"/>
        <v xml:space="preserve"> </v>
      </c>
      <c r="AI2102" t="str">
        <f t="shared" si="517"/>
        <v xml:space="preserve"> </v>
      </c>
      <c r="AJ2102" t="str">
        <f t="shared" si="518"/>
        <v xml:space="preserve"> </v>
      </c>
      <c r="AK2102" t="str">
        <f t="shared" si="519"/>
        <v xml:space="preserve"> </v>
      </c>
      <c r="AL2102" t="str">
        <f t="shared" si="520"/>
        <v xml:space="preserve"> </v>
      </c>
      <c r="AN2102" t="str">
        <f t="shared" si="521"/>
        <v xml:space="preserve"> </v>
      </c>
      <c r="AO2102" t="str">
        <f t="shared" si="522"/>
        <v xml:space="preserve"> </v>
      </c>
      <c r="AP2102" t="str">
        <f t="shared" si="523"/>
        <v xml:space="preserve"> </v>
      </c>
      <c r="AQ2102" t="str">
        <f t="shared" si="524"/>
        <v xml:space="preserve"> </v>
      </c>
      <c r="AR2102" t="str">
        <f t="shared" si="525"/>
        <v xml:space="preserve"> </v>
      </c>
      <c r="AS2102" t="str">
        <f t="shared" si="526"/>
        <v xml:space="preserve"> </v>
      </c>
      <c r="AT2102" t="str">
        <f t="shared" si="527"/>
        <v xml:space="preserve"> </v>
      </c>
    </row>
    <row r="2103" spans="1:46" x14ac:dyDescent="0.3">
      <c r="A2103">
        <v>39</v>
      </c>
      <c r="B2103">
        <v>43</v>
      </c>
      <c r="C2103" t="s">
        <v>17</v>
      </c>
      <c r="D2103" t="s">
        <v>16</v>
      </c>
      <c r="E2103">
        <v>16.756461388461901</v>
      </c>
      <c r="F2103">
        <v>2.6287584601945801</v>
      </c>
      <c r="G2103">
        <v>2.64515063832176</v>
      </c>
      <c r="H2103">
        <v>15.103928629557201</v>
      </c>
      <c r="I2103">
        <v>1</v>
      </c>
      <c r="J2103">
        <v>0</v>
      </c>
      <c r="K2103">
        <v>0</v>
      </c>
      <c r="L2103">
        <v>48.287345385347201</v>
      </c>
      <c r="M2103">
        <v>49.286393910561301</v>
      </c>
      <c r="Q2103">
        <v>2.6451506380000001</v>
      </c>
      <c r="S2103">
        <v>16.756461389999998</v>
      </c>
      <c r="T2103">
        <v>230.98662780000001</v>
      </c>
      <c r="V2103">
        <v>16.756461389999998</v>
      </c>
      <c r="X2103">
        <v>-14.111310749999999</v>
      </c>
      <c r="Y2103">
        <v>2.6451506380000001</v>
      </c>
      <c r="AA2103" t="str">
        <f t="shared" si="512"/>
        <v xml:space="preserve"> LR</v>
      </c>
      <c r="AB2103" t="str">
        <f t="shared" si="513"/>
        <v>OLD</v>
      </c>
      <c r="AF2103">
        <f t="shared" si="514"/>
        <v>16.756461389999998</v>
      </c>
      <c r="AG2103" t="str">
        <f t="shared" si="515"/>
        <v xml:space="preserve"> </v>
      </c>
      <c r="AH2103" t="str">
        <f t="shared" si="516"/>
        <v xml:space="preserve"> </v>
      </c>
      <c r="AI2103" t="str">
        <f t="shared" si="517"/>
        <v xml:space="preserve"> </v>
      </c>
      <c r="AJ2103" t="str">
        <f t="shared" si="518"/>
        <v xml:space="preserve"> </v>
      </c>
      <c r="AK2103" t="str">
        <f t="shared" si="519"/>
        <v xml:space="preserve"> </v>
      </c>
      <c r="AL2103" t="str">
        <f t="shared" si="520"/>
        <v xml:space="preserve"> </v>
      </c>
      <c r="AN2103" t="str">
        <f t="shared" si="521"/>
        <v xml:space="preserve"> </v>
      </c>
      <c r="AO2103" t="str">
        <f t="shared" si="522"/>
        <v xml:space="preserve"> </v>
      </c>
      <c r="AP2103" t="str">
        <f t="shared" si="523"/>
        <v xml:space="preserve"> </v>
      </c>
      <c r="AQ2103" t="str">
        <f t="shared" si="524"/>
        <v xml:space="preserve"> </v>
      </c>
      <c r="AR2103" t="str">
        <f t="shared" si="525"/>
        <v xml:space="preserve"> </v>
      </c>
      <c r="AS2103" t="str">
        <f t="shared" si="526"/>
        <v xml:space="preserve"> </v>
      </c>
      <c r="AT2103" t="str">
        <f t="shared" si="527"/>
        <v xml:space="preserve"> </v>
      </c>
    </row>
    <row r="2104" spans="1:46" x14ac:dyDescent="0.3">
      <c r="A2104">
        <v>39</v>
      </c>
      <c r="B2104">
        <v>44</v>
      </c>
      <c r="C2104" t="s">
        <v>16</v>
      </c>
      <c r="D2104" t="s">
        <v>14</v>
      </c>
      <c r="E2104">
        <v>38.616586041710597</v>
      </c>
      <c r="F2104">
        <v>8.1911998430887802</v>
      </c>
      <c r="G2104">
        <v>2.7224275818608201</v>
      </c>
      <c r="H2104">
        <v>3.5451596577962201</v>
      </c>
      <c r="I2104">
        <v>6</v>
      </c>
      <c r="J2104">
        <v>4</v>
      </c>
      <c r="K2104">
        <v>4</v>
      </c>
      <c r="L2104">
        <v>48.264384213028997</v>
      </c>
      <c r="M2104">
        <v>49.262957679505398</v>
      </c>
      <c r="Q2104">
        <v>2.7224275819999999</v>
      </c>
      <c r="S2104">
        <v>38.616586040000001</v>
      </c>
      <c r="T2104">
        <v>236.9168464</v>
      </c>
      <c r="V2104">
        <v>38.616586040000001</v>
      </c>
      <c r="X2104">
        <v>-35.89415846</v>
      </c>
      <c r="Y2104">
        <v>2.7224275819999999</v>
      </c>
      <c r="AA2104" t="str">
        <f t="shared" si="512"/>
        <v xml:space="preserve"> KNN</v>
      </c>
      <c r="AB2104" t="str">
        <f t="shared" si="513"/>
        <v>OLD</v>
      </c>
      <c r="AF2104" t="str">
        <f t="shared" si="514"/>
        <v xml:space="preserve"> </v>
      </c>
      <c r="AG2104">
        <f t="shared" si="515"/>
        <v>38.616586040000001</v>
      </c>
      <c r="AH2104" t="str">
        <f t="shared" si="516"/>
        <v xml:space="preserve"> </v>
      </c>
      <c r="AI2104" t="str">
        <f t="shared" si="517"/>
        <v xml:space="preserve"> </v>
      </c>
      <c r="AJ2104" t="str">
        <f t="shared" si="518"/>
        <v xml:space="preserve"> </v>
      </c>
      <c r="AK2104" t="str">
        <f t="shared" si="519"/>
        <v xml:space="preserve"> </v>
      </c>
      <c r="AL2104" t="str">
        <f t="shared" si="520"/>
        <v xml:space="preserve"> </v>
      </c>
      <c r="AN2104" t="str">
        <f t="shared" si="521"/>
        <v xml:space="preserve"> </v>
      </c>
      <c r="AO2104" t="str">
        <f t="shared" si="522"/>
        <v xml:space="preserve"> </v>
      </c>
      <c r="AP2104" t="str">
        <f t="shared" si="523"/>
        <v xml:space="preserve"> </v>
      </c>
      <c r="AQ2104" t="str">
        <f t="shared" si="524"/>
        <v xml:space="preserve"> </v>
      </c>
      <c r="AR2104" t="str">
        <f t="shared" si="525"/>
        <v xml:space="preserve"> </v>
      </c>
      <c r="AS2104" t="str">
        <f t="shared" si="526"/>
        <v xml:space="preserve"> </v>
      </c>
      <c r="AT2104" t="str">
        <f t="shared" si="527"/>
        <v xml:space="preserve"> </v>
      </c>
    </row>
    <row r="2105" spans="1:46" x14ac:dyDescent="0.3">
      <c r="A2105">
        <v>39</v>
      </c>
      <c r="B2105">
        <v>45</v>
      </c>
      <c r="C2105" t="s">
        <v>14</v>
      </c>
      <c r="D2105" t="s">
        <v>15</v>
      </c>
      <c r="E2105">
        <v>335.20184180175801</v>
      </c>
      <c r="F2105">
        <v>89.071905532225102</v>
      </c>
      <c r="G2105">
        <v>2.9377173290615799</v>
      </c>
      <c r="H2105">
        <v>57.6107991536458</v>
      </c>
      <c r="I2105">
        <v>12</v>
      </c>
      <c r="J2105">
        <v>9</v>
      </c>
      <c r="K2105">
        <v>9</v>
      </c>
      <c r="L2105">
        <v>48.241444866920098</v>
      </c>
      <c r="M2105">
        <v>49.239543726235702</v>
      </c>
      <c r="Q2105">
        <v>2.9377173289999998</v>
      </c>
      <c r="S2105">
        <v>335.20184180000001</v>
      </c>
      <c r="T2105">
        <v>378.52656309999998</v>
      </c>
      <c r="V2105">
        <v>335.20184180000001</v>
      </c>
      <c r="X2105">
        <v>-332.26412449999998</v>
      </c>
      <c r="Y2105">
        <v>2.9377173289999998</v>
      </c>
      <c r="AA2105" t="str">
        <f t="shared" si="512"/>
        <v xml:space="preserve"> RF</v>
      </c>
      <c r="AB2105" t="str">
        <f t="shared" si="513"/>
        <v>OLD</v>
      </c>
      <c r="AF2105" t="str">
        <f t="shared" si="514"/>
        <v xml:space="preserve"> </v>
      </c>
      <c r="AG2105" t="str">
        <f t="shared" si="515"/>
        <v xml:space="preserve"> </v>
      </c>
      <c r="AH2105" t="str">
        <f t="shared" si="516"/>
        <v xml:space="preserve"> </v>
      </c>
      <c r="AI2105">
        <f t="shared" si="517"/>
        <v>335.20184180000001</v>
      </c>
      <c r="AJ2105" t="str">
        <f t="shared" si="518"/>
        <v xml:space="preserve"> </v>
      </c>
      <c r="AK2105" t="str">
        <f t="shared" si="519"/>
        <v xml:space="preserve"> </v>
      </c>
      <c r="AL2105" t="str">
        <f t="shared" si="520"/>
        <v xml:space="preserve"> </v>
      </c>
      <c r="AN2105" t="str">
        <f t="shared" si="521"/>
        <v xml:space="preserve"> </v>
      </c>
      <c r="AO2105" t="str">
        <f t="shared" si="522"/>
        <v xml:space="preserve"> </v>
      </c>
      <c r="AP2105" t="str">
        <f t="shared" si="523"/>
        <v xml:space="preserve"> </v>
      </c>
      <c r="AQ2105" t="str">
        <f t="shared" si="524"/>
        <v xml:space="preserve"> </v>
      </c>
      <c r="AR2105" t="str">
        <f t="shared" si="525"/>
        <v xml:space="preserve"> </v>
      </c>
      <c r="AS2105" t="str">
        <f t="shared" si="526"/>
        <v xml:space="preserve"> </v>
      </c>
      <c r="AT2105" t="str">
        <f t="shared" si="527"/>
        <v xml:space="preserve"> </v>
      </c>
    </row>
    <row r="2106" spans="1:46" x14ac:dyDescent="0.3">
      <c r="A2106">
        <v>39</v>
      </c>
      <c r="B2106">
        <v>46</v>
      </c>
      <c r="C2106" t="s">
        <v>17</v>
      </c>
      <c r="D2106" t="s">
        <v>16</v>
      </c>
      <c r="E2106">
        <v>403.77212049590202</v>
      </c>
      <c r="F2106">
        <v>124.693484857478</v>
      </c>
      <c r="G2106">
        <v>34.299305295442899</v>
      </c>
      <c r="H2106">
        <v>88.944311523437506</v>
      </c>
      <c r="I2106">
        <v>5</v>
      </c>
      <c r="J2106">
        <v>3</v>
      </c>
      <c r="K2106">
        <v>3</v>
      </c>
      <c r="L2106">
        <v>48.2185273159144</v>
      </c>
      <c r="M2106">
        <v>49.216152019002301</v>
      </c>
      <c r="Q2106">
        <v>34.2993053</v>
      </c>
      <c r="S2106">
        <v>403.77212050000003</v>
      </c>
      <c r="T2106">
        <v>534.46415239999999</v>
      </c>
      <c r="V2106">
        <v>403.77212050000003</v>
      </c>
      <c r="X2106">
        <v>-369.47281520000001</v>
      </c>
      <c r="Y2106">
        <v>34.2993053</v>
      </c>
      <c r="AA2106" t="str">
        <f t="shared" si="512"/>
        <v xml:space="preserve"> LR</v>
      </c>
      <c r="AB2106" t="str">
        <f t="shared" si="513"/>
        <v>OLD</v>
      </c>
      <c r="AF2106">
        <f t="shared" si="514"/>
        <v>403.77212050000003</v>
      </c>
      <c r="AG2106" t="str">
        <f t="shared" si="515"/>
        <v xml:space="preserve"> </v>
      </c>
      <c r="AH2106" t="str">
        <f t="shared" si="516"/>
        <v xml:space="preserve"> </v>
      </c>
      <c r="AI2106" t="str">
        <f t="shared" si="517"/>
        <v xml:space="preserve"> </v>
      </c>
      <c r="AJ2106" t="str">
        <f t="shared" si="518"/>
        <v xml:space="preserve"> </v>
      </c>
      <c r="AK2106" t="str">
        <f t="shared" si="519"/>
        <v xml:space="preserve"> </v>
      </c>
      <c r="AL2106" t="str">
        <f t="shared" si="520"/>
        <v xml:space="preserve"> </v>
      </c>
      <c r="AN2106" t="str">
        <f t="shared" si="521"/>
        <v xml:space="preserve"> </v>
      </c>
      <c r="AO2106" t="str">
        <f t="shared" si="522"/>
        <v xml:space="preserve"> </v>
      </c>
      <c r="AP2106" t="str">
        <f t="shared" si="523"/>
        <v xml:space="preserve"> </v>
      </c>
      <c r="AQ2106" t="str">
        <f t="shared" si="524"/>
        <v xml:space="preserve"> </v>
      </c>
      <c r="AR2106" t="str">
        <f t="shared" si="525"/>
        <v xml:space="preserve"> </v>
      </c>
      <c r="AS2106" t="str">
        <f t="shared" si="526"/>
        <v xml:space="preserve"> </v>
      </c>
      <c r="AT2106" t="str">
        <f t="shared" si="527"/>
        <v xml:space="preserve"> </v>
      </c>
    </row>
    <row r="2107" spans="1:46" x14ac:dyDescent="0.3">
      <c r="A2107">
        <v>39</v>
      </c>
      <c r="B2107">
        <v>47</v>
      </c>
      <c r="C2107" t="s">
        <v>16</v>
      </c>
      <c r="D2107" t="s">
        <v>18</v>
      </c>
      <c r="E2107">
        <v>179.12230474900201</v>
      </c>
      <c r="F2107">
        <v>68.440176466012204</v>
      </c>
      <c r="G2107">
        <v>35.836074265326502</v>
      </c>
      <c r="H2107">
        <v>47.851802571614499</v>
      </c>
      <c r="I2107">
        <v>3</v>
      </c>
      <c r="J2107">
        <v>6</v>
      </c>
      <c r="K2107">
        <v>1</v>
      </c>
      <c r="L2107">
        <v>48.195631528964803</v>
      </c>
      <c r="M2107">
        <v>49.192782526115799</v>
      </c>
      <c r="Q2107">
        <v>35.836074269999997</v>
      </c>
      <c r="S2107">
        <v>179.1223047</v>
      </c>
      <c r="T2107">
        <v>204.58371349999999</v>
      </c>
      <c r="V2107">
        <v>179.1223047</v>
      </c>
      <c r="X2107">
        <v>-143.28623049999999</v>
      </c>
      <c r="Y2107">
        <v>35.836074269999997</v>
      </c>
      <c r="AA2107" t="str">
        <f t="shared" si="512"/>
        <v xml:space="preserve"> KNN</v>
      </c>
      <c r="AB2107" t="str">
        <f t="shared" si="513"/>
        <v>OLD</v>
      </c>
      <c r="AF2107" t="str">
        <f t="shared" si="514"/>
        <v xml:space="preserve"> </v>
      </c>
      <c r="AG2107">
        <f t="shared" si="515"/>
        <v>179.1223047</v>
      </c>
      <c r="AH2107" t="str">
        <f t="shared" si="516"/>
        <v xml:space="preserve"> </v>
      </c>
      <c r="AI2107" t="str">
        <f t="shared" si="517"/>
        <v xml:space="preserve"> </v>
      </c>
      <c r="AJ2107" t="str">
        <f t="shared" si="518"/>
        <v xml:space="preserve"> </v>
      </c>
      <c r="AK2107" t="str">
        <f t="shared" si="519"/>
        <v xml:space="preserve"> </v>
      </c>
      <c r="AL2107" t="str">
        <f t="shared" si="520"/>
        <v xml:space="preserve"> </v>
      </c>
      <c r="AN2107" t="str">
        <f t="shared" si="521"/>
        <v xml:space="preserve"> </v>
      </c>
      <c r="AO2107" t="str">
        <f t="shared" si="522"/>
        <v xml:space="preserve"> </v>
      </c>
      <c r="AP2107" t="str">
        <f t="shared" si="523"/>
        <v xml:space="preserve"> </v>
      </c>
      <c r="AQ2107" t="str">
        <f t="shared" si="524"/>
        <v xml:space="preserve"> </v>
      </c>
      <c r="AR2107" t="str">
        <f t="shared" si="525"/>
        <v xml:space="preserve"> </v>
      </c>
      <c r="AS2107" t="str">
        <f t="shared" si="526"/>
        <v xml:space="preserve"> </v>
      </c>
      <c r="AT2107" t="str">
        <f t="shared" si="527"/>
        <v xml:space="preserve"> </v>
      </c>
    </row>
    <row r="2108" spans="1:46" x14ac:dyDescent="0.3">
      <c r="A2108">
        <v>39</v>
      </c>
      <c r="B2108">
        <v>48</v>
      </c>
      <c r="C2108" t="s">
        <v>17</v>
      </c>
      <c r="D2108" t="s">
        <v>17</v>
      </c>
      <c r="E2108">
        <v>501.45088036216799</v>
      </c>
      <c r="F2108">
        <v>157.733697098345</v>
      </c>
      <c r="G2108">
        <v>92.409827670004802</v>
      </c>
      <c r="H2108">
        <v>116.608194986979</v>
      </c>
      <c r="I2108">
        <v>2</v>
      </c>
      <c r="J2108">
        <v>14</v>
      </c>
      <c r="K2108">
        <v>0</v>
      </c>
      <c r="L2108">
        <v>48.172757475083003</v>
      </c>
      <c r="M2108">
        <v>49.169435215946798</v>
      </c>
      <c r="Q2108">
        <v>92.409827669999999</v>
      </c>
      <c r="S2108">
        <v>501.45088040000002</v>
      </c>
      <c r="T2108">
        <v>529.7016175</v>
      </c>
      <c r="V2108">
        <v>501.45088040000002</v>
      </c>
      <c r="X2108">
        <v>-409.04105270000002</v>
      </c>
      <c r="Y2108">
        <v>92.409827669999999</v>
      </c>
      <c r="AA2108" t="str">
        <f t="shared" si="512"/>
        <v xml:space="preserve"> LR</v>
      </c>
      <c r="AB2108" t="str">
        <f t="shared" si="513"/>
        <v>OLD</v>
      </c>
      <c r="AF2108">
        <f t="shared" si="514"/>
        <v>501.45088040000002</v>
      </c>
      <c r="AG2108" t="str">
        <f t="shared" si="515"/>
        <v xml:space="preserve"> </v>
      </c>
      <c r="AH2108" t="str">
        <f t="shared" si="516"/>
        <v xml:space="preserve"> </v>
      </c>
      <c r="AI2108" t="str">
        <f t="shared" si="517"/>
        <v xml:space="preserve"> </v>
      </c>
      <c r="AJ2108" t="str">
        <f t="shared" si="518"/>
        <v xml:space="preserve"> </v>
      </c>
      <c r="AK2108" t="str">
        <f t="shared" si="519"/>
        <v xml:space="preserve"> </v>
      </c>
      <c r="AL2108" t="str">
        <f t="shared" si="520"/>
        <v xml:space="preserve"> </v>
      </c>
      <c r="AN2108" t="str">
        <f t="shared" si="521"/>
        <v xml:space="preserve"> </v>
      </c>
      <c r="AO2108" t="str">
        <f t="shared" si="522"/>
        <v xml:space="preserve"> </v>
      </c>
      <c r="AP2108" t="str">
        <f t="shared" si="523"/>
        <v xml:space="preserve"> </v>
      </c>
      <c r="AQ2108" t="str">
        <f t="shared" si="524"/>
        <v xml:space="preserve"> </v>
      </c>
      <c r="AR2108" t="str">
        <f t="shared" si="525"/>
        <v xml:space="preserve"> </v>
      </c>
      <c r="AS2108" t="str">
        <f t="shared" si="526"/>
        <v xml:space="preserve"> </v>
      </c>
      <c r="AT2108" t="str">
        <f t="shared" si="527"/>
        <v xml:space="preserve"> </v>
      </c>
    </row>
    <row r="2109" spans="1:46" x14ac:dyDescent="0.3">
      <c r="A2109">
        <v>39</v>
      </c>
      <c r="B2109">
        <v>49</v>
      </c>
      <c r="C2109" t="s">
        <v>16</v>
      </c>
      <c r="D2109" t="s">
        <v>16</v>
      </c>
      <c r="E2109">
        <v>239.243053107648</v>
      </c>
      <c r="F2109">
        <v>110.45144319622899</v>
      </c>
      <c r="G2109">
        <v>232.74175603015399</v>
      </c>
      <c r="H2109">
        <v>91.926342773437497</v>
      </c>
      <c r="I2109">
        <v>2</v>
      </c>
      <c r="J2109">
        <v>11</v>
      </c>
      <c r="K2109">
        <v>2</v>
      </c>
      <c r="L2109">
        <v>48.1499051233396</v>
      </c>
      <c r="M2109">
        <v>49.146110056925998</v>
      </c>
      <c r="Q2109">
        <v>232.74175600000001</v>
      </c>
      <c r="S2109">
        <v>239.2430531</v>
      </c>
      <c r="T2109">
        <v>296.05258889999999</v>
      </c>
      <c r="V2109">
        <v>239.2430531</v>
      </c>
      <c r="X2109">
        <v>-6.5012970770000003</v>
      </c>
      <c r="Y2109">
        <v>232.74175600000001</v>
      </c>
      <c r="AA2109" t="str">
        <f t="shared" si="512"/>
        <v xml:space="preserve"> KNN</v>
      </c>
      <c r="AB2109" t="str">
        <f t="shared" si="513"/>
        <v>OLD</v>
      </c>
      <c r="AF2109" t="str">
        <f t="shared" si="514"/>
        <v xml:space="preserve"> </v>
      </c>
      <c r="AG2109">
        <f t="shared" si="515"/>
        <v>239.2430531</v>
      </c>
      <c r="AH2109" t="str">
        <f t="shared" si="516"/>
        <v xml:space="preserve"> </v>
      </c>
      <c r="AI2109" t="str">
        <f t="shared" si="517"/>
        <v xml:space="preserve"> </v>
      </c>
      <c r="AJ2109" t="str">
        <f t="shared" si="518"/>
        <v xml:space="preserve"> </v>
      </c>
      <c r="AK2109" t="str">
        <f t="shared" si="519"/>
        <v xml:space="preserve"> </v>
      </c>
      <c r="AL2109" t="str">
        <f t="shared" si="520"/>
        <v xml:space="preserve"> </v>
      </c>
      <c r="AN2109" t="str">
        <f t="shared" si="521"/>
        <v xml:space="preserve"> </v>
      </c>
      <c r="AO2109" t="str">
        <f t="shared" si="522"/>
        <v xml:space="preserve"> </v>
      </c>
      <c r="AP2109" t="str">
        <f t="shared" si="523"/>
        <v xml:space="preserve"> </v>
      </c>
      <c r="AQ2109" t="str">
        <f t="shared" si="524"/>
        <v xml:space="preserve"> </v>
      </c>
      <c r="AR2109" t="str">
        <f t="shared" si="525"/>
        <v xml:space="preserve"> </v>
      </c>
      <c r="AS2109" t="str">
        <f t="shared" si="526"/>
        <v xml:space="preserve"> </v>
      </c>
      <c r="AT2109" t="str">
        <f t="shared" si="527"/>
        <v xml:space="preserve"> </v>
      </c>
    </row>
    <row r="2110" spans="1:46" x14ac:dyDescent="0.3">
      <c r="A2110">
        <v>39</v>
      </c>
      <c r="B2110">
        <v>50</v>
      </c>
      <c r="C2110" t="s">
        <v>17</v>
      </c>
      <c r="D2110" t="s">
        <v>17</v>
      </c>
      <c r="E2110">
        <v>246.55512554990801</v>
      </c>
      <c r="F2110">
        <v>124.233818926159</v>
      </c>
      <c r="G2110">
        <v>208.47981517003799</v>
      </c>
      <c r="H2110">
        <v>96.943229166666598</v>
      </c>
      <c r="I2110">
        <v>1</v>
      </c>
      <c r="J2110">
        <v>2</v>
      </c>
      <c r="K2110">
        <v>1</v>
      </c>
      <c r="L2110">
        <v>48.127074442863901</v>
      </c>
      <c r="M2110">
        <v>49.122807017543799</v>
      </c>
      <c r="Q2110">
        <v>208.47981519999999</v>
      </c>
      <c r="S2110">
        <v>246.5551255</v>
      </c>
      <c r="T2110">
        <v>331.99654229999999</v>
      </c>
      <c r="V2110">
        <v>246.5551255</v>
      </c>
      <c r="X2110">
        <v>-38.075310379999998</v>
      </c>
      <c r="Y2110">
        <v>208.47981519999999</v>
      </c>
      <c r="AA2110" t="str">
        <f t="shared" si="512"/>
        <v xml:space="preserve"> LR</v>
      </c>
      <c r="AB2110" t="str">
        <f t="shared" si="513"/>
        <v>OLD</v>
      </c>
      <c r="AF2110">
        <f t="shared" si="514"/>
        <v>246.5551255</v>
      </c>
      <c r="AG2110" t="str">
        <f t="shared" si="515"/>
        <v xml:space="preserve"> </v>
      </c>
      <c r="AH2110" t="str">
        <f t="shared" si="516"/>
        <v xml:space="preserve"> </v>
      </c>
      <c r="AI2110" t="str">
        <f t="shared" si="517"/>
        <v xml:space="preserve"> </v>
      </c>
      <c r="AJ2110" t="str">
        <f t="shared" si="518"/>
        <v xml:space="preserve"> </v>
      </c>
      <c r="AK2110" t="str">
        <f t="shared" si="519"/>
        <v xml:space="preserve"> </v>
      </c>
      <c r="AL2110" t="str">
        <f t="shared" si="520"/>
        <v xml:space="preserve"> </v>
      </c>
      <c r="AN2110" t="str">
        <f t="shared" si="521"/>
        <v xml:space="preserve"> </v>
      </c>
      <c r="AO2110" t="str">
        <f t="shared" si="522"/>
        <v xml:space="preserve"> </v>
      </c>
      <c r="AP2110" t="str">
        <f t="shared" si="523"/>
        <v xml:space="preserve"> </v>
      </c>
      <c r="AQ2110" t="str">
        <f t="shared" si="524"/>
        <v xml:space="preserve"> </v>
      </c>
      <c r="AR2110" t="str">
        <f t="shared" si="525"/>
        <v xml:space="preserve"> </v>
      </c>
      <c r="AS2110" t="str">
        <f t="shared" si="526"/>
        <v xml:space="preserve"> </v>
      </c>
      <c r="AT2110" t="str">
        <f t="shared" si="527"/>
        <v xml:space="preserve"> </v>
      </c>
    </row>
    <row r="2111" spans="1:46" x14ac:dyDescent="0.3">
      <c r="A2111">
        <v>39</v>
      </c>
      <c r="B2111">
        <v>51</v>
      </c>
      <c r="C2111" t="s">
        <v>16</v>
      </c>
      <c r="D2111" t="s">
        <v>16</v>
      </c>
      <c r="E2111">
        <v>175.14068352280401</v>
      </c>
      <c r="F2111">
        <v>77.708941924314701</v>
      </c>
      <c r="G2111">
        <v>140.19130530576101</v>
      </c>
      <c r="H2111">
        <v>74.221695963541606</v>
      </c>
      <c r="I2111">
        <v>1</v>
      </c>
      <c r="J2111">
        <v>1</v>
      </c>
      <c r="K2111">
        <v>1</v>
      </c>
      <c r="L2111">
        <v>48.104265402843602</v>
      </c>
      <c r="M2111">
        <v>49.099526066350698</v>
      </c>
      <c r="Q2111">
        <v>140.19130530000001</v>
      </c>
      <c r="S2111">
        <v>175.14068349999999</v>
      </c>
      <c r="T2111">
        <v>236.4735446</v>
      </c>
      <c r="V2111">
        <v>175.14068349999999</v>
      </c>
      <c r="X2111">
        <v>-34.94937822</v>
      </c>
      <c r="Y2111">
        <v>140.19130530000001</v>
      </c>
      <c r="AA2111" t="str">
        <f t="shared" si="512"/>
        <v xml:space="preserve"> KNN</v>
      </c>
      <c r="AB2111" t="str">
        <f t="shared" si="513"/>
        <v>OLD</v>
      </c>
      <c r="AF2111" t="str">
        <f t="shared" si="514"/>
        <v xml:space="preserve"> </v>
      </c>
      <c r="AG2111">
        <f t="shared" si="515"/>
        <v>175.14068349999999</v>
      </c>
      <c r="AH2111" t="str">
        <f t="shared" si="516"/>
        <v xml:space="preserve"> </v>
      </c>
      <c r="AI2111" t="str">
        <f t="shared" si="517"/>
        <v xml:space="preserve"> </v>
      </c>
      <c r="AJ2111" t="str">
        <f t="shared" si="518"/>
        <v xml:space="preserve"> </v>
      </c>
      <c r="AK2111" t="str">
        <f t="shared" si="519"/>
        <v xml:space="preserve"> </v>
      </c>
      <c r="AL2111" t="str">
        <f t="shared" si="520"/>
        <v xml:space="preserve"> </v>
      </c>
      <c r="AN2111" t="str">
        <f t="shared" si="521"/>
        <v xml:space="preserve"> </v>
      </c>
      <c r="AO2111" t="str">
        <f t="shared" si="522"/>
        <v xml:space="preserve"> </v>
      </c>
      <c r="AP2111" t="str">
        <f t="shared" si="523"/>
        <v xml:space="preserve"> </v>
      </c>
      <c r="AQ2111" t="str">
        <f t="shared" si="524"/>
        <v xml:space="preserve"> </v>
      </c>
      <c r="AR2111" t="str">
        <f t="shared" si="525"/>
        <v xml:space="preserve"> </v>
      </c>
      <c r="AS2111" t="str">
        <f t="shared" si="526"/>
        <v xml:space="preserve"> </v>
      </c>
      <c r="AT2111" t="str">
        <f t="shared" si="527"/>
        <v xml:space="preserve"> </v>
      </c>
    </row>
    <row r="2112" spans="1:46" x14ac:dyDescent="0.3">
      <c r="A2112">
        <v>39</v>
      </c>
      <c r="B2112">
        <v>52</v>
      </c>
      <c r="C2112" t="s">
        <v>16</v>
      </c>
      <c r="D2112" t="s">
        <v>16</v>
      </c>
      <c r="E2112">
        <v>240.493765167264</v>
      </c>
      <c r="F2112">
        <v>110.530133917209</v>
      </c>
      <c r="G2112">
        <v>233.92956561039099</v>
      </c>
      <c r="H2112">
        <v>96.777693684895794</v>
      </c>
      <c r="I2112">
        <v>1</v>
      </c>
      <c r="J2112">
        <v>1</v>
      </c>
      <c r="K2112">
        <v>1</v>
      </c>
      <c r="L2112">
        <v>48.081477972524802</v>
      </c>
      <c r="M2112">
        <v>49.076267171956403</v>
      </c>
      <c r="Q2112">
        <v>233.92956559999999</v>
      </c>
      <c r="S2112">
        <v>240.49376520000001</v>
      </c>
      <c r="T2112">
        <v>348.92853509999998</v>
      </c>
      <c r="V2112">
        <v>240.49376520000001</v>
      </c>
      <c r="X2112">
        <v>-6.5641995570000002</v>
      </c>
      <c r="Y2112">
        <v>233.92956559999999</v>
      </c>
      <c r="AA2112" t="str">
        <f t="shared" si="512"/>
        <v xml:space="preserve"> KNN</v>
      </c>
      <c r="AB2112" t="str">
        <f t="shared" si="513"/>
        <v>OLD</v>
      </c>
      <c r="AF2112" t="str">
        <f t="shared" si="514"/>
        <v xml:space="preserve"> </v>
      </c>
      <c r="AG2112">
        <f t="shared" si="515"/>
        <v>240.49376520000001</v>
      </c>
      <c r="AH2112" t="str">
        <f t="shared" si="516"/>
        <v xml:space="preserve"> </v>
      </c>
      <c r="AI2112" t="str">
        <f t="shared" si="517"/>
        <v xml:space="preserve"> </v>
      </c>
      <c r="AJ2112" t="str">
        <f t="shared" si="518"/>
        <v xml:space="preserve"> </v>
      </c>
      <c r="AK2112" t="str">
        <f t="shared" si="519"/>
        <v xml:space="preserve"> </v>
      </c>
      <c r="AL2112" t="str">
        <f t="shared" si="520"/>
        <v xml:space="preserve"> </v>
      </c>
      <c r="AN2112" t="str">
        <f t="shared" si="521"/>
        <v xml:space="preserve"> </v>
      </c>
      <c r="AO2112" t="str">
        <f t="shared" si="522"/>
        <v xml:space="preserve"> </v>
      </c>
      <c r="AP2112" t="str">
        <f t="shared" si="523"/>
        <v xml:space="preserve"> </v>
      </c>
      <c r="AQ2112" t="str">
        <f t="shared" si="524"/>
        <v xml:space="preserve"> </v>
      </c>
      <c r="AR2112" t="str">
        <f t="shared" si="525"/>
        <v xml:space="preserve"> </v>
      </c>
      <c r="AS2112" t="str">
        <f t="shared" si="526"/>
        <v xml:space="preserve"> </v>
      </c>
      <c r="AT2112" t="str">
        <f t="shared" si="527"/>
        <v xml:space="preserve"> </v>
      </c>
    </row>
    <row r="2113" spans="1:46" x14ac:dyDescent="0.3">
      <c r="A2113">
        <v>39</v>
      </c>
      <c r="B2113">
        <v>53</v>
      </c>
      <c r="C2113" t="s">
        <v>16</v>
      </c>
      <c r="D2113" t="s">
        <v>15</v>
      </c>
      <c r="E2113">
        <v>162.557009133023</v>
      </c>
      <c r="F2113">
        <v>79.389651489977496</v>
      </c>
      <c r="G2113">
        <v>195.959594049385</v>
      </c>
      <c r="H2113">
        <v>98.470279947916595</v>
      </c>
      <c r="I2113">
        <v>0</v>
      </c>
      <c r="J2113">
        <v>0</v>
      </c>
      <c r="K2113">
        <v>0</v>
      </c>
      <c r="L2113">
        <v>48.106060606060602</v>
      </c>
      <c r="M2113">
        <v>49.100378787878697</v>
      </c>
      <c r="Q2113">
        <v>195.95959400000001</v>
      </c>
      <c r="S2113">
        <v>162.55700909999999</v>
      </c>
      <c r="T2113">
        <v>401.15447039999998</v>
      </c>
      <c r="V2113">
        <v>162.55700909999999</v>
      </c>
      <c r="X2113">
        <v>33.402584920000002</v>
      </c>
      <c r="Y2113">
        <v>162.55700909999999</v>
      </c>
      <c r="AA2113" t="str">
        <f t="shared" si="512"/>
        <v xml:space="preserve"> KNN</v>
      </c>
      <c r="AB2113" t="str">
        <f t="shared" si="513"/>
        <v xml:space="preserve"> KNN</v>
      </c>
      <c r="AF2113" t="str">
        <f t="shared" si="514"/>
        <v xml:space="preserve"> </v>
      </c>
      <c r="AG2113">
        <f t="shared" si="515"/>
        <v>162.55700909999999</v>
      </c>
      <c r="AH2113" t="str">
        <f t="shared" si="516"/>
        <v xml:space="preserve"> </v>
      </c>
      <c r="AI2113" t="str">
        <f t="shared" si="517"/>
        <v xml:space="preserve"> </v>
      </c>
      <c r="AJ2113" t="str">
        <f t="shared" si="518"/>
        <v xml:space="preserve"> </v>
      </c>
      <c r="AK2113" t="str">
        <f t="shared" si="519"/>
        <v xml:space="preserve"> </v>
      </c>
      <c r="AL2113" t="str">
        <f t="shared" si="520"/>
        <v xml:space="preserve"> </v>
      </c>
      <c r="AN2113" t="str">
        <f t="shared" si="521"/>
        <v xml:space="preserve"> </v>
      </c>
      <c r="AO2113">
        <f t="shared" si="522"/>
        <v>162.55700909999999</v>
      </c>
      <c r="AP2113" t="str">
        <f t="shared" si="523"/>
        <v xml:space="preserve"> </v>
      </c>
      <c r="AQ2113" t="str">
        <f t="shared" si="524"/>
        <v xml:space="preserve"> </v>
      </c>
      <c r="AR2113" t="str">
        <f t="shared" si="525"/>
        <v xml:space="preserve"> </v>
      </c>
      <c r="AS2113" t="str">
        <f t="shared" si="526"/>
        <v xml:space="preserve"> </v>
      </c>
      <c r="AT2113" t="str">
        <f t="shared" si="527"/>
        <v xml:space="preserve"> </v>
      </c>
    </row>
    <row r="2114" spans="1:46" x14ac:dyDescent="0.3">
      <c r="A2114">
        <v>39</v>
      </c>
      <c r="B2114">
        <v>54</v>
      </c>
      <c r="C2114" t="s">
        <v>16</v>
      </c>
      <c r="D2114" t="s">
        <v>15</v>
      </c>
      <c r="E2114">
        <v>91.199222959953303</v>
      </c>
      <c r="F2114">
        <v>23.9310178188998</v>
      </c>
      <c r="G2114">
        <v>211.54218452434799</v>
      </c>
      <c r="H2114">
        <v>109.024015299479</v>
      </c>
      <c r="I2114">
        <v>0</v>
      </c>
      <c r="J2114">
        <v>0</v>
      </c>
      <c r="K2114">
        <v>0</v>
      </c>
      <c r="L2114">
        <v>48.130619971604297</v>
      </c>
      <c r="M2114">
        <v>49.124467581637397</v>
      </c>
      <c r="Q2114">
        <v>211.54218449999999</v>
      </c>
      <c r="S2114">
        <v>91.19922296</v>
      </c>
      <c r="T2114">
        <v>423.20281779999999</v>
      </c>
      <c r="V2114">
        <v>91.19922296</v>
      </c>
      <c r="X2114">
        <v>120.3429616</v>
      </c>
      <c r="Y2114">
        <v>91.19922296</v>
      </c>
      <c r="AA2114" t="str">
        <f t="shared" si="512"/>
        <v xml:space="preserve"> KNN</v>
      </c>
      <c r="AB2114" t="str">
        <f t="shared" si="513"/>
        <v xml:space="preserve"> KNN</v>
      </c>
      <c r="AF2114" t="str">
        <f t="shared" si="514"/>
        <v xml:space="preserve"> </v>
      </c>
      <c r="AG2114">
        <f t="shared" si="515"/>
        <v>91.19922296</v>
      </c>
      <c r="AH2114" t="str">
        <f t="shared" si="516"/>
        <v xml:space="preserve"> </v>
      </c>
      <c r="AI2114" t="str">
        <f t="shared" si="517"/>
        <v xml:space="preserve"> </v>
      </c>
      <c r="AJ2114" t="str">
        <f t="shared" si="518"/>
        <v xml:space="preserve"> </v>
      </c>
      <c r="AK2114" t="str">
        <f t="shared" si="519"/>
        <v xml:space="preserve"> </v>
      </c>
      <c r="AL2114" t="str">
        <f t="shared" si="520"/>
        <v xml:space="preserve"> </v>
      </c>
      <c r="AN2114" t="str">
        <f t="shared" si="521"/>
        <v xml:space="preserve"> </v>
      </c>
      <c r="AO2114">
        <f t="shared" si="522"/>
        <v>91.19922296</v>
      </c>
      <c r="AP2114" t="str">
        <f t="shared" si="523"/>
        <v xml:space="preserve"> </v>
      </c>
      <c r="AQ2114" t="str">
        <f t="shared" si="524"/>
        <v xml:space="preserve"> </v>
      </c>
      <c r="AR2114" t="str">
        <f t="shared" si="525"/>
        <v xml:space="preserve"> </v>
      </c>
      <c r="AS2114" t="str">
        <f t="shared" si="526"/>
        <v xml:space="preserve"> </v>
      </c>
      <c r="AT2114" t="str">
        <f t="shared" si="527"/>
        <v xml:space="preserve"> </v>
      </c>
    </row>
    <row r="2115" spans="1:46" x14ac:dyDescent="0.3">
      <c r="A2115">
        <v>39</v>
      </c>
      <c r="B2115">
        <v>55</v>
      </c>
      <c r="C2115" t="s">
        <v>16</v>
      </c>
      <c r="D2115" t="s">
        <v>16</v>
      </c>
      <c r="E2115">
        <v>31.883534768054702</v>
      </c>
      <c r="F2115">
        <v>8.0729560409306593</v>
      </c>
      <c r="G2115">
        <v>170.69910783793401</v>
      </c>
      <c r="H2115">
        <v>71.252311197916598</v>
      </c>
      <c r="I2115">
        <v>0</v>
      </c>
      <c r="J2115">
        <v>0</v>
      </c>
      <c r="K2115">
        <v>0</v>
      </c>
      <c r="L2115">
        <v>48.155156102175901</v>
      </c>
      <c r="M2115">
        <v>49.148533585619603</v>
      </c>
      <c r="Q2115">
        <v>170.69910780000001</v>
      </c>
      <c r="S2115">
        <v>31.883534770000001</v>
      </c>
      <c r="T2115">
        <v>338.1293187</v>
      </c>
      <c r="V2115">
        <v>31.883534770000001</v>
      </c>
      <c r="X2115">
        <v>138.81557309999999</v>
      </c>
      <c r="Y2115">
        <v>31.883534770000001</v>
      </c>
      <c r="AA2115" t="str">
        <f t="shared" ref="AA2115:AA2178" si="528">IF(S2115=V2115, C2115, "WA")</f>
        <v xml:space="preserve"> KNN</v>
      </c>
      <c r="AB2115" t="str">
        <f t="shared" ref="AB2115:AB2178" si="529">IF(V2115=Y2115, AA2115, "OLD")</f>
        <v xml:space="preserve"> KNN</v>
      </c>
      <c r="AF2115" t="str">
        <f t="shared" ref="AF2115:AF2178" si="530">IF(AA2115=" LR", V2115, " ")</f>
        <v xml:space="preserve"> </v>
      </c>
      <c r="AG2115">
        <f t="shared" ref="AG2115:AG2178" si="531">IF(AA2115=" KNN", V2115, " ")</f>
        <v>31.883534770000001</v>
      </c>
      <c r="AH2115" t="str">
        <f t="shared" ref="AH2115:AH2178" si="532">IF(AA2115=" NN", V2115, " ")</f>
        <v xml:space="preserve"> </v>
      </c>
      <c r="AI2115" t="str">
        <f t="shared" ref="AI2115:AI2178" si="533">IF(AA2115=" RF", V2115, " ")</f>
        <v xml:space="preserve"> </v>
      </c>
      <c r="AJ2115" t="str">
        <f t="shared" ref="AJ2115:AJ2178" si="534">IF(AA2115=" SVR", V2115, " ")</f>
        <v xml:space="preserve"> </v>
      </c>
      <c r="AK2115" t="str">
        <f t="shared" ref="AK2115:AK2178" si="535">IF(AA2115=" POLY", V2115, " ")</f>
        <v xml:space="preserve"> </v>
      </c>
      <c r="AL2115" t="str">
        <f t="shared" ref="AL2115:AL2178" si="536">IF(AA2115="WA", V2115, " ")</f>
        <v xml:space="preserve"> </v>
      </c>
      <c r="AN2115" t="str">
        <f t="shared" ref="AN2115:AN2178" si="537">IF(AB2115=" LR", V2115," ")</f>
        <v xml:space="preserve"> </v>
      </c>
      <c r="AO2115">
        <f t="shared" ref="AO2115:AO2178" si="538">IF(AB2115=" KNN", V2115, " ")</f>
        <v>31.883534770000001</v>
      </c>
      <c r="AP2115" t="str">
        <f t="shared" ref="AP2115:AP2178" si="539">IF(AB2115=" NN", V2115, " ")</f>
        <v xml:space="preserve"> </v>
      </c>
      <c r="AQ2115" t="str">
        <f t="shared" ref="AQ2115:AQ2178" si="540">IF(AB2115=" RF", V2115, " ")</f>
        <v xml:space="preserve"> </v>
      </c>
      <c r="AR2115" t="str">
        <f t="shared" ref="AR2115:AR2178" si="541">IF(AB2115=" SVR", V2115, " ")</f>
        <v xml:space="preserve"> </v>
      </c>
      <c r="AS2115" t="str">
        <f t="shared" ref="AS2115:AS2178" si="542">IF(AB2115=" POLY", V2115, " ")</f>
        <v xml:space="preserve"> </v>
      </c>
      <c r="AT2115" t="str">
        <f t="shared" ref="AT2115:AT2178" si="543">IF(AB2115="WA", V2115, " ")</f>
        <v xml:space="preserve"> </v>
      </c>
    </row>
    <row r="2116" spans="1:46" x14ac:dyDescent="0.3">
      <c r="A2116">
        <v>39</v>
      </c>
      <c r="B2116">
        <v>56</v>
      </c>
      <c r="C2116" t="s">
        <v>17</v>
      </c>
      <c r="D2116" t="s">
        <v>17</v>
      </c>
      <c r="E2116">
        <v>217.58406173979699</v>
      </c>
      <c r="F2116">
        <v>108.710107330718</v>
      </c>
      <c r="G2116">
        <v>245.77749930916499</v>
      </c>
      <c r="H2116">
        <v>102.57490234375</v>
      </c>
      <c r="I2116">
        <v>0</v>
      </c>
      <c r="J2116">
        <v>1</v>
      </c>
      <c r="K2116">
        <v>0</v>
      </c>
      <c r="L2116">
        <v>48.179669030732803</v>
      </c>
      <c r="M2116">
        <v>49.125295508274199</v>
      </c>
      <c r="Q2116">
        <v>245.77749929999999</v>
      </c>
      <c r="S2116">
        <v>217.58406170000001</v>
      </c>
      <c r="T2116">
        <v>359.73431859999999</v>
      </c>
      <c r="V2116">
        <v>217.58406170000001</v>
      </c>
      <c r="X2116">
        <v>28.19343757</v>
      </c>
      <c r="Y2116">
        <v>217.58406170000001</v>
      </c>
      <c r="AA2116" t="str">
        <f t="shared" si="528"/>
        <v xml:space="preserve"> LR</v>
      </c>
      <c r="AB2116" t="str">
        <f t="shared" si="529"/>
        <v xml:space="preserve"> LR</v>
      </c>
      <c r="AF2116">
        <f t="shared" si="530"/>
        <v>217.58406170000001</v>
      </c>
      <c r="AG2116" t="str">
        <f t="shared" si="531"/>
        <v xml:space="preserve"> </v>
      </c>
      <c r="AH2116" t="str">
        <f t="shared" si="532"/>
        <v xml:space="preserve"> </v>
      </c>
      <c r="AI2116" t="str">
        <f t="shared" si="533"/>
        <v xml:space="preserve"> </v>
      </c>
      <c r="AJ2116" t="str">
        <f t="shared" si="534"/>
        <v xml:space="preserve"> </v>
      </c>
      <c r="AK2116" t="str">
        <f t="shared" si="535"/>
        <v xml:space="preserve"> </v>
      </c>
      <c r="AL2116" t="str">
        <f t="shared" si="536"/>
        <v xml:space="preserve"> </v>
      </c>
      <c r="AN2116">
        <f t="shared" si="537"/>
        <v>217.58406170000001</v>
      </c>
      <c r="AO2116" t="str">
        <f t="shared" si="538"/>
        <v xml:space="preserve"> </v>
      </c>
      <c r="AP2116" t="str">
        <f t="shared" si="539"/>
        <v xml:space="preserve"> </v>
      </c>
      <c r="AQ2116" t="str">
        <f t="shared" si="540"/>
        <v xml:space="preserve"> </v>
      </c>
      <c r="AR2116" t="str">
        <f t="shared" si="541"/>
        <v xml:space="preserve"> </v>
      </c>
      <c r="AS2116" t="str">
        <f t="shared" si="542"/>
        <v xml:space="preserve"> </v>
      </c>
      <c r="AT2116" t="str">
        <f t="shared" si="543"/>
        <v xml:space="preserve"> </v>
      </c>
    </row>
    <row r="2117" spans="1:46" x14ac:dyDescent="0.3">
      <c r="A2117">
        <v>39</v>
      </c>
      <c r="B2117">
        <v>57</v>
      </c>
      <c r="C2117" t="s">
        <v>16</v>
      </c>
      <c r="D2117" t="s">
        <v>16</v>
      </c>
      <c r="E2117">
        <v>694.91329191072998</v>
      </c>
      <c r="F2117">
        <v>235.41430275010899</v>
      </c>
      <c r="G2117">
        <v>367.120370814078</v>
      </c>
      <c r="H2117">
        <v>148.02202148437499</v>
      </c>
      <c r="I2117">
        <v>24</v>
      </c>
      <c r="J2117">
        <v>22</v>
      </c>
      <c r="K2117">
        <v>22</v>
      </c>
      <c r="L2117">
        <v>48.156899810963999</v>
      </c>
      <c r="M2117">
        <v>49.102079395084999</v>
      </c>
      <c r="Q2117">
        <v>367.12037079999999</v>
      </c>
      <c r="S2117">
        <v>694.91329189999999</v>
      </c>
      <c r="T2117">
        <v>495.72611569999998</v>
      </c>
      <c r="V2117">
        <v>495.72611569999998</v>
      </c>
      <c r="X2117">
        <v>-128.60574489999999</v>
      </c>
      <c r="Y2117">
        <v>367.12037079999999</v>
      </c>
      <c r="AA2117" t="str">
        <f t="shared" si="528"/>
        <v>WA</v>
      </c>
      <c r="AB2117" t="str">
        <f t="shared" si="529"/>
        <v>OLD</v>
      </c>
      <c r="AF2117" t="str">
        <f t="shared" si="530"/>
        <v xml:space="preserve"> </v>
      </c>
      <c r="AG2117" t="str">
        <f t="shared" si="531"/>
        <v xml:space="preserve"> </v>
      </c>
      <c r="AH2117" t="str">
        <f t="shared" si="532"/>
        <v xml:space="preserve"> </v>
      </c>
      <c r="AI2117" t="str">
        <f t="shared" si="533"/>
        <v xml:space="preserve"> </v>
      </c>
      <c r="AJ2117" t="str">
        <f t="shared" si="534"/>
        <v xml:space="preserve"> </v>
      </c>
      <c r="AK2117" t="str">
        <f t="shared" si="535"/>
        <v xml:space="preserve"> </v>
      </c>
      <c r="AL2117">
        <f t="shared" si="536"/>
        <v>495.72611569999998</v>
      </c>
      <c r="AN2117" t="str">
        <f t="shared" si="537"/>
        <v xml:space="preserve"> </v>
      </c>
      <c r="AO2117" t="str">
        <f t="shared" si="538"/>
        <v xml:space="preserve"> </v>
      </c>
      <c r="AP2117" t="str">
        <f t="shared" si="539"/>
        <v xml:space="preserve"> </v>
      </c>
      <c r="AQ2117" t="str">
        <f t="shared" si="540"/>
        <v xml:space="preserve"> </v>
      </c>
      <c r="AR2117" t="str">
        <f t="shared" si="541"/>
        <v xml:space="preserve"> </v>
      </c>
      <c r="AS2117" t="str">
        <f t="shared" si="542"/>
        <v xml:space="preserve"> </v>
      </c>
      <c r="AT2117" t="str">
        <f t="shared" si="543"/>
        <v xml:space="preserve"> </v>
      </c>
    </row>
    <row r="2118" spans="1:46" x14ac:dyDescent="0.3">
      <c r="A2118">
        <v>39</v>
      </c>
      <c r="B2118">
        <v>58</v>
      </c>
      <c r="C2118" t="s">
        <v>16</v>
      </c>
      <c r="D2118" t="s">
        <v>16</v>
      </c>
      <c r="E2118">
        <v>502.66874363685099</v>
      </c>
      <c r="F2118">
        <v>193.14953320195801</v>
      </c>
      <c r="G2118">
        <v>274.31684843139499</v>
      </c>
      <c r="H2118">
        <v>123.369466145833</v>
      </c>
      <c r="I2118">
        <v>20</v>
      </c>
      <c r="J2118">
        <v>20</v>
      </c>
      <c r="K2118">
        <v>20</v>
      </c>
      <c r="L2118">
        <v>48.134152102031102</v>
      </c>
      <c r="M2118">
        <v>49.0788852149267</v>
      </c>
      <c r="Q2118">
        <v>274.31684840000003</v>
      </c>
      <c r="S2118">
        <v>502.66874360000003</v>
      </c>
      <c r="T2118">
        <v>347.42190890000001</v>
      </c>
      <c r="V2118">
        <v>347.42190890000001</v>
      </c>
      <c r="X2118">
        <v>-73.105060429999995</v>
      </c>
      <c r="Y2118">
        <v>274.31684840000003</v>
      </c>
      <c r="AA2118" t="str">
        <f t="shared" si="528"/>
        <v>WA</v>
      </c>
      <c r="AB2118" t="str">
        <f t="shared" si="529"/>
        <v>OLD</v>
      </c>
      <c r="AF2118" t="str">
        <f t="shared" si="530"/>
        <v xml:space="preserve"> </v>
      </c>
      <c r="AG2118" t="str">
        <f t="shared" si="531"/>
        <v xml:space="preserve"> </v>
      </c>
      <c r="AH2118" t="str">
        <f t="shared" si="532"/>
        <v xml:space="preserve"> </v>
      </c>
      <c r="AI2118" t="str">
        <f t="shared" si="533"/>
        <v xml:space="preserve"> </v>
      </c>
      <c r="AJ2118" t="str">
        <f t="shared" si="534"/>
        <v xml:space="preserve"> </v>
      </c>
      <c r="AK2118" t="str">
        <f t="shared" si="535"/>
        <v xml:space="preserve"> </v>
      </c>
      <c r="AL2118">
        <f t="shared" si="536"/>
        <v>347.42190890000001</v>
      </c>
      <c r="AN2118" t="str">
        <f t="shared" si="537"/>
        <v xml:space="preserve"> </v>
      </c>
      <c r="AO2118" t="str">
        <f t="shared" si="538"/>
        <v xml:space="preserve"> </v>
      </c>
      <c r="AP2118" t="str">
        <f t="shared" si="539"/>
        <v xml:space="preserve"> </v>
      </c>
      <c r="AQ2118" t="str">
        <f t="shared" si="540"/>
        <v xml:space="preserve"> </v>
      </c>
      <c r="AR2118" t="str">
        <f t="shared" si="541"/>
        <v xml:space="preserve"> </v>
      </c>
      <c r="AS2118" t="str">
        <f t="shared" si="542"/>
        <v xml:space="preserve"> </v>
      </c>
      <c r="AT2118" t="str">
        <f t="shared" si="543"/>
        <v xml:space="preserve"> </v>
      </c>
    </row>
    <row r="2119" spans="1:46" x14ac:dyDescent="0.3">
      <c r="A2119">
        <v>39</v>
      </c>
      <c r="B2119">
        <v>59</v>
      </c>
      <c r="C2119" t="s">
        <v>16</v>
      </c>
      <c r="D2119" t="s">
        <v>16</v>
      </c>
      <c r="E2119">
        <v>191.203129277779</v>
      </c>
      <c r="F2119">
        <v>76.910859915321396</v>
      </c>
      <c r="G2119">
        <v>140.69045513703699</v>
      </c>
      <c r="H2119">
        <v>62.743542480468697</v>
      </c>
      <c r="I2119">
        <v>1</v>
      </c>
      <c r="J2119">
        <v>1</v>
      </c>
      <c r="K2119">
        <v>1</v>
      </c>
      <c r="L2119">
        <v>48.1114258734655</v>
      </c>
      <c r="M2119">
        <v>49.055712936732697</v>
      </c>
      <c r="Q2119">
        <v>140.69045510000001</v>
      </c>
      <c r="S2119">
        <v>191.2031293</v>
      </c>
      <c r="T2119">
        <v>219.07577090000001</v>
      </c>
      <c r="V2119">
        <v>191.2031293</v>
      </c>
      <c r="X2119">
        <v>-50.512674140000001</v>
      </c>
      <c r="Y2119">
        <v>140.69045510000001</v>
      </c>
      <c r="AA2119" t="str">
        <f t="shared" si="528"/>
        <v xml:space="preserve"> KNN</v>
      </c>
      <c r="AB2119" t="str">
        <f t="shared" si="529"/>
        <v>OLD</v>
      </c>
      <c r="AF2119" t="str">
        <f t="shared" si="530"/>
        <v xml:space="preserve"> </v>
      </c>
      <c r="AG2119">
        <f t="shared" si="531"/>
        <v>191.2031293</v>
      </c>
      <c r="AH2119" t="str">
        <f t="shared" si="532"/>
        <v xml:space="preserve"> </v>
      </c>
      <c r="AI2119" t="str">
        <f t="shared" si="533"/>
        <v xml:space="preserve"> </v>
      </c>
      <c r="AJ2119" t="str">
        <f t="shared" si="534"/>
        <v xml:space="preserve"> </v>
      </c>
      <c r="AK2119" t="str">
        <f t="shared" si="535"/>
        <v xml:space="preserve"> </v>
      </c>
      <c r="AL2119" t="str">
        <f t="shared" si="536"/>
        <v xml:space="preserve"> </v>
      </c>
      <c r="AN2119" t="str">
        <f t="shared" si="537"/>
        <v xml:space="preserve"> </v>
      </c>
      <c r="AO2119" t="str">
        <f t="shared" si="538"/>
        <v xml:space="preserve"> </v>
      </c>
      <c r="AP2119" t="str">
        <f t="shared" si="539"/>
        <v xml:space="preserve"> </v>
      </c>
      <c r="AQ2119" t="str">
        <f t="shared" si="540"/>
        <v xml:space="preserve"> </v>
      </c>
      <c r="AR2119" t="str">
        <f t="shared" si="541"/>
        <v xml:space="preserve"> </v>
      </c>
      <c r="AS2119" t="str">
        <f t="shared" si="542"/>
        <v xml:space="preserve"> </v>
      </c>
      <c r="AT2119" t="str">
        <f t="shared" si="543"/>
        <v xml:space="preserve"> </v>
      </c>
    </row>
    <row r="2120" spans="1:46" x14ac:dyDescent="0.3">
      <c r="A2120">
        <v>39</v>
      </c>
      <c r="B2120">
        <v>60</v>
      </c>
      <c r="C2120" t="s">
        <v>16</v>
      </c>
      <c r="D2120" t="s">
        <v>16</v>
      </c>
      <c r="E2120">
        <v>80.551439781861305</v>
      </c>
      <c r="F2120">
        <v>37.079823447095002</v>
      </c>
      <c r="G2120">
        <v>114.300549539361</v>
      </c>
      <c r="H2120">
        <v>53.326582845052002</v>
      </c>
      <c r="I2120">
        <v>0</v>
      </c>
      <c r="J2120">
        <v>0</v>
      </c>
      <c r="K2120">
        <v>0</v>
      </c>
      <c r="L2120">
        <v>48.135913166587997</v>
      </c>
      <c r="M2120">
        <v>49.079754601226902</v>
      </c>
      <c r="Q2120">
        <v>114.3005495</v>
      </c>
      <c r="S2120">
        <v>80.551439779999995</v>
      </c>
      <c r="T2120">
        <v>195.6360962</v>
      </c>
      <c r="V2120">
        <v>80.551439779999995</v>
      </c>
      <c r="X2120">
        <v>33.749109760000003</v>
      </c>
      <c r="Y2120">
        <v>80.551439779999995</v>
      </c>
      <c r="AA2120" t="str">
        <f t="shared" si="528"/>
        <v xml:space="preserve"> KNN</v>
      </c>
      <c r="AB2120" t="str">
        <f t="shared" si="529"/>
        <v xml:space="preserve"> KNN</v>
      </c>
      <c r="AF2120" t="str">
        <f t="shared" si="530"/>
        <v xml:space="preserve"> </v>
      </c>
      <c r="AG2120">
        <f t="shared" si="531"/>
        <v>80.551439779999995</v>
      </c>
      <c r="AH2120" t="str">
        <f t="shared" si="532"/>
        <v xml:space="preserve"> </v>
      </c>
      <c r="AI2120" t="str">
        <f t="shared" si="533"/>
        <v xml:space="preserve"> </v>
      </c>
      <c r="AJ2120" t="str">
        <f t="shared" si="534"/>
        <v xml:space="preserve"> </v>
      </c>
      <c r="AK2120" t="str">
        <f t="shared" si="535"/>
        <v xml:space="preserve"> </v>
      </c>
      <c r="AL2120" t="str">
        <f t="shared" si="536"/>
        <v xml:space="preserve"> </v>
      </c>
      <c r="AN2120" t="str">
        <f t="shared" si="537"/>
        <v xml:space="preserve"> </v>
      </c>
      <c r="AO2120">
        <f t="shared" si="538"/>
        <v>80.551439779999995</v>
      </c>
      <c r="AP2120" t="str">
        <f t="shared" si="539"/>
        <v xml:space="preserve"> </v>
      </c>
      <c r="AQ2120" t="str">
        <f t="shared" si="540"/>
        <v xml:space="preserve"> </v>
      </c>
      <c r="AR2120" t="str">
        <f t="shared" si="541"/>
        <v xml:space="preserve"> </v>
      </c>
      <c r="AS2120" t="str">
        <f t="shared" si="542"/>
        <v xml:space="preserve"> </v>
      </c>
      <c r="AT2120" t="str">
        <f t="shared" si="543"/>
        <v xml:space="preserve"> </v>
      </c>
    </row>
    <row r="2121" spans="1:46" x14ac:dyDescent="0.3">
      <c r="A2121">
        <v>39</v>
      </c>
      <c r="B2121">
        <v>61</v>
      </c>
      <c r="C2121" t="s">
        <v>16</v>
      </c>
      <c r="D2121" t="s">
        <v>16</v>
      </c>
      <c r="E2121">
        <v>328.89702064193699</v>
      </c>
      <c r="F2121">
        <v>151.073936229813</v>
      </c>
      <c r="G2121">
        <v>256.37887003417399</v>
      </c>
      <c r="H2121">
        <v>99.434033203124997</v>
      </c>
      <c r="I2121">
        <v>1</v>
      </c>
      <c r="J2121">
        <v>10</v>
      </c>
      <c r="K2121">
        <v>1</v>
      </c>
      <c r="L2121">
        <v>48.1132075471698</v>
      </c>
      <c r="M2121">
        <v>49.056603773584897</v>
      </c>
      <c r="Q2121">
        <v>256.37887000000001</v>
      </c>
      <c r="S2121">
        <v>328.89702060000002</v>
      </c>
      <c r="T2121">
        <v>392.2803298</v>
      </c>
      <c r="V2121">
        <v>328.89702060000002</v>
      </c>
      <c r="X2121">
        <v>-72.518150610000006</v>
      </c>
      <c r="Y2121">
        <v>256.37887000000001</v>
      </c>
      <c r="AA2121" t="str">
        <f t="shared" si="528"/>
        <v xml:space="preserve"> KNN</v>
      </c>
      <c r="AB2121" t="str">
        <f t="shared" si="529"/>
        <v>OLD</v>
      </c>
      <c r="AF2121" t="str">
        <f t="shared" si="530"/>
        <v xml:space="preserve"> </v>
      </c>
      <c r="AG2121">
        <f t="shared" si="531"/>
        <v>328.89702060000002</v>
      </c>
      <c r="AH2121" t="str">
        <f t="shared" si="532"/>
        <v xml:space="preserve"> </v>
      </c>
      <c r="AI2121" t="str">
        <f t="shared" si="533"/>
        <v xml:space="preserve"> </v>
      </c>
      <c r="AJ2121" t="str">
        <f t="shared" si="534"/>
        <v xml:space="preserve"> </v>
      </c>
      <c r="AK2121" t="str">
        <f t="shared" si="535"/>
        <v xml:space="preserve"> </v>
      </c>
      <c r="AL2121" t="str">
        <f t="shared" si="536"/>
        <v xml:space="preserve"> </v>
      </c>
      <c r="AN2121" t="str">
        <f t="shared" si="537"/>
        <v xml:space="preserve"> </v>
      </c>
      <c r="AO2121" t="str">
        <f t="shared" si="538"/>
        <v xml:space="preserve"> </v>
      </c>
      <c r="AP2121" t="str">
        <f t="shared" si="539"/>
        <v xml:space="preserve"> </v>
      </c>
      <c r="AQ2121" t="str">
        <f t="shared" si="540"/>
        <v xml:space="preserve"> </v>
      </c>
      <c r="AR2121" t="str">
        <f t="shared" si="541"/>
        <v xml:space="preserve"> </v>
      </c>
      <c r="AS2121" t="str">
        <f t="shared" si="542"/>
        <v xml:space="preserve"> </v>
      </c>
      <c r="AT2121" t="str">
        <f t="shared" si="543"/>
        <v xml:space="preserve"> </v>
      </c>
    </row>
    <row r="2122" spans="1:46" x14ac:dyDescent="0.3">
      <c r="A2122">
        <v>39</v>
      </c>
      <c r="B2122">
        <v>62</v>
      </c>
      <c r="C2122" t="s">
        <v>16</v>
      </c>
      <c r="D2122" t="s">
        <v>16</v>
      </c>
      <c r="E2122">
        <v>231.04986113118599</v>
      </c>
      <c r="F2122">
        <v>93.075363865848402</v>
      </c>
      <c r="G2122">
        <v>179.12536927154301</v>
      </c>
      <c r="H2122">
        <v>77.692578124999997</v>
      </c>
      <c r="I2122">
        <v>2</v>
      </c>
      <c r="J2122">
        <v>2</v>
      </c>
      <c r="K2122">
        <v>2</v>
      </c>
      <c r="L2122">
        <v>48.090523338048001</v>
      </c>
      <c r="M2122">
        <v>49.033474776048998</v>
      </c>
      <c r="Q2122">
        <v>179.12536929999999</v>
      </c>
      <c r="S2122">
        <v>231.04986109999999</v>
      </c>
      <c r="T2122">
        <v>296.07862130000001</v>
      </c>
      <c r="V2122">
        <v>231.04986109999999</v>
      </c>
      <c r="X2122">
        <v>-51.924491860000003</v>
      </c>
      <c r="Y2122">
        <v>179.12536929999999</v>
      </c>
      <c r="AA2122" t="str">
        <f t="shared" si="528"/>
        <v xml:space="preserve"> KNN</v>
      </c>
      <c r="AB2122" t="str">
        <f t="shared" si="529"/>
        <v>OLD</v>
      </c>
      <c r="AF2122" t="str">
        <f t="shared" si="530"/>
        <v xml:space="preserve"> </v>
      </c>
      <c r="AG2122">
        <f t="shared" si="531"/>
        <v>231.04986109999999</v>
      </c>
      <c r="AH2122" t="str">
        <f t="shared" si="532"/>
        <v xml:space="preserve"> </v>
      </c>
      <c r="AI2122" t="str">
        <f t="shared" si="533"/>
        <v xml:space="preserve"> </v>
      </c>
      <c r="AJ2122" t="str">
        <f t="shared" si="534"/>
        <v xml:space="preserve"> </v>
      </c>
      <c r="AK2122" t="str">
        <f t="shared" si="535"/>
        <v xml:space="preserve"> </v>
      </c>
      <c r="AL2122" t="str">
        <f t="shared" si="536"/>
        <v xml:space="preserve"> </v>
      </c>
      <c r="AN2122" t="str">
        <f t="shared" si="537"/>
        <v xml:space="preserve"> </v>
      </c>
      <c r="AO2122" t="str">
        <f t="shared" si="538"/>
        <v xml:space="preserve"> </v>
      </c>
      <c r="AP2122" t="str">
        <f t="shared" si="539"/>
        <v xml:space="preserve"> </v>
      </c>
      <c r="AQ2122" t="str">
        <f t="shared" si="540"/>
        <v xml:space="preserve"> </v>
      </c>
      <c r="AR2122" t="str">
        <f t="shared" si="541"/>
        <v xml:space="preserve"> </v>
      </c>
      <c r="AS2122" t="str">
        <f t="shared" si="542"/>
        <v xml:space="preserve"> </v>
      </c>
      <c r="AT2122" t="str">
        <f t="shared" si="543"/>
        <v xml:space="preserve"> </v>
      </c>
    </row>
    <row r="2123" spans="1:46" x14ac:dyDescent="0.3">
      <c r="A2123">
        <v>39</v>
      </c>
      <c r="B2123">
        <v>63</v>
      </c>
      <c r="C2123" t="s">
        <v>16</v>
      </c>
      <c r="D2123" t="s">
        <v>16</v>
      </c>
      <c r="E2123">
        <v>319.46645868000701</v>
      </c>
      <c r="F2123">
        <v>175.45139480853999</v>
      </c>
      <c r="G2123">
        <v>314.11266556232101</v>
      </c>
      <c r="H2123">
        <v>160.07962239583301</v>
      </c>
      <c r="I2123">
        <v>2</v>
      </c>
      <c r="J2123">
        <v>12</v>
      </c>
      <c r="K2123">
        <v>2</v>
      </c>
      <c r="L2123">
        <v>48.0678605089538</v>
      </c>
      <c r="M2123">
        <v>49.010367577756803</v>
      </c>
      <c r="Q2123">
        <v>314.11266560000001</v>
      </c>
      <c r="S2123">
        <v>319.46645869999998</v>
      </c>
      <c r="T2123">
        <v>336.56395620000001</v>
      </c>
      <c r="V2123">
        <v>319.46645869999998</v>
      </c>
      <c r="X2123">
        <v>-5.3537931179999996</v>
      </c>
      <c r="Y2123">
        <v>314.11266560000001</v>
      </c>
      <c r="AA2123" t="str">
        <f t="shared" si="528"/>
        <v xml:space="preserve"> KNN</v>
      </c>
      <c r="AB2123" t="str">
        <f t="shared" si="529"/>
        <v>OLD</v>
      </c>
      <c r="AF2123" t="str">
        <f t="shared" si="530"/>
        <v xml:space="preserve"> </v>
      </c>
      <c r="AG2123">
        <f t="shared" si="531"/>
        <v>319.46645869999998</v>
      </c>
      <c r="AH2123" t="str">
        <f t="shared" si="532"/>
        <v xml:space="preserve"> </v>
      </c>
      <c r="AI2123" t="str">
        <f t="shared" si="533"/>
        <v xml:space="preserve"> </v>
      </c>
      <c r="AJ2123" t="str">
        <f t="shared" si="534"/>
        <v xml:space="preserve"> </v>
      </c>
      <c r="AK2123" t="str">
        <f t="shared" si="535"/>
        <v xml:space="preserve"> </v>
      </c>
      <c r="AL2123" t="str">
        <f t="shared" si="536"/>
        <v xml:space="preserve"> </v>
      </c>
      <c r="AN2123" t="str">
        <f t="shared" si="537"/>
        <v xml:space="preserve"> </v>
      </c>
      <c r="AO2123" t="str">
        <f t="shared" si="538"/>
        <v xml:space="preserve"> </v>
      </c>
      <c r="AP2123" t="str">
        <f t="shared" si="539"/>
        <v xml:space="preserve"> </v>
      </c>
      <c r="AQ2123" t="str">
        <f t="shared" si="540"/>
        <v xml:space="preserve"> </v>
      </c>
      <c r="AR2123" t="str">
        <f t="shared" si="541"/>
        <v xml:space="preserve"> </v>
      </c>
      <c r="AS2123" t="str">
        <f t="shared" si="542"/>
        <v xml:space="preserve"> </v>
      </c>
      <c r="AT2123" t="str">
        <f t="shared" si="543"/>
        <v xml:space="preserve"> </v>
      </c>
    </row>
    <row r="2124" spans="1:46" x14ac:dyDescent="0.3">
      <c r="A2124">
        <v>39</v>
      </c>
      <c r="B2124">
        <v>64</v>
      </c>
      <c r="C2124" t="s">
        <v>16</v>
      </c>
      <c r="D2124" t="s">
        <v>16</v>
      </c>
      <c r="E2124">
        <v>161.02226592874101</v>
      </c>
      <c r="F2124">
        <v>75.9860549453646</v>
      </c>
      <c r="G2124">
        <v>126.973106568543</v>
      </c>
      <c r="H2124">
        <v>68.421948242187497</v>
      </c>
      <c r="I2124">
        <v>2</v>
      </c>
      <c r="J2124">
        <v>2</v>
      </c>
      <c r="K2124">
        <v>2</v>
      </c>
      <c r="L2124">
        <v>48.045219029674897</v>
      </c>
      <c r="M2124">
        <v>48.987282147903898</v>
      </c>
      <c r="Q2124">
        <v>126.97310659999999</v>
      </c>
      <c r="S2124">
        <v>161.02226590000001</v>
      </c>
      <c r="T2124">
        <v>186.2517114</v>
      </c>
      <c r="V2124">
        <v>161.02226590000001</v>
      </c>
      <c r="X2124">
        <v>-34.049159359999997</v>
      </c>
      <c r="Y2124">
        <v>126.97310659999999</v>
      </c>
      <c r="AA2124" t="str">
        <f t="shared" si="528"/>
        <v xml:space="preserve"> KNN</v>
      </c>
      <c r="AB2124" t="str">
        <f t="shared" si="529"/>
        <v>OLD</v>
      </c>
      <c r="AF2124" t="str">
        <f t="shared" si="530"/>
        <v xml:space="preserve"> </v>
      </c>
      <c r="AG2124">
        <f t="shared" si="531"/>
        <v>161.02226590000001</v>
      </c>
      <c r="AH2124" t="str">
        <f t="shared" si="532"/>
        <v xml:space="preserve"> </v>
      </c>
      <c r="AI2124" t="str">
        <f t="shared" si="533"/>
        <v xml:space="preserve"> </v>
      </c>
      <c r="AJ2124" t="str">
        <f t="shared" si="534"/>
        <v xml:space="preserve"> </v>
      </c>
      <c r="AK2124" t="str">
        <f t="shared" si="535"/>
        <v xml:space="preserve"> </v>
      </c>
      <c r="AL2124" t="str">
        <f t="shared" si="536"/>
        <v xml:space="preserve"> </v>
      </c>
      <c r="AN2124" t="str">
        <f t="shared" si="537"/>
        <v xml:space="preserve"> </v>
      </c>
      <c r="AO2124" t="str">
        <f t="shared" si="538"/>
        <v xml:space="preserve"> </v>
      </c>
      <c r="AP2124" t="str">
        <f t="shared" si="539"/>
        <v xml:space="preserve"> </v>
      </c>
      <c r="AQ2124" t="str">
        <f t="shared" si="540"/>
        <v xml:space="preserve"> </v>
      </c>
      <c r="AR2124" t="str">
        <f t="shared" si="541"/>
        <v xml:space="preserve"> </v>
      </c>
      <c r="AS2124" t="str">
        <f t="shared" si="542"/>
        <v xml:space="preserve"> </v>
      </c>
      <c r="AT2124" t="str">
        <f t="shared" si="543"/>
        <v xml:space="preserve"> </v>
      </c>
    </row>
    <row r="2125" spans="1:46" x14ac:dyDescent="0.3">
      <c r="A2125">
        <v>39</v>
      </c>
      <c r="B2125">
        <v>65</v>
      </c>
      <c r="C2125" t="s">
        <v>16</v>
      </c>
      <c r="D2125" t="s">
        <v>15</v>
      </c>
      <c r="E2125">
        <v>72.820890348251794</v>
      </c>
      <c r="F2125">
        <v>22.714709504276801</v>
      </c>
      <c r="G2125">
        <v>68.630703314915806</v>
      </c>
      <c r="H2125">
        <v>28.017753092447901</v>
      </c>
      <c r="I2125">
        <v>1</v>
      </c>
      <c r="J2125">
        <v>0</v>
      </c>
      <c r="K2125">
        <v>0</v>
      </c>
      <c r="L2125">
        <v>48.022598870056498</v>
      </c>
      <c r="M2125">
        <v>49.011299435028199</v>
      </c>
      <c r="Q2125">
        <v>68.630703310000001</v>
      </c>
      <c r="S2125">
        <v>72.820890349999999</v>
      </c>
      <c r="T2125">
        <v>135.8549012</v>
      </c>
      <c r="V2125">
        <v>72.820890349999999</v>
      </c>
      <c r="X2125">
        <v>-4.1901870329999999</v>
      </c>
      <c r="Y2125">
        <v>68.630703310000001</v>
      </c>
      <c r="AA2125" t="str">
        <f t="shared" si="528"/>
        <v xml:space="preserve"> KNN</v>
      </c>
      <c r="AB2125" t="str">
        <f t="shared" si="529"/>
        <v>OLD</v>
      </c>
      <c r="AF2125" t="str">
        <f t="shared" si="530"/>
        <v xml:space="preserve"> </v>
      </c>
      <c r="AG2125">
        <f t="shared" si="531"/>
        <v>72.820890349999999</v>
      </c>
      <c r="AH2125" t="str">
        <f t="shared" si="532"/>
        <v xml:space="preserve"> </v>
      </c>
      <c r="AI2125" t="str">
        <f t="shared" si="533"/>
        <v xml:space="preserve"> </v>
      </c>
      <c r="AJ2125" t="str">
        <f t="shared" si="534"/>
        <v xml:space="preserve"> </v>
      </c>
      <c r="AK2125" t="str">
        <f t="shared" si="535"/>
        <v xml:space="preserve"> </v>
      </c>
      <c r="AL2125" t="str">
        <f t="shared" si="536"/>
        <v xml:space="preserve"> </v>
      </c>
      <c r="AN2125" t="str">
        <f t="shared" si="537"/>
        <v xml:space="preserve"> </v>
      </c>
      <c r="AO2125" t="str">
        <f t="shared" si="538"/>
        <v xml:space="preserve"> </v>
      </c>
      <c r="AP2125" t="str">
        <f t="shared" si="539"/>
        <v xml:space="preserve"> </v>
      </c>
      <c r="AQ2125" t="str">
        <f t="shared" si="540"/>
        <v xml:space="preserve"> </v>
      </c>
      <c r="AR2125" t="str">
        <f t="shared" si="541"/>
        <v xml:space="preserve"> </v>
      </c>
      <c r="AS2125" t="str">
        <f t="shared" si="542"/>
        <v xml:space="preserve"> </v>
      </c>
      <c r="AT2125" t="str">
        <f t="shared" si="543"/>
        <v xml:space="preserve"> </v>
      </c>
    </row>
    <row r="2126" spans="1:46" x14ac:dyDescent="0.3">
      <c r="A2126">
        <v>40</v>
      </c>
      <c r="B2126">
        <v>1</v>
      </c>
      <c r="C2126" t="s">
        <v>14</v>
      </c>
      <c r="D2126" t="s">
        <v>14</v>
      </c>
      <c r="E2126">
        <v>0</v>
      </c>
      <c r="F2126">
        <v>0</v>
      </c>
      <c r="G2126">
        <v>130.75131054155099</v>
      </c>
      <c r="H2126">
        <v>34.4747314453125</v>
      </c>
      <c r="I2126">
        <v>0</v>
      </c>
      <c r="J2126">
        <v>0</v>
      </c>
      <c r="K2126">
        <v>0</v>
      </c>
      <c r="L2126">
        <v>48.047058823529397</v>
      </c>
      <c r="M2126">
        <v>49.035294117646998</v>
      </c>
      <c r="Q2126">
        <v>130.75131049999999</v>
      </c>
      <c r="S2126">
        <v>0</v>
      </c>
      <c r="T2126">
        <v>466.35687339999998</v>
      </c>
      <c r="V2126">
        <v>0</v>
      </c>
      <c r="X2126">
        <v>130.75131049999999</v>
      </c>
      <c r="Y2126">
        <v>0</v>
      </c>
      <c r="AA2126" t="str">
        <f t="shared" si="528"/>
        <v xml:space="preserve"> RF</v>
      </c>
      <c r="AB2126" t="str">
        <f t="shared" si="529"/>
        <v xml:space="preserve"> RF</v>
      </c>
      <c r="AF2126" t="str">
        <f t="shared" si="530"/>
        <v xml:space="preserve"> </v>
      </c>
      <c r="AG2126" t="str">
        <f t="shared" si="531"/>
        <v xml:space="preserve"> </v>
      </c>
      <c r="AH2126" t="str">
        <f t="shared" si="532"/>
        <v xml:space="preserve"> </v>
      </c>
      <c r="AI2126">
        <f t="shared" si="533"/>
        <v>0</v>
      </c>
      <c r="AJ2126" t="str">
        <f t="shared" si="534"/>
        <v xml:space="preserve"> </v>
      </c>
      <c r="AK2126" t="str">
        <f t="shared" si="535"/>
        <v xml:space="preserve"> </v>
      </c>
      <c r="AL2126" t="str">
        <f t="shared" si="536"/>
        <v xml:space="preserve"> </v>
      </c>
      <c r="AN2126" t="str">
        <f t="shared" si="537"/>
        <v xml:space="preserve"> </v>
      </c>
      <c r="AO2126" t="str">
        <f t="shared" si="538"/>
        <v xml:space="preserve"> </v>
      </c>
      <c r="AP2126" t="str">
        <f t="shared" si="539"/>
        <v xml:space="preserve"> </v>
      </c>
      <c r="AQ2126">
        <f t="shared" si="540"/>
        <v>0</v>
      </c>
      <c r="AR2126" t="str">
        <f t="shared" si="541"/>
        <v xml:space="preserve"> </v>
      </c>
      <c r="AS2126" t="str">
        <f t="shared" si="542"/>
        <v xml:space="preserve"> </v>
      </c>
      <c r="AT2126" t="str">
        <f t="shared" si="543"/>
        <v xml:space="preserve"> </v>
      </c>
    </row>
    <row r="2127" spans="1:46" x14ac:dyDescent="0.3">
      <c r="A2127">
        <v>40</v>
      </c>
      <c r="B2127">
        <v>2</v>
      </c>
      <c r="C2127" t="s">
        <v>14</v>
      </c>
      <c r="D2127" t="s">
        <v>14</v>
      </c>
      <c r="E2127">
        <v>0</v>
      </c>
      <c r="F2127">
        <v>0</v>
      </c>
      <c r="G2127">
        <v>121.762927102902</v>
      </c>
      <c r="H2127">
        <v>36.8518473307291</v>
      </c>
      <c r="I2127">
        <v>0</v>
      </c>
      <c r="J2127">
        <v>0</v>
      </c>
      <c r="K2127">
        <v>0</v>
      </c>
      <c r="L2127">
        <v>48.071495766698</v>
      </c>
      <c r="M2127">
        <v>49.059266227657503</v>
      </c>
      <c r="Q2127">
        <v>121.7629271</v>
      </c>
      <c r="S2127">
        <v>0</v>
      </c>
      <c r="T2127">
        <v>562.94934639999997</v>
      </c>
      <c r="V2127">
        <v>0</v>
      </c>
      <c r="X2127">
        <v>121.7629271</v>
      </c>
      <c r="Y2127">
        <v>0</v>
      </c>
      <c r="AA2127" t="str">
        <f t="shared" si="528"/>
        <v xml:space="preserve"> RF</v>
      </c>
      <c r="AB2127" t="str">
        <f t="shared" si="529"/>
        <v xml:space="preserve"> RF</v>
      </c>
      <c r="AF2127" t="str">
        <f t="shared" si="530"/>
        <v xml:space="preserve"> </v>
      </c>
      <c r="AG2127" t="str">
        <f t="shared" si="531"/>
        <v xml:space="preserve"> </v>
      </c>
      <c r="AH2127" t="str">
        <f t="shared" si="532"/>
        <v xml:space="preserve"> </v>
      </c>
      <c r="AI2127">
        <f t="shared" si="533"/>
        <v>0</v>
      </c>
      <c r="AJ2127" t="str">
        <f t="shared" si="534"/>
        <v xml:space="preserve"> </v>
      </c>
      <c r="AK2127" t="str">
        <f t="shared" si="535"/>
        <v xml:space="preserve"> </v>
      </c>
      <c r="AL2127" t="str">
        <f t="shared" si="536"/>
        <v xml:space="preserve"> </v>
      </c>
      <c r="AN2127" t="str">
        <f t="shared" si="537"/>
        <v xml:space="preserve"> </v>
      </c>
      <c r="AO2127" t="str">
        <f t="shared" si="538"/>
        <v xml:space="preserve"> </v>
      </c>
      <c r="AP2127" t="str">
        <f t="shared" si="539"/>
        <v xml:space="preserve"> </v>
      </c>
      <c r="AQ2127">
        <f t="shared" si="540"/>
        <v>0</v>
      </c>
      <c r="AR2127" t="str">
        <f t="shared" si="541"/>
        <v xml:space="preserve"> </v>
      </c>
      <c r="AS2127" t="str">
        <f t="shared" si="542"/>
        <v xml:space="preserve"> </v>
      </c>
      <c r="AT2127" t="str">
        <f t="shared" si="543"/>
        <v xml:space="preserve"> </v>
      </c>
    </row>
    <row r="2128" spans="1:46" x14ac:dyDescent="0.3">
      <c r="A2128">
        <v>40</v>
      </c>
      <c r="B2128">
        <v>3</v>
      </c>
      <c r="C2128" t="s">
        <v>15</v>
      </c>
      <c r="D2128" t="s">
        <v>15</v>
      </c>
      <c r="E2128">
        <v>5.9545598651421901E-2</v>
      </c>
      <c r="F2128">
        <v>5.9542635839115003E-2</v>
      </c>
      <c r="G2128">
        <v>286.24891557290903</v>
      </c>
      <c r="H2128">
        <v>77.821988932291603</v>
      </c>
      <c r="I2128">
        <v>0</v>
      </c>
      <c r="J2128">
        <v>0</v>
      </c>
      <c r="K2128">
        <v>0</v>
      </c>
      <c r="L2128">
        <v>48.095909732016899</v>
      </c>
      <c r="M2128">
        <v>49.083215796897001</v>
      </c>
      <c r="Q2128">
        <v>286.24891559999998</v>
      </c>
      <c r="S2128">
        <v>5.9545598999999998E-2</v>
      </c>
      <c r="T2128">
        <v>423.09616720000002</v>
      </c>
      <c r="V2128">
        <v>5.9545598999999998E-2</v>
      </c>
      <c r="X2128">
        <v>286.18937</v>
      </c>
      <c r="Y2128">
        <v>5.9545598999999998E-2</v>
      </c>
      <c r="AA2128" t="str">
        <f t="shared" si="528"/>
        <v xml:space="preserve"> SVR</v>
      </c>
      <c r="AB2128" t="str">
        <f t="shared" si="529"/>
        <v xml:space="preserve"> SVR</v>
      </c>
      <c r="AF2128" t="str">
        <f t="shared" si="530"/>
        <v xml:space="preserve"> </v>
      </c>
      <c r="AG2128" t="str">
        <f t="shared" si="531"/>
        <v xml:space="preserve"> </v>
      </c>
      <c r="AH2128" t="str">
        <f t="shared" si="532"/>
        <v xml:space="preserve"> </v>
      </c>
      <c r="AI2128" t="str">
        <f t="shared" si="533"/>
        <v xml:space="preserve"> </v>
      </c>
      <c r="AJ2128">
        <f t="shared" si="534"/>
        <v>5.9545598999999998E-2</v>
      </c>
      <c r="AK2128" t="str">
        <f t="shared" si="535"/>
        <v xml:space="preserve"> </v>
      </c>
      <c r="AL2128" t="str">
        <f t="shared" si="536"/>
        <v xml:space="preserve"> </v>
      </c>
      <c r="AN2128" t="str">
        <f t="shared" si="537"/>
        <v xml:space="preserve"> </v>
      </c>
      <c r="AO2128" t="str">
        <f t="shared" si="538"/>
        <v xml:space="preserve"> </v>
      </c>
      <c r="AP2128" t="str">
        <f t="shared" si="539"/>
        <v xml:space="preserve"> </v>
      </c>
      <c r="AQ2128" t="str">
        <f t="shared" si="540"/>
        <v xml:space="preserve"> </v>
      </c>
      <c r="AR2128">
        <f t="shared" si="541"/>
        <v>5.9545598999999998E-2</v>
      </c>
      <c r="AS2128" t="str">
        <f t="shared" si="542"/>
        <v xml:space="preserve"> </v>
      </c>
      <c r="AT2128" t="str">
        <f t="shared" si="543"/>
        <v xml:space="preserve"> </v>
      </c>
    </row>
    <row r="2129" spans="1:46" x14ac:dyDescent="0.3">
      <c r="A2129">
        <v>40</v>
      </c>
      <c r="B2129">
        <v>4</v>
      </c>
      <c r="C2129" t="s">
        <v>16</v>
      </c>
      <c r="D2129" t="s">
        <v>15</v>
      </c>
      <c r="E2129">
        <v>32.363325026736703</v>
      </c>
      <c r="F2129">
        <v>7.4696172533086598</v>
      </c>
      <c r="G2129">
        <v>182.97931918662201</v>
      </c>
      <c r="H2129">
        <v>60.827522786458303</v>
      </c>
      <c r="I2129">
        <v>0</v>
      </c>
      <c r="J2129">
        <v>0</v>
      </c>
      <c r="K2129">
        <v>0</v>
      </c>
      <c r="L2129">
        <v>48.120300751879697</v>
      </c>
      <c r="M2129">
        <v>49.107142857142797</v>
      </c>
      <c r="Q2129">
        <v>182.97931919999999</v>
      </c>
      <c r="S2129">
        <v>32.363325029999999</v>
      </c>
      <c r="T2129">
        <v>328.55477059999998</v>
      </c>
      <c r="V2129">
        <v>32.363325029999999</v>
      </c>
      <c r="X2129">
        <v>150.61599419999999</v>
      </c>
      <c r="Y2129">
        <v>32.363325029999999</v>
      </c>
      <c r="AA2129" t="str">
        <f t="shared" si="528"/>
        <v xml:space="preserve"> KNN</v>
      </c>
      <c r="AB2129" t="str">
        <f t="shared" si="529"/>
        <v xml:space="preserve"> KNN</v>
      </c>
      <c r="AF2129" t="str">
        <f t="shared" si="530"/>
        <v xml:space="preserve"> </v>
      </c>
      <c r="AG2129">
        <f t="shared" si="531"/>
        <v>32.363325029999999</v>
      </c>
      <c r="AH2129" t="str">
        <f t="shared" si="532"/>
        <v xml:space="preserve"> </v>
      </c>
      <c r="AI2129" t="str">
        <f t="shared" si="533"/>
        <v xml:space="preserve"> </v>
      </c>
      <c r="AJ2129" t="str">
        <f t="shared" si="534"/>
        <v xml:space="preserve"> </v>
      </c>
      <c r="AK2129" t="str">
        <f t="shared" si="535"/>
        <v xml:space="preserve"> </v>
      </c>
      <c r="AL2129" t="str">
        <f t="shared" si="536"/>
        <v xml:space="preserve"> </v>
      </c>
      <c r="AN2129" t="str">
        <f t="shared" si="537"/>
        <v xml:space="preserve"> </v>
      </c>
      <c r="AO2129">
        <f t="shared" si="538"/>
        <v>32.363325029999999</v>
      </c>
      <c r="AP2129" t="str">
        <f t="shared" si="539"/>
        <v xml:space="preserve"> </v>
      </c>
      <c r="AQ2129" t="str">
        <f t="shared" si="540"/>
        <v xml:space="preserve"> </v>
      </c>
      <c r="AR2129" t="str">
        <f t="shared" si="541"/>
        <v xml:space="preserve"> </v>
      </c>
      <c r="AS2129" t="str">
        <f t="shared" si="542"/>
        <v xml:space="preserve"> </v>
      </c>
      <c r="AT2129" t="str">
        <f t="shared" si="543"/>
        <v xml:space="preserve"> </v>
      </c>
    </row>
    <row r="2130" spans="1:46" x14ac:dyDescent="0.3">
      <c r="A2130">
        <v>40</v>
      </c>
      <c r="B2130">
        <v>5</v>
      </c>
      <c r="C2130" t="s">
        <v>16</v>
      </c>
      <c r="D2130" t="s">
        <v>16</v>
      </c>
      <c r="E2130">
        <v>99.980685089281593</v>
      </c>
      <c r="F2130">
        <v>32.539523540082399</v>
      </c>
      <c r="G2130">
        <v>66.751486406671106</v>
      </c>
      <c r="H2130">
        <v>30.2915425618489</v>
      </c>
      <c r="I2130">
        <v>2</v>
      </c>
      <c r="J2130">
        <v>2</v>
      </c>
      <c r="K2130">
        <v>2</v>
      </c>
      <c r="L2130">
        <v>48.097698449976498</v>
      </c>
      <c r="M2130">
        <v>49.084077031470102</v>
      </c>
      <c r="Q2130">
        <v>66.751486409999998</v>
      </c>
      <c r="S2130">
        <v>99.980685089999994</v>
      </c>
      <c r="T2130">
        <v>125.5691783</v>
      </c>
      <c r="V2130">
        <v>99.980685089999994</v>
      </c>
      <c r="X2130">
        <v>-33.229198680000003</v>
      </c>
      <c r="Y2130">
        <v>66.751486409999998</v>
      </c>
      <c r="AA2130" t="str">
        <f t="shared" si="528"/>
        <v xml:space="preserve"> KNN</v>
      </c>
      <c r="AB2130" t="str">
        <f t="shared" si="529"/>
        <v>OLD</v>
      </c>
      <c r="AF2130" t="str">
        <f t="shared" si="530"/>
        <v xml:space="preserve"> </v>
      </c>
      <c r="AG2130">
        <f t="shared" si="531"/>
        <v>99.980685089999994</v>
      </c>
      <c r="AH2130" t="str">
        <f t="shared" si="532"/>
        <v xml:space="preserve"> </v>
      </c>
      <c r="AI2130" t="str">
        <f t="shared" si="533"/>
        <v xml:space="preserve"> </v>
      </c>
      <c r="AJ2130" t="str">
        <f t="shared" si="534"/>
        <v xml:space="preserve"> </v>
      </c>
      <c r="AK2130" t="str">
        <f t="shared" si="535"/>
        <v xml:space="preserve"> </v>
      </c>
      <c r="AL2130" t="str">
        <f t="shared" si="536"/>
        <v xml:space="preserve"> </v>
      </c>
      <c r="AN2130" t="str">
        <f t="shared" si="537"/>
        <v xml:space="preserve"> </v>
      </c>
      <c r="AO2130" t="str">
        <f t="shared" si="538"/>
        <v xml:space="preserve"> </v>
      </c>
      <c r="AP2130" t="str">
        <f t="shared" si="539"/>
        <v xml:space="preserve"> </v>
      </c>
      <c r="AQ2130" t="str">
        <f t="shared" si="540"/>
        <v xml:space="preserve"> </v>
      </c>
      <c r="AR2130" t="str">
        <f t="shared" si="541"/>
        <v xml:space="preserve"> </v>
      </c>
      <c r="AS2130" t="str">
        <f t="shared" si="542"/>
        <v xml:space="preserve"> </v>
      </c>
      <c r="AT2130" t="str">
        <f t="shared" si="543"/>
        <v xml:space="preserve"> </v>
      </c>
    </row>
    <row r="2131" spans="1:46" x14ac:dyDescent="0.3">
      <c r="A2131">
        <v>40</v>
      </c>
      <c r="B2131">
        <v>6</v>
      </c>
      <c r="C2131" t="s">
        <v>17</v>
      </c>
      <c r="D2131" t="s">
        <v>16</v>
      </c>
      <c r="E2131">
        <v>240.012226059726</v>
      </c>
      <c r="F2131">
        <v>86.137054913513097</v>
      </c>
      <c r="G2131">
        <v>153.987986544405</v>
      </c>
      <c r="H2131">
        <v>47.728218587239503</v>
      </c>
      <c r="I2131">
        <v>9</v>
      </c>
      <c r="J2131">
        <v>11</v>
      </c>
      <c r="K2131">
        <v>9</v>
      </c>
      <c r="L2131">
        <v>48.075117370892002</v>
      </c>
      <c r="M2131">
        <v>49.061032863849697</v>
      </c>
      <c r="Q2131">
        <v>153.98798650000001</v>
      </c>
      <c r="S2131">
        <v>240.01222609999999</v>
      </c>
      <c r="T2131">
        <v>191.67074629999999</v>
      </c>
      <c r="V2131">
        <v>191.67074629999999</v>
      </c>
      <c r="X2131">
        <v>-37.682759789999999</v>
      </c>
      <c r="Y2131">
        <v>153.98798650000001</v>
      </c>
      <c r="AA2131" t="str">
        <f t="shared" si="528"/>
        <v>WA</v>
      </c>
      <c r="AB2131" t="str">
        <f t="shared" si="529"/>
        <v>OLD</v>
      </c>
      <c r="AF2131" t="str">
        <f t="shared" si="530"/>
        <v xml:space="preserve"> </v>
      </c>
      <c r="AG2131" t="str">
        <f t="shared" si="531"/>
        <v xml:space="preserve"> </v>
      </c>
      <c r="AH2131" t="str">
        <f t="shared" si="532"/>
        <v xml:space="preserve"> </v>
      </c>
      <c r="AI2131" t="str">
        <f t="shared" si="533"/>
        <v xml:space="preserve"> </v>
      </c>
      <c r="AJ2131" t="str">
        <f t="shared" si="534"/>
        <v xml:space="preserve"> </v>
      </c>
      <c r="AK2131" t="str">
        <f t="shared" si="535"/>
        <v xml:space="preserve"> </v>
      </c>
      <c r="AL2131">
        <f t="shared" si="536"/>
        <v>191.67074629999999</v>
      </c>
      <c r="AN2131" t="str">
        <f t="shared" si="537"/>
        <v xml:space="preserve"> </v>
      </c>
      <c r="AO2131" t="str">
        <f t="shared" si="538"/>
        <v xml:space="preserve"> </v>
      </c>
      <c r="AP2131" t="str">
        <f t="shared" si="539"/>
        <v xml:space="preserve"> </v>
      </c>
      <c r="AQ2131" t="str">
        <f t="shared" si="540"/>
        <v xml:space="preserve"> </v>
      </c>
      <c r="AR2131" t="str">
        <f t="shared" si="541"/>
        <v xml:space="preserve"> </v>
      </c>
      <c r="AS2131" t="str">
        <f t="shared" si="542"/>
        <v xml:space="preserve"> </v>
      </c>
      <c r="AT2131" t="str">
        <f t="shared" si="543"/>
        <v xml:space="preserve"> </v>
      </c>
    </row>
    <row r="2132" spans="1:46" x14ac:dyDescent="0.3">
      <c r="A2132">
        <v>40</v>
      </c>
      <c r="B2132">
        <v>7</v>
      </c>
      <c r="C2132" t="s">
        <v>16</v>
      </c>
      <c r="D2132" t="s">
        <v>15</v>
      </c>
      <c r="E2132">
        <v>522.362506689003</v>
      </c>
      <c r="F2132">
        <v>126.48554781379001</v>
      </c>
      <c r="G2132">
        <v>253.900792633658</v>
      </c>
      <c r="H2132">
        <v>56.469653320312503</v>
      </c>
      <c r="I2132">
        <v>24</v>
      </c>
      <c r="J2132">
        <v>17</v>
      </c>
      <c r="K2132">
        <v>17</v>
      </c>
      <c r="L2132">
        <v>48.052557484748903</v>
      </c>
      <c r="M2132">
        <v>49.038010323791603</v>
      </c>
      <c r="Q2132">
        <v>253.90079259999999</v>
      </c>
      <c r="S2132">
        <v>522.36250670000004</v>
      </c>
      <c r="T2132">
        <v>348.93699290000001</v>
      </c>
      <c r="V2132">
        <v>348.93699290000001</v>
      </c>
      <c r="X2132">
        <v>-95.036200249999993</v>
      </c>
      <c r="Y2132">
        <v>253.90079259999999</v>
      </c>
      <c r="AA2132" t="str">
        <f t="shared" si="528"/>
        <v>WA</v>
      </c>
      <c r="AB2132" t="str">
        <f t="shared" si="529"/>
        <v>OLD</v>
      </c>
      <c r="AF2132" t="str">
        <f t="shared" si="530"/>
        <v xml:space="preserve"> </v>
      </c>
      <c r="AG2132" t="str">
        <f t="shared" si="531"/>
        <v xml:space="preserve"> </v>
      </c>
      <c r="AH2132" t="str">
        <f t="shared" si="532"/>
        <v xml:space="preserve"> </v>
      </c>
      <c r="AI2132" t="str">
        <f t="shared" si="533"/>
        <v xml:space="preserve"> </v>
      </c>
      <c r="AJ2132" t="str">
        <f t="shared" si="534"/>
        <v xml:space="preserve"> </v>
      </c>
      <c r="AK2132" t="str">
        <f t="shared" si="535"/>
        <v xml:space="preserve"> </v>
      </c>
      <c r="AL2132">
        <f t="shared" si="536"/>
        <v>348.93699290000001</v>
      </c>
      <c r="AN2132" t="str">
        <f t="shared" si="537"/>
        <v xml:space="preserve"> </v>
      </c>
      <c r="AO2132" t="str">
        <f t="shared" si="538"/>
        <v xml:space="preserve"> </v>
      </c>
      <c r="AP2132" t="str">
        <f t="shared" si="539"/>
        <v xml:space="preserve"> </v>
      </c>
      <c r="AQ2132" t="str">
        <f t="shared" si="540"/>
        <v xml:space="preserve"> </v>
      </c>
      <c r="AR2132" t="str">
        <f t="shared" si="541"/>
        <v xml:space="preserve"> </v>
      </c>
      <c r="AS2132" t="str">
        <f t="shared" si="542"/>
        <v xml:space="preserve"> </v>
      </c>
      <c r="AT2132" t="str">
        <f t="shared" si="543"/>
        <v xml:space="preserve"> </v>
      </c>
    </row>
    <row r="2133" spans="1:46" x14ac:dyDescent="0.3">
      <c r="A2133">
        <v>40</v>
      </c>
      <c r="B2133">
        <v>8</v>
      </c>
      <c r="C2133" t="s">
        <v>16</v>
      </c>
      <c r="D2133" t="s">
        <v>15</v>
      </c>
      <c r="E2133">
        <v>326.28072114533597</v>
      </c>
      <c r="F2133">
        <v>124.354626058148</v>
      </c>
      <c r="G2133">
        <v>349.756617759645</v>
      </c>
      <c r="H2133">
        <v>202.050358072916</v>
      </c>
      <c r="I2133">
        <v>0</v>
      </c>
      <c r="J2133">
        <v>0</v>
      </c>
      <c r="K2133">
        <v>0</v>
      </c>
      <c r="L2133">
        <v>48.076923076923002</v>
      </c>
      <c r="M2133">
        <v>49.061913696060003</v>
      </c>
      <c r="Q2133">
        <v>349.75661780000001</v>
      </c>
      <c r="S2133">
        <v>326.28072109999999</v>
      </c>
      <c r="T2133">
        <v>311.48556680000002</v>
      </c>
      <c r="V2133">
        <v>311.48556680000002</v>
      </c>
      <c r="X2133">
        <v>38.271050950000003</v>
      </c>
      <c r="Y2133">
        <v>311.48556680000002</v>
      </c>
      <c r="AA2133" t="str">
        <f t="shared" si="528"/>
        <v>WA</v>
      </c>
      <c r="AB2133" t="str">
        <f t="shared" si="529"/>
        <v>WA</v>
      </c>
      <c r="AF2133" t="str">
        <f t="shared" si="530"/>
        <v xml:space="preserve"> </v>
      </c>
      <c r="AG2133" t="str">
        <f t="shared" si="531"/>
        <v xml:space="preserve"> </v>
      </c>
      <c r="AH2133" t="str">
        <f t="shared" si="532"/>
        <v xml:space="preserve"> </v>
      </c>
      <c r="AI2133" t="str">
        <f t="shared" si="533"/>
        <v xml:space="preserve"> </v>
      </c>
      <c r="AJ2133" t="str">
        <f t="shared" si="534"/>
        <v xml:space="preserve"> </v>
      </c>
      <c r="AK2133" t="str">
        <f t="shared" si="535"/>
        <v xml:space="preserve"> </v>
      </c>
      <c r="AL2133">
        <f t="shared" si="536"/>
        <v>311.48556680000002</v>
      </c>
      <c r="AN2133" t="str">
        <f t="shared" si="537"/>
        <v xml:space="preserve"> </v>
      </c>
      <c r="AO2133" t="str">
        <f t="shared" si="538"/>
        <v xml:space="preserve"> </v>
      </c>
      <c r="AP2133" t="str">
        <f t="shared" si="539"/>
        <v xml:space="preserve"> </v>
      </c>
      <c r="AQ2133" t="str">
        <f t="shared" si="540"/>
        <v xml:space="preserve"> </v>
      </c>
      <c r="AR2133" t="str">
        <f t="shared" si="541"/>
        <v xml:space="preserve"> </v>
      </c>
      <c r="AS2133" t="str">
        <f t="shared" si="542"/>
        <v xml:space="preserve"> </v>
      </c>
      <c r="AT2133">
        <f t="shared" si="543"/>
        <v>311.48556680000002</v>
      </c>
    </row>
    <row r="2134" spans="1:46" x14ac:dyDescent="0.3">
      <c r="A2134">
        <v>40</v>
      </c>
      <c r="B2134">
        <v>9</v>
      </c>
      <c r="C2134" t="s">
        <v>16</v>
      </c>
      <c r="D2134" t="s">
        <v>15</v>
      </c>
      <c r="E2134">
        <v>211.90285758372801</v>
      </c>
      <c r="F2134">
        <v>67.788619544731901</v>
      </c>
      <c r="G2134">
        <v>282.04147153683999</v>
      </c>
      <c r="H2134">
        <v>96.994978841145794</v>
      </c>
      <c r="I2134">
        <v>0</v>
      </c>
      <c r="J2134">
        <v>0</v>
      </c>
      <c r="K2134">
        <v>0</v>
      </c>
      <c r="L2134">
        <v>48.101265822784796</v>
      </c>
      <c r="M2134">
        <v>49.085794655414901</v>
      </c>
      <c r="Q2134">
        <v>282.0414715</v>
      </c>
      <c r="S2134">
        <v>211.9028576</v>
      </c>
      <c r="T2134">
        <v>375.93700710000002</v>
      </c>
      <c r="V2134">
        <v>211.9028576</v>
      </c>
      <c r="X2134">
        <v>70.138613950000007</v>
      </c>
      <c r="Y2134">
        <v>211.9028576</v>
      </c>
      <c r="AA2134" t="str">
        <f t="shared" si="528"/>
        <v xml:space="preserve"> KNN</v>
      </c>
      <c r="AB2134" t="str">
        <f t="shared" si="529"/>
        <v xml:space="preserve"> KNN</v>
      </c>
      <c r="AF2134" t="str">
        <f t="shared" si="530"/>
        <v xml:space="preserve"> </v>
      </c>
      <c r="AG2134">
        <f t="shared" si="531"/>
        <v>211.9028576</v>
      </c>
      <c r="AH2134" t="str">
        <f t="shared" si="532"/>
        <v xml:space="preserve"> </v>
      </c>
      <c r="AI2134" t="str">
        <f t="shared" si="533"/>
        <v xml:space="preserve"> </v>
      </c>
      <c r="AJ2134" t="str">
        <f t="shared" si="534"/>
        <v xml:space="preserve"> </v>
      </c>
      <c r="AK2134" t="str">
        <f t="shared" si="535"/>
        <v xml:space="preserve"> </v>
      </c>
      <c r="AL2134" t="str">
        <f t="shared" si="536"/>
        <v xml:space="preserve"> </v>
      </c>
      <c r="AN2134" t="str">
        <f t="shared" si="537"/>
        <v xml:space="preserve"> </v>
      </c>
      <c r="AO2134">
        <f t="shared" si="538"/>
        <v>211.9028576</v>
      </c>
      <c r="AP2134" t="str">
        <f t="shared" si="539"/>
        <v xml:space="preserve"> </v>
      </c>
      <c r="AQ2134" t="str">
        <f t="shared" si="540"/>
        <v xml:space="preserve"> </v>
      </c>
      <c r="AR2134" t="str">
        <f t="shared" si="541"/>
        <v xml:space="preserve"> </v>
      </c>
      <c r="AS2134" t="str">
        <f t="shared" si="542"/>
        <v xml:space="preserve"> </v>
      </c>
      <c r="AT2134" t="str">
        <f t="shared" si="543"/>
        <v xml:space="preserve"> </v>
      </c>
    </row>
    <row r="2135" spans="1:46" x14ac:dyDescent="0.3">
      <c r="A2135">
        <v>40</v>
      </c>
      <c r="B2135">
        <v>10</v>
      </c>
      <c r="C2135" t="s">
        <v>17</v>
      </c>
      <c r="D2135" t="s">
        <v>15</v>
      </c>
      <c r="E2135">
        <v>250.60751945460299</v>
      </c>
      <c r="F2135">
        <v>77.588689509553205</v>
      </c>
      <c r="G2135">
        <v>298.60916485153803</v>
      </c>
      <c r="H2135">
        <v>121.179516601562</v>
      </c>
      <c r="I2135">
        <v>0</v>
      </c>
      <c r="J2135">
        <v>0</v>
      </c>
      <c r="K2135">
        <v>0</v>
      </c>
      <c r="L2135">
        <v>48.125585754451699</v>
      </c>
      <c r="M2135">
        <v>49.109653233364497</v>
      </c>
      <c r="Q2135">
        <v>298.6091649</v>
      </c>
      <c r="S2135">
        <v>250.6075195</v>
      </c>
      <c r="T2135">
        <v>476.22424810000001</v>
      </c>
      <c r="V2135">
        <v>250.6075195</v>
      </c>
      <c r="X2135">
        <v>48.001645400000001</v>
      </c>
      <c r="Y2135">
        <v>250.6075195</v>
      </c>
      <c r="AA2135" t="str">
        <f t="shared" si="528"/>
        <v xml:space="preserve"> LR</v>
      </c>
      <c r="AB2135" t="str">
        <f t="shared" si="529"/>
        <v xml:space="preserve"> LR</v>
      </c>
      <c r="AF2135">
        <f t="shared" si="530"/>
        <v>250.6075195</v>
      </c>
      <c r="AG2135" t="str">
        <f t="shared" si="531"/>
        <v xml:space="preserve"> </v>
      </c>
      <c r="AH2135" t="str">
        <f t="shared" si="532"/>
        <v xml:space="preserve"> </v>
      </c>
      <c r="AI2135" t="str">
        <f t="shared" si="533"/>
        <v xml:space="preserve"> </v>
      </c>
      <c r="AJ2135" t="str">
        <f t="shared" si="534"/>
        <v xml:space="preserve"> </v>
      </c>
      <c r="AK2135" t="str">
        <f t="shared" si="535"/>
        <v xml:space="preserve"> </v>
      </c>
      <c r="AL2135" t="str">
        <f t="shared" si="536"/>
        <v xml:space="preserve"> </v>
      </c>
      <c r="AN2135">
        <f t="shared" si="537"/>
        <v>250.6075195</v>
      </c>
      <c r="AO2135" t="str">
        <f t="shared" si="538"/>
        <v xml:space="preserve"> </v>
      </c>
      <c r="AP2135" t="str">
        <f t="shared" si="539"/>
        <v xml:space="preserve"> </v>
      </c>
      <c r="AQ2135" t="str">
        <f t="shared" si="540"/>
        <v xml:space="preserve"> </v>
      </c>
      <c r="AR2135" t="str">
        <f t="shared" si="541"/>
        <v xml:space="preserve"> </v>
      </c>
      <c r="AS2135" t="str">
        <f t="shared" si="542"/>
        <v xml:space="preserve"> </v>
      </c>
      <c r="AT2135" t="str">
        <f t="shared" si="543"/>
        <v xml:space="preserve"> </v>
      </c>
    </row>
    <row r="2136" spans="1:46" x14ac:dyDescent="0.3">
      <c r="A2136">
        <v>40</v>
      </c>
      <c r="B2136">
        <v>11</v>
      </c>
      <c r="C2136" t="s">
        <v>17</v>
      </c>
      <c r="D2136" t="s">
        <v>16</v>
      </c>
      <c r="E2136">
        <v>167.98616451573699</v>
      </c>
      <c r="F2136">
        <v>40.608300770109601</v>
      </c>
      <c r="G2136">
        <v>450.057977746571</v>
      </c>
      <c r="H2136">
        <v>121.383943684895</v>
      </c>
      <c r="I2136">
        <v>0</v>
      </c>
      <c r="J2136">
        <v>0</v>
      </c>
      <c r="K2136">
        <v>0</v>
      </c>
      <c r="L2136">
        <v>48.149882903981201</v>
      </c>
      <c r="M2136">
        <v>49.133489461358302</v>
      </c>
      <c r="Q2136">
        <v>450.05797769999998</v>
      </c>
      <c r="S2136">
        <v>167.9861645</v>
      </c>
      <c r="T2136">
        <v>502.7638872</v>
      </c>
      <c r="V2136">
        <v>167.9861645</v>
      </c>
      <c r="X2136">
        <v>282.07181320000001</v>
      </c>
      <c r="Y2136">
        <v>167.9861645</v>
      </c>
      <c r="AA2136" t="str">
        <f t="shared" si="528"/>
        <v xml:space="preserve"> LR</v>
      </c>
      <c r="AB2136" t="str">
        <f t="shared" si="529"/>
        <v xml:space="preserve"> LR</v>
      </c>
      <c r="AF2136">
        <f t="shared" si="530"/>
        <v>167.9861645</v>
      </c>
      <c r="AG2136" t="str">
        <f t="shared" si="531"/>
        <v xml:space="preserve"> </v>
      </c>
      <c r="AH2136" t="str">
        <f t="shared" si="532"/>
        <v xml:space="preserve"> </v>
      </c>
      <c r="AI2136" t="str">
        <f t="shared" si="533"/>
        <v xml:space="preserve"> </v>
      </c>
      <c r="AJ2136" t="str">
        <f t="shared" si="534"/>
        <v xml:space="preserve"> </v>
      </c>
      <c r="AK2136" t="str">
        <f t="shared" si="535"/>
        <v xml:space="preserve"> </v>
      </c>
      <c r="AL2136" t="str">
        <f t="shared" si="536"/>
        <v xml:space="preserve"> </v>
      </c>
      <c r="AN2136">
        <f t="shared" si="537"/>
        <v>167.9861645</v>
      </c>
      <c r="AO2136" t="str">
        <f t="shared" si="538"/>
        <v xml:space="preserve"> </v>
      </c>
      <c r="AP2136" t="str">
        <f t="shared" si="539"/>
        <v xml:space="preserve"> </v>
      </c>
      <c r="AQ2136" t="str">
        <f t="shared" si="540"/>
        <v xml:space="preserve"> </v>
      </c>
      <c r="AR2136" t="str">
        <f t="shared" si="541"/>
        <v xml:space="preserve"> </v>
      </c>
      <c r="AS2136" t="str">
        <f t="shared" si="542"/>
        <v xml:space="preserve"> </v>
      </c>
      <c r="AT2136" t="str">
        <f t="shared" si="543"/>
        <v xml:space="preserve"> </v>
      </c>
    </row>
    <row r="2137" spans="1:46" x14ac:dyDescent="0.3">
      <c r="A2137">
        <v>40</v>
      </c>
      <c r="B2137">
        <v>12</v>
      </c>
      <c r="C2137" t="s">
        <v>16</v>
      </c>
      <c r="D2137" t="s">
        <v>16</v>
      </c>
      <c r="E2137">
        <v>36.299925164420301</v>
      </c>
      <c r="F2137">
        <v>8.4011764536301197</v>
      </c>
      <c r="G2137">
        <v>60.178575402712802</v>
      </c>
      <c r="H2137">
        <v>23.6739888509114</v>
      </c>
      <c r="I2137">
        <v>0</v>
      </c>
      <c r="J2137">
        <v>0</v>
      </c>
      <c r="K2137">
        <v>0</v>
      </c>
      <c r="L2137">
        <v>48.174157303370698</v>
      </c>
      <c r="M2137">
        <v>49.157303370786501</v>
      </c>
      <c r="Q2137">
        <v>60.1785754</v>
      </c>
      <c r="S2137">
        <v>36.299925160000001</v>
      </c>
      <c r="T2137">
        <v>130.72784730000001</v>
      </c>
      <c r="V2137">
        <v>36.299925160000001</v>
      </c>
      <c r="X2137">
        <v>23.878650239999999</v>
      </c>
      <c r="Y2137">
        <v>36.299925160000001</v>
      </c>
      <c r="AA2137" t="str">
        <f t="shared" si="528"/>
        <v xml:space="preserve"> KNN</v>
      </c>
      <c r="AB2137" t="str">
        <f t="shared" si="529"/>
        <v xml:space="preserve"> KNN</v>
      </c>
      <c r="AF2137" t="str">
        <f t="shared" si="530"/>
        <v xml:space="preserve"> </v>
      </c>
      <c r="AG2137">
        <f t="shared" si="531"/>
        <v>36.299925160000001</v>
      </c>
      <c r="AH2137" t="str">
        <f t="shared" si="532"/>
        <v xml:space="preserve"> </v>
      </c>
      <c r="AI2137" t="str">
        <f t="shared" si="533"/>
        <v xml:space="preserve"> </v>
      </c>
      <c r="AJ2137" t="str">
        <f t="shared" si="534"/>
        <v xml:space="preserve"> </v>
      </c>
      <c r="AK2137" t="str">
        <f t="shared" si="535"/>
        <v xml:space="preserve"> </v>
      </c>
      <c r="AL2137" t="str">
        <f t="shared" si="536"/>
        <v xml:space="preserve"> </v>
      </c>
      <c r="AN2137" t="str">
        <f t="shared" si="537"/>
        <v xml:space="preserve"> </v>
      </c>
      <c r="AO2137">
        <f t="shared" si="538"/>
        <v>36.299925160000001</v>
      </c>
      <c r="AP2137" t="str">
        <f t="shared" si="539"/>
        <v xml:space="preserve"> </v>
      </c>
      <c r="AQ2137" t="str">
        <f t="shared" si="540"/>
        <v xml:space="preserve"> </v>
      </c>
      <c r="AR2137" t="str">
        <f t="shared" si="541"/>
        <v xml:space="preserve"> </v>
      </c>
      <c r="AS2137" t="str">
        <f t="shared" si="542"/>
        <v xml:space="preserve"> </v>
      </c>
      <c r="AT2137" t="str">
        <f t="shared" si="543"/>
        <v xml:space="preserve"> </v>
      </c>
    </row>
    <row r="2138" spans="1:46" x14ac:dyDescent="0.3">
      <c r="A2138">
        <v>40</v>
      </c>
      <c r="B2138">
        <v>13</v>
      </c>
      <c r="C2138" t="s">
        <v>17</v>
      </c>
      <c r="D2138" t="s">
        <v>16</v>
      </c>
      <c r="E2138">
        <v>194.19373797193899</v>
      </c>
      <c r="F2138">
        <v>70.230984470177205</v>
      </c>
      <c r="G2138">
        <v>174.70210955604699</v>
      </c>
      <c r="H2138">
        <v>61.053035481770799</v>
      </c>
      <c r="I2138">
        <v>2</v>
      </c>
      <c r="J2138">
        <v>5</v>
      </c>
      <c r="K2138">
        <v>1</v>
      </c>
      <c r="L2138">
        <v>48.151614412728101</v>
      </c>
      <c r="M2138">
        <v>49.134300421151103</v>
      </c>
      <c r="Q2138">
        <v>174.7021096</v>
      </c>
      <c r="S2138">
        <v>194.193738</v>
      </c>
      <c r="T2138">
        <v>217.04962040000001</v>
      </c>
      <c r="V2138">
        <v>194.193738</v>
      </c>
      <c r="X2138">
        <v>-19.491628420000001</v>
      </c>
      <c r="Y2138">
        <v>174.7021096</v>
      </c>
      <c r="AA2138" t="str">
        <f t="shared" si="528"/>
        <v xml:space="preserve"> LR</v>
      </c>
      <c r="AB2138" t="str">
        <f t="shared" si="529"/>
        <v>OLD</v>
      </c>
      <c r="AF2138">
        <f t="shared" si="530"/>
        <v>194.193738</v>
      </c>
      <c r="AG2138" t="str">
        <f t="shared" si="531"/>
        <v xml:space="preserve"> </v>
      </c>
      <c r="AH2138" t="str">
        <f t="shared" si="532"/>
        <v xml:space="preserve"> </v>
      </c>
      <c r="AI2138" t="str">
        <f t="shared" si="533"/>
        <v xml:space="preserve"> </v>
      </c>
      <c r="AJ2138" t="str">
        <f t="shared" si="534"/>
        <v xml:space="preserve"> </v>
      </c>
      <c r="AK2138" t="str">
        <f t="shared" si="535"/>
        <v xml:space="preserve"> </v>
      </c>
      <c r="AL2138" t="str">
        <f t="shared" si="536"/>
        <v xml:space="preserve"> </v>
      </c>
      <c r="AN2138" t="str">
        <f t="shared" si="537"/>
        <v xml:space="preserve"> </v>
      </c>
      <c r="AO2138" t="str">
        <f t="shared" si="538"/>
        <v xml:space="preserve"> </v>
      </c>
      <c r="AP2138" t="str">
        <f t="shared" si="539"/>
        <v xml:space="preserve"> </v>
      </c>
      <c r="AQ2138" t="str">
        <f t="shared" si="540"/>
        <v xml:space="preserve"> </v>
      </c>
      <c r="AR2138" t="str">
        <f t="shared" si="541"/>
        <v xml:space="preserve"> </v>
      </c>
      <c r="AS2138" t="str">
        <f t="shared" si="542"/>
        <v xml:space="preserve"> </v>
      </c>
      <c r="AT2138" t="str">
        <f t="shared" si="543"/>
        <v xml:space="preserve"> </v>
      </c>
    </row>
    <row r="2139" spans="1:46" x14ac:dyDescent="0.3">
      <c r="A2139">
        <v>40</v>
      </c>
      <c r="B2139">
        <v>14</v>
      </c>
      <c r="C2139" t="s">
        <v>16</v>
      </c>
      <c r="D2139" t="s">
        <v>16</v>
      </c>
      <c r="E2139">
        <v>232.07110369665901</v>
      </c>
      <c r="F2139">
        <v>98.088915224736994</v>
      </c>
      <c r="G2139">
        <v>205.70867345188199</v>
      </c>
      <c r="H2139">
        <v>90.785888671875</v>
      </c>
      <c r="I2139">
        <v>10</v>
      </c>
      <c r="J2139">
        <v>6</v>
      </c>
      <c r="K2139">
        <v>6</v>
      </c>
      <c r="L2139">
        <v>48.129092609915801</v>
      </c>
      <c r="M2139">
        <v>49.11131898971</v>
      </c>
      <c r="Q2139">
        <v>205.7086735</v>
      </c>
      <c r="S2139">
        <v>232.07110370000001</v>
      </c>
      <c r="T2139">
        <v>196.2556203</v>
      </c>
      <c r="V2139">
        <v>196.2556203</v>
      </c>
      <c r="X2139">
        <v>9.4530531030000002</v>
      </c>
      <c r="Y2139">
        <v>196.2556203</v>
      </c>
      <c r="AA2139" t="str">
        <f t="shared" si="528"/>
        <v>WA</v>
      </c>
      <c r="AB2139" t="str">
        <f t="shared" si="529"/>
        <v>WA</v>
      </c>
      <c r="AF2139" t="str">
        <f t="shared" si="530"/>
        <v xml:space="preserve"> </v>
      </c>
      <c r="AG2139" t="str">
        <f t="shared" si="531"/>
        <v xml:space="preserve"> </v>
      </c>
      <c r="AH2139" t="str">
        <f t="shared" si="532"/>
        <v xml:space="preserve"> </v>
      </c>
      <c r="AI2139" t="str">
        <f t="shared" si="533"/>
        <v xml:space="preserve"> </v>
      </c>
      <c r="AJ2139" t="str">
        <f t="shared" si="534"/>
        <v xml:space="preserve"> </v>
      </c>
      <c r="AK2139" t="str">
        <f t="shared" si="535"/>
        <v xml:space="preserve"> </v>
      </c>
      <c r="AL2139">
        <f t="shared" si="536"/>
        <v>196.2556203</v>
      </c>
      <c r="AN2139" t="str">
        <f t="shared" si="537"/>
        <v xml:space="preserve"> </v>
      </c>
      <c r="AO2139" t="str">
        <f t="shared" si="538"/>
        <v xml:space="preserve"> </v>
      </c>
      <c r="AP2139" t="str">
        <f t="shared" si="539"/>
        <v xml:space="preserve"> </v>
      </c>
      <c r="AQ2139" t="str">
        <f t="shared" si="540"/>
        <v xml:space="preserve"> </v>
      </c>
      <c r="AR2139" t="str">
        <f t="shared" si="541"/>
        <v xml:space="preserve"> </v>
      </c>
      <c r="AS2139" t="str">
        <f t="shared" si="542"/>
        <v xml:space="preserve"> </v>
      </c>
      <c r="AT2139">
        <f t="shared" si="543"/>
        <v>196.2556203</v>
      </c>
    </row>
    <row r="2140" spans="1:46" x14ac:dyDescent="0.3">
      <c r="A2140">
        <v>40</v>
      </c>
      <c r="B2140">
        <v>15</v>
      </c>
      <c r="C2140" t="s">
        <v>16</v>
      </c>
      <c r="D2140" t="s">
        <v>16</v>
      </c>
      <c r="E2140">
        <v>196.94656921816801</v>
      </c>
      <c r="F2140">
        <v>88.788335021975499</v>
      </c>
      <c r="G2140">
        <v>196.557476750864</v>
      </c>
      <c r="H2140">
        <v>112.33984375</v>
      </c>
      <c r="I2140">
        <v>1</v>
      </c>
      <c r="J2140">
        <v>0</v>
      </c>
      <c r="K2140">
        <v>0</v>
      </c>
      <c r="L2140">
        <v>48.106591865357601</v>
      </c>
      <c r="M2140">
        <v>49.135109864422603</v>
      </c>
      <c r="Q2140">
        <v>196.55747679999999</v>
      </c>
      <c r="S2140">
        <v>196.9465692</v>
      </c>
      <c r="T2140">
        <v>291.83537480000001</v>
      </c>
      <c r="V2140">
        <v>196.9465692</v>
      </c>
      <c r="X2140">
        <v>-0.389092467</v>
      </c>
      <c r="Y2140">
        <v>196.55747679999999</v>
      </c>
      <c r="AA2140" t="str">
        <f t="shared" si="528"/>
        <v xml:space="preserve"> KNN</v>
      </c>
      <c r="AB2140" t="str">
        <f t="shared" si="529"/>
        <v>OLD</v>
      </c>
      <c r="AF2140" t="str">
        <f t="shared" si="530"/>
        <v xml:space="preserve"> </v>
      </c>
      <c r="AG2140">
        <f t="shared" si="531"/>
        <v>196.9465692</v>
      </c>
      <c r="AH2140" t="str">
        <f t="shared" si="532"/>
        <v xml:space="preserve"> </v>
      </c>
      <c r="AI2140" t="str">
        <f t="shared" si="533"/>
        <v xml:space="preserve"> </v>
      </c>
      <c r="AJ2140" t="str">
        <f t="shared" si="534"/>
        <v xml:space="preserve"> </v>
      </c>
      <c r="AK2140" t="str">
        <f t="shared" si="535"/>
        <v xml:space="preserve"> </v>
      </c>
      <c r="AL2140" t="str">
        <f t="shared" si="536"/>
        <v xml:space="preserve"> </v>
      </c>
      <c r="AN2140" t="str">
        <f t="shared" si="537"/>
        <v xml:space="preserve"> </v>
      </c>
      <c r="AO2140" t="str">
        <f t="shared" si="538"/>
        <v xml:space="preserve"> </v>
      </c>
      <c r="AP2140" t="str">
        <f t="shared" si="539"/>
        <v xml:space="preserve"> </v>
      </c>
      <c r="AQ2140" t="str">
        <f t="shared" si="540"/>
        <v xml:space="preserve"> </v>
      </c>
      <c r="AR2140" t="str">
        <f t="shared" si="541"/>
        <v xml:space="preserve"> </v>
      </c>
      <c r="AS2140" t="str">
        <f t="shared" si="542"/>
        <v xml:space="preserve"> </v>
      </c>
      <c r="AT2140" t="str">
        <f t="shared" si="543"/>
        <v xml:space="preserve"> </v>
      </c>
    </row>
    <row r="2141" spans="1:46" x14ac:dyDescent="0.3">
      <c r="A2141">
        <v>40</v>
      </c>
      <c r="B2141">
        <v>16</v>
      </c>
      <c r="C2141" t="s">
        <v>17</v>
      </c>
      <c r="D2141" t="s">
        <v>16</v>
      </c>
      <c r="E2141">
        <v>57.414884550072699</v>
      </c>
      <c r="F2141">
        <v>26.786219427565999</v>
      </c>
      <c r="G2141">
        <v>358.329131758313</v>
      </c>
      <c r="H2141">
        <v>181.275618489583</v>
      </c>
      <c r="I2141">
        <v>0</v>
      </c>
      <c r="J2141">
        <v>0</v>
      </c>
      <c r="K2141">
        <v>0</v>
      </c>
      <c r="L2141">
        <v>48.130841121495301</v>
      </c>
      <c r="M2141">
        <v>49.158878504672899</v>
      </c>
      <c r="Q2141">
        <v>358.32913180000003</v>
      </c>
      <c r="S2141">
        <v>57.414884549999996</v>
      </c>
      <c r="T2141">
        <v>643.93688689999999</v>
      </c>
      <c r="V2141">
        <v>57.414884549999996</v>
      </c>
      <c r="X2141">
        <v>300.91424719999998</v>
      </c>
      <c r="Y2141">
        <v>57.414884549999996</v>
      </c>
      <c r="AA2141" t="str">
        <f t="shared" si="528"/>
        <v xml:space="preserve"> LR</v>
      </c>
      <c r="AB2141" t="str">
        <f t="shared" si="529"/>
        <v xml:space="preserve"> LR</v>
      </c>
      <c r="AF2141">
        <f t="shared" si="530"/>
        <v>57.414884549999996</v>
      </c>
      <c r="AG2141" t="str">
        <f t="shared" si="531"/>
        <v xml:space="preserve"> </v>
      </c>
      <c r="AH2141" t="str">
        <f t="shared" si="532"/>
        <v xml:space="preserve"> </v>
      </c>
      <c r="AI2141" t="str">
        <f t="shared" si="533"/>
        <v xml:space="preserve"> </v>
      </c>
      <c r="AJ2141" t="str">
        <f t="shared" si="534"/>
        <v xml:space="preserve"> </v>
      </c>
      <c r="AK2141" t="str">
        <f t="shared" si="535"/>
        <v xml:space="preserve"> </v>
      </c>
      <c r="AL2141" t="str">
        <f t="shared" si="536"/>
        <v xml:space="preserve"> </v>
      </c>
      <c r="AN2141">
        <f t="shared" si="537"/>
        <v>57.414884549999996</v>
      </c>
      <c r="AO2141" t="str">
        <f t="shared" si="538"/>
        <v xml:space="preserve"> </v>
      </c>
      <c r="AP2141" t="str">
        <f t="shared" si="539"/>
        <v xml:space="preserve"> </v>
      </c>
      <c r="AQ2141" t="str">
        <f t="shared" si="540"/>
        <v xml:space="preserve"> </v>
      </c>
      <c r="AR2141" t="str">
        <f t="shared" si="541"/>
        <v xml:space="preserve"> </v>
      </c>
      <c r="AS2141" t="str">
        <f t="shared" si="542"/>
        <v xml:space="preserve"> </v>
      </c>
      <c r="AT2141" t="str">
        <f t="shared" si="543"/>
        <v xml:space="preserve"> </v>
      </c>
    </row>
    <row r="2142" spans="1:46" x14ac:dyDescent="0.3">
      <c r="A2142">
        <v>40</v>
      </c>
      <c r="B2142">
        <v>17</v>
      </c>
      <c r="C2142" t="s">
        <v>14</v>
      </c>
      <c r="D2142" t="s">
        <v>15</v>
      </c>
      <c r="E2142">
        <v>188.370907941978</v>
      </c>
      <c r="F2142">
        <v>44.589542628790497</v>
      </c>
      <c r="G2142">
        <v>602.42919362638202</v>
      </c>
      <c r="H2142">
        <v>263.18531901041598</v>
      </c>
      <c r="I2142">
        <v>0</v>
      </c>
      <c r="J2142">
        <v>0</v>
      </c>
      <c r="K2142">
        <v>0</v>
      </c>
      <c r="L2142">
        <v>48.155067725361903</v>
      </c>
      <c r="M2142">
        <v>49.182624941615998</v>
      </c>
      <c r="Q2142">
        <v>602.42919359999996</v>
      </c>
      <c r="S2142">
        <v>188.37090789999999</v>
      </c>
      <c r="T2142">
        <v>764.75853319999999</v>
      </c>
      <c r="V2142">
        <v>188.37090789999999</v>
      </c>
      <c r="X2142">
        <v>414.0582857</v>
      </c>
      <c r="Y2142">
        <v>188.37090789999999</v>
      </c>
      <c r="AA2142" t="str">
        <f t="shared" si="528"/>
        <v xml:space="preserve"> RF</v>
      </c>
      <c r="AB2142" t="str">
        <f t="shared" si="529"/>
        <v xml:space="preserve"> RF</v>
      </c>
      <c r="AF2142" t="str">
        <f t="shared" si="530"/>
        <v xml:space="preserve"> </v>
      </c>
      <c r="AG2142" t="str">
        <f t="shared" si="531"/>
        <v xml:space="preserve"> </v>
      </c>
      <c r="AH2142" t="str">
        <f t="shared" si="532"/>
        <v xml:space="preserve"> </v>
      </c>
      <c r="AI2142">
        <f t="shared" si="533"/>
        <v>188.37090789999999</v>
      </c>
      <c r="AJ2142" t="str">
        <f t="shared" si="534"/>
        <v xml:space="preserve"> </v>
      </c>
      <c r="AK2142" t="str">
        <f t="shared" si="535"/>
        <v xml:space="preserve"> </v>
      </c>
      <c r="AL2142" t="str">
        <f t="shared" si="536"/>
        <v xml:space="preserve"> </v>
      </c>
      <c r="AN2142" t="str">
        <f t="shared" si="537"/>
        <v xml:space="preserve"> </v>
      </c>
      <c r="AO2142" t="str">
        <f t="shared" si="538"/>
        <v xml:space="preserve"> </v>
      </c>
      <c r="AP2142" t="str">
        <f t="shared" si="539"/>
        <v xml:space="preserve"> </v>
      </c>
      <c r="AQ2142">
        <f t="shared" si="540"/>
        <v>188.37090789999999</v>
      </c>
      <c r="AR2142" t="str">
        <f t="shared" si="541"/>
        <v xml:space="preserve"> </v>
      </c>
      <c r="AS2142" t="str">
        <f t="shared" si="542"/>
        <v xml:space="preserve"> </v>
      </c>
      <c r="AT2142" t="str">
        <f t="shared" si="543"/>
        <v xml:space="preserve"> </v>
      </c>
    </row>
    <row r="2143" spans="1:46" x14ac:dyDescent="0.3">
      <c r="A2143">
        <v>40</v>
      </c>
      <c r="B2143">
        <v>18</v>
      </c>
      <c r="C2143" t="s">
        <v>16</v>
      </c>
      <c r="D2143" t="s">
        <v>16</v>
      </c>
      <c r="E2143">
        <v>154.420379735257</v>
      </c>
      <c r="F2143">
        <v>40.137218713618402</v>
      </c>
      <c r="G2143">
        <v>348.22909126033602</v>
      </c>
      <c r="H2143">
        <v>189.90683593750001</v>
      </c>
      <c r="I2143">
        <v>0</v>
      </c>
      <c r="J2143">
        <v>0</v>
      </c>
      <c r="K2143">
        <v>0</v>
      </c>
      <c r="L2143">
        <v>48.179271708683402</v>
      </c>
      <c r="M2143">
        <v>49.206349206349202</v>
      </c>
      <c r="Q2143">
        <v>348.22909129999999</v>
      </c>
      <c r="S2143">
        <v>154.42037970000001</v>
      </c>
      <c r="T2143">
        <v>648.83053770000004</v>
      </c>
      <c r="V2143">
        <v>154.42037970000001</v>
      </c>
      <c r="X2143">
        <v>193.80871149999999</v>
      </c>
      <c r="Y2143">
        <v>154.42037970000001</v>
      </c>
      <c r="AA2143" t="str">
        <f t="shared" si="528"/>
        <v xml:space="preserve"> KNN</v>
      </c>
      <c r="AB2143" t="str">
        <f t="shared" si="529"/>
        <v xml:space="preserve"> KNN</v>
      </c>
      <c r="AF2143" t="str">
        <f t="shared" si="530"/>
        <v xml:space="preserve"> </v>
      </c>
      <c r="AG2143">
        <f t="shared" si="531"/>
        <v>154.42037970000001</v>
      </c>
      <c r="AH2143" t="str">
        <f t="shared" si="532"/>
        <v xml:space="preserve"> </v>
      </c>
      <c r="AI2143" t="str">
        <f t="shared" si="533"/>
        <v xml:space="preserve"> </v>
      </c>
      <c r="AJ2143" t="str">
        <f t="shared" si="534"/>
        <v xml:space="preserve"> </v>
      </c>
      <c r="AK2143" t="str">
        <f t="shared" si="535"/>
        <v xml:space="preserve"> </v>
      </c>
      <c r="AL2143" t="str">
        <f t="shared" si="536"/>
        <v xml:space="preserve"> </v>
      </c>
      <c r="AN2143" t="str">
        <f t="shared" si="537"/>
        <v xml:space="preserve"> </v>
      </c>
      <c r="AO2143">
        <f t="shared" si="538"/>
        <v>154.42037970000001</v>
      </c>
      <c r="AP2143" t="str">
        <f t="shared" si="539"/>
        <v xml:space="preserve"> </v>
      </c>
      <c r="AQ2143" t="str">
        <f t="shared" si="540"/>
        <v xml:space="preserve"> </v>
      </c>
      <c r="AR2143" t="str">
        <f t="shared" si="541"/>
        <v xml:space="preserve"> </v>
      </c>
      <c r="AS2143" t="str">
        <f t="shared" si="542"/>
        <v xml:space="preserve"> </v>
      </c>
      <c r="AT2143" t="str">
        <f t="shared" si="543"/>
        <v xml:space="preserve"> </v>
      </c>
    </row>
    <row r="2144" spans="1:46" x14ac:dyDescent="0.3">
      <c r="A2144">
        <v>40</v>
      </c>
      <c r="B2144">
        <v>19</v>
      </c>
      <c r="C2144" t="s">
        <v>16</v>
      </c>
      <c r="D2144" t="s">
        <v>16</v>
      </c>
      <c r="E2144">
        <v>405.27888244455499</v>
      </c>
      <c r="F2144">
        <v>160.404035013965</v>
      </c>
      <c r="G2144">
        <v>231.583948062036</v>
      </c>
      <c r="H2144">
        <v>162.84085286458301</v>
      </c>
      <c r="I2144">
        <v>3</v>
      </c>
      <c r="J2144">
        <v>0</v>
      </c>
      <c r="K2144">
        <v>0</v>
      </c>
      <c r="L2144">
        <v>48.156789547363502</v>
      </c>
      <c r="M2144">
        <v>49.230051329911298</v>
      </c>
      <c r="Q2144">
        <v>231.58394809999999</v>
      </c>
      <c r="S2144">
        <v>405.27888239999999</v>
      </c>
      <c r="T2144">
        <v>436.20907499999998</v>
      </c>
      <c r="V2144">
        <v>405.27888239999999</v>
      </c>
      <c r="X2144">
        <v>-173.69493439999999</v>
      </c>
      <c r="Y2144">
        <v>231.58394809999999</v>
      </c>
      <c r="AA2144" t="str">
        <f t="shared" si="528"/>
        <v xml:space="preserve"> KNN</v>
      </c>
      <c r="AB2144" t="str">
        <f t="shared" si="529"/>
        <v>OLD</v>
      </c>
      <c r="AF2144" t="str">
        <f t="shared" si="530"/>
        <v xml:space="preserve"> </v>
      </c>
      <c r="AG2144">
        <f t="shared" si="531"/>
        <v>405.27888239999999</v>
      </c>
      <c r="AH2144" t="str">
        <f t="shared" si="532"/>
        <v xml:space="preserve"> </v>
      </c>
      <c r="AI2144" t="str">
        <f t="shared" si="533"/>
        <v xml:space="preserve"> </v>
      </c>
      <c r="AJ2144" t="str">
        <f t="shared" si="534"/>
        <v xml:space="preserve"> </v>
      </c>
      <c r="AK2144" t="str">
        <f t="shared" si="535"/>
        <v xml:space="preserve"> </v>
      </c>
      <c r="AL2144" t="str">
        <f t="shared" si="536"/>
        <v xml:space="preserve"> </v>
      </c>
      <c r="AN2144" t="str">
        <f t="shared" si="537"/>
        <v xml:space="preserve"> </v>
      </c>
      <c r="AO2144" t="str">
        <f t="shared" si="538"/>
        <v xml:space="preserve"> </v>
      </c>
      <c r="AP2144" t="str">
        <f t="shared" si="539"/>
        <v xml:space="preserve"> </v>
      </c>
      <c r="AQ2144" t="str">
        <f t="shared" si="540"/>
        <v xml:space="preserve"> </v>
      </c>
      <c r="AR2144" t="str">
        <f t="shared" si="541"/>
        <v xml:space="preserve"> </v>
      </c>
      <c r="AS2144" t="str">
        <f t="shared" si="542"/>
        <v xml:space="preserve"> </v>
      </c>
      <c r="AT2144" t="str">
        <f t="shared" si="543"/>
        <v xml:space="preserve"> </v>
      </c>
    </row>
    <row r="2145" spans="1:46" x14ac:dyDescent="0.3">
      <c r="A2145">
        <v>40</v>
      </c>
      <c r="B2145">
        <v>20</v>
      </c>
      <c r="C2145" t="s">
        <v>16</v>
      </c>
      <c r="D2145" t="s">
        <v>16</v>
      </c>
      <c r="E2145">
        <v>484.61842421299099</v>
      </c>
      <c r="F2145">
        <v>253.68742396178601</v>
      </c>
      <c r="G2145">
        <v>365.68270399350303</v>
      </c>
      <c r="H2145">
        <v>247.68004557291599</v>
      </c>
      <c r="I2145">
        <v>2</v>
      </c>
      <c r="J2145">
        <v>1</v>
      </c>
      <c r="K2145">
        <v>0</v>
      </c>
      <c r="L2145">
        <v>48.134328358208897</v>
      </c>
      <c r="M2145">
        <v>49.207089552238799</v>
      </c>
      <c r="Q2145">
        <v>365.682704</v>
      </c>
      <c r="S2145">
        <v>484.61842419999999</v>
      </c>
      <c r="T2145">
        <v>502.31127470000001</v>
      </c>
      <c r="V2145">
        <v>484.61842419999999</v>
      </c>
      <c r="X2145">
        <v>-118.93572020000001</v>
      </c>
      <c r="Y2145">
        <v>365.682704</v>
      </c>
      <c r="AA2145" t="str">
        <f t="shared" si="528"/>
        <v xml:space="preserve"> KNN</v>
      </c>
      <c r="AB2145" t="str">
        <f t="shared" si="529"/>
        <v>OLD</v>
      </c>
      <c r="AF2145" t="str">
        <f t="shared" si="530"/>
        <v xml:space="preserve"> </v>
      </c>
      <c r="AG2145">
        <f t="shared" si="531"/>
        <v>484.61842419999999</v>
      </c>
      <c r="AH2145" t="str">
        <f t="shared" si="532"/>
        <v xml:space="preserve"> </v>
      </c>
      <c r="AI2145" t="str">
        <f t="shared" si="533"/>
        <v xml:space="preserve"> </v>
      </c>
      <c r="AJ2145" t="str">
        <f t="shared" si="534"/>
        <v xml:space="preserve"> </v>
      </c>
      <c r="AK2145" t="str">
        <f t="shared" si="535"/>
        <v xml:space="preserve"> </v>
      </c>
      <c r="AL2145" t="str">
        <f t="shared" si="536"/>
        <v xml:space="preserve"> </v>
      </c>
      <c r="AN2145" t="str">
        <f t="shared" si="537"/>
        <v xml:space="preserve"> </v>
      </c>
      <c r="AO2145" t="str">
        <f t="shared" si="538"/>
        <v xml:space="preserve"> </v>
      </c>
      <c r="AP2145" t="str">
        <f t="shared" si="539"/>
        <v xml:space="preserve"> </v>
      </c>
      <c r="AQ2145" t="str">
        <f t="shared" si="540"/>
        <v xml:space="preserve"> </v>
      </c>
      <c r="AR2145" t="str">
        <f t="shared" si="541"/>
        <v xml:space="preserve"> </v>
      </c>
      <c r="AS2145" t="str">
        <f t="shared" si="542"/>
        <v xml:space="preserve"> </v>
      </c>
      <c r="AT2145" t="str">
        <f t="shared" si="543"/>
        <v xml:space="preserve"> </v>
      </c>
    </row>
    <row r="2146" spans="1:46" x14ac:dyDescent="0.3">
      <c r="A2146">
        <v>40</v>
      </c>
      <c r="B2146">
        <v>21</v>
      </c>
      <c r="C2146" t="s">
        <v>16</v>
      </c>
      <c r="D2146" t="s">
        <v>16</v>
      </c>
      <c r="E2146">
        <v>364.50616848174298</v>
      </c>
      <c r="F2146">
        <v>203.6977249997</v>
      </c>
      <c r="G2146">
        <v>405.01820946717902</v>
      </c>
      <c r="H2146">
        <v>195.36684570312499</v>
      </c>
      <c r="I2146">
        <v>0</v>
      </c>
      <c r="J2146">
        <v>1</v>
      </c>
      <c r="K2146">
        <v>0</v>
      </c>
      <c r="L2146">
        <v>48.158508158508099</v>
      </c>
      <c r="M2146">
        <v>49.184149184149099</v>
      </c>
      <c r="Q2146">
        <v>405.01820950000001</v>
      </c>
      <c r="S2146">
        <v>364.5061685</v>
      </c>
      <c r="T2146">
        <v>435.35089299999999</v>
      </c>
      <c r="V2146">
        <v>364.5061685</v>
      </c>
      <c r="X2146">
        <v>40.512040990000003</v>
      </c>
      <c r="Y2146">
        <v>364.5061685</v>
      </c>
      <c r="AA2146" t="str">
        <f t="shared" si="528"/>
        <v xml:space="preserve"> KNN</v>
      </c>
      <c r="AB2146" t="str">
        <f t="shared" si="529"/>
        <v xml:space="preserve"> KNN</v>
      </c>
      <c r="AF2146" t="str">
        <f t="shared" si="530"/>
        <v xml:space="preserve"> </v>
      </c>
      <c r="AG2146">
        <f t="shared" si="531"/>
        <v>364.5061685</v>
      </c>
      <c r="AH2146" t="str">
        <f t="shared" si="532"/>
        <v xml:space="preserve"> </v>
      </c>
      <c r="AI2146" t="str">
        <f t="shared" si="533"/>
        <v xml:space="preserve"> </v>
      </c>
      <c r="AJ2146" t="str">
        <f t="shared" si="534"/>
        <v xml:space="preserve"> </v>
      </c>
      <c r="AK2146" t="str">
        <f t="shared" si="535"/>
        <v xml:space="preserve"> </v>
      </c>
      <c r="AL2146" t="str">
        <f t="shared" si="536"/>
        <v xml:space="preserve"> </v>
      </c>
      <c r="AN2146" t="str">
        <f t="shared" si="537"/>
        <v xml:space="preserve"> </v>
      </c>
      <c r="AO2146">
        <f t="shared" si="538"/>
        <v>364.5061685</v>
      </c>
      <c r="AP2146" t="str">
        <f t="shared" si="539"/>
        <v xml:space="preserve"> </v>
      </c>
      <c r="AQ2146" t="str">
        <f t="shared" si="540"/>
        <v xml:space="preserve"> </v>
      </c>
      <c r="AR2146" t="str">
        <f t="shared" si="541"/>
        <v xml:space="preserve"> </v>
      </c>
      <c r="AS2146" t="str">
        <f t="shared" si="542"/>
        <v xml:space="preserve"> </v>
      </c>
      <c r="AT2146" t="str">
        <f t="shared" si="543"/>
        <v xml:space="preserve"> </v>
      </c>
    </row>
    <row r="2147" spans="1:46" x14ac:dyDescent="0.3">
      <c r="A2147">
        <v>40</v>
      </c>
      <c r="B2147">
        <v>22</v>
      </c>
      <c r="C2147" t="s">
        <v>16</v>
      </c>
      <c r="D2147" t="s">
        <v>16</v>
      </c>
      <c r="E2147">
        <v>755.34297260477001</v>
      </c>
      <c r="F2147">
        <v>380.527662940075</v>
      </c>
      <c r="G2147">
        <v>673.77436876153104</v>
      </c>
      <c r="H2147">
        <v>366.56214192708302</v>
      </c>
      <c r="I2147">
        <v>4</v>
      </c>
      <c r="J2147">
        <v>1</v>
      </c>
      <c r="K2147">
        <v>1</v>
      </c>
      <c r="L2147">
        <v>48.136067101584302</v>
      </c>
      <c r="M2147">
        <v>49.161230195712903</v>
      </c>
      <c r="Q2147">
        <v>673.77436880000005</v>
      </c>
      <c r="S2147">
        <v>755.34297260000005</v>
      </c>
      <c r="T2147">
        <v>797.98135669999999</v>
      </c>
      <c r="V2147">
        <v>755.34297260000005</v>
      </c>
      <c r="X2147">
        <v>-81.568603839999994</v>
      </c>
      <c r="Y2147">
        <v>673.77436880000005</v>
      </c>
      <c r="AA2147" t="str">
        <f t="shared" si="528"/>
        <v xml:space="preserve"> KNN</v>
      </c>
      <c r="AB2147" t="str">
        <f t="shared" si="529"/>
        <v>OLD</v>
      </c>
      <c r="AF2147" t="str">
        <f t="shared" si="530"/>
        <v xml:space="preserve"> </v>
      </c>
      <c r="AG2147">
        <f t="shared" si="531"/>
        <v>755.34297260000005</v>
      </c>
      <c r="AH2147" t="str">
        <f t="shared" si="532"/>
        <v xml:space="preserve"> </v>
      </c>
      <c r="AI2147" t="str">
        <f t="shared" si="533"/>
        <v xml:space="preserve"> </v>
      </c>
      <c r="AJ2147" t="str">
        <f t="shared" si="534"/>
        <v xml:space="preserve"> </v>
      </c>
      <c r="AK2147" t="str">
        <f t="shared" si="535"/>
        <v xml:space="preserve"> </v>
      </c>
      <c r="AL2147" t="str">
        <f t="shared" si="536"/>
        <v xml:space="preserve"> </v>
      </c>
      <c r="AN2147" t="str">
        <f t="shared" si="537"/>
        <v xml:space="preserve"> </v>
      </c>
      <c r="AO2147" t="str">
        <f t="shared" si="538"/>
        <v xml:space="preserve"> </v>
      </c>
      <c r="AP2147" t="str">
        <f t="shared" si="539"/>
        <v xml:space="preserve"> </v>
      </c>
      <c r="AQ2147" t="str">
        <f t="shared" si="540"/>
        <v xml:space="preserve"> </v>
      </c>
      <c r="AR2147" t="str">
        <f t="shared" si="541"/>
        <v xml:space="preserve"> </v>
      </c>
      <c r="AS2147" t="str">
        <f t="shared" si="542"/>
        <v xml:space="preserve"> </v>
      </c>
      <c r="AT2147" t="str">
        <f t="shared" si="543"/>
        <v xml:space="preserve"> </v>
      </c>
    </row>
    <row r="2148" spans="1:46" x14ac:dyDescent="0.3">
      <c r="A2148">
        <v>40</v>
      </c>
      <c r="B2148">
        <v>23</v>
      </c>
      <c r="C2148" t="s">
        <v>16</v>
      </c>
      <c r="D2148" t="s">
        <v>16</v>
      </c>
      <c r="E2148">
        <v>361.66058287369901</v>
      </c>
      <c r="F2148">
        <v>179.338996956914</v>
      </c>
      <c r="G2148">
        <v>465.42711566903699</v>
      </c>
      <c r="H2148">
        <v>229.451578776041</v>
      </c>
      <c r="I2148">
        <v>0</v>
      </c>
      <c r="J2148">
        <v>0</v>
      </c>
      <c r="K2148">
        <v>0</v>
      </c>
      <c r="L2148">
        <v>48.160223567768902</v>
      </c>
      <c r="M2148">
        <v>49.184909175593802</v>
      </c>
      <c r="Q2148">
        <v>465.4271157</v>
      </c>
      <c r="S2148">
        <v>361.66058290000001</v>
      </c>
      <c r="T2148">
        <v>649.99304729999994</v>
      </c>
      <c r="V2148">
        <v>361.66058290000001</v>
      </c>
      <c r="X2148">
        <v>103.76653279999999</v>
      </c>
      <c r="Y2148">
        <v>361.66058290000001</v>
      </c>
      <c r="AA2148" t="str">
        <f t="shared" si="528"/>
        <v xml:space="preserve"> KNN</v>
      </c>
      <c r="AB2148" t="str">
        <f t="shared" si="529"/>
        <v xml:space="preserve"> KNN</v>
      </c>
      <c r="AF2148" t="str">
        <f t="shared" si="530"/>
        <v xml:space="preserve"> </v>
      </c>
      <c r="AG2148">
        <f t="shared" si="531"/>
        <v>361.66058290000001</v>
      </c>
      <c r="AH2148" t="str">
        <f t="shared" si="532"/>
        <v xml:space="preserve"> </v>
      </c>
      <c r="AI2148" t="str">
        <f t="shared" si="533"/>
        <v xml:space="preserve"> </v>
      </c>
      <c r="AJ2148" t="str">
        <f t="shared" si="534"/>
        <v xml:space="preserve"> </v>
      </c>
      <c r="AK2148" t="str">
        <f t="shared" si="535"/>
        <v xml:space="preserve"> </v>
      </c>
      <c r="AL2148" t="str">
        <f t="shared" si="536"/>
        <v xml:space="preserve"> </v>
      </c>
      <c r="AN2148" t="str">
        <f t="shared" si="537"/>
        <v xml:space="preserve"> </v>
      </c>
      <c r="AO2148">
        <f t="shared" si="538"/>
        <v>361.66058290000001</v>
      </c>
      <c r="AP2148" t="str">
        <f t="shared" si="539"/>
        <v xml:space="preserve"> </v>
      </c>
      <c r="AQ2148" t="str">
        <f t="shared" si="540"/>
        <v xml:space="preserve"> </v>
      </c>
      <c r="AR2148" t="str">
        <f t="shared" si="541"/>
        <v xml:space="preserve"> </v>
      </c>
      <c r="AS2148" t="str">
        <f t="shared" si="542"/>
        <v xml:space="preserve"> </v>
      </c>
      <c r="AT2148" t="str">
        <f t="shared" si="543"/>
        <v xml:space="preserve"> </v>
      </c>
    </row>
    <row r="2149" spans="1:46" x14ac:dyDescent="0.3">
      <c r="A2149">
        <v>40</v>
      </c>
      <c r="B2149">
        <v>24</v>
      </c>
      <c r="C2149" t="s">
        <v>16</v>
      </c>
      <c r="D2149" t="s">
        <v>16</v>
      </c>
      <c r="E2149">
        <v>115.758271480175</v>
      </c>
      <c r="F2149">
        <v>43.383976281576203</v>
      </c>
      <c r="G2149">
        <v>171.80480687881399</v>
      </c>
      <c r="H2149">
        <v>55.161100260416603</v>
      </c>
      <c r="I2149">
        <v>0</v>
      </c>
      <c r="J2149">
        <v>0</v>
      </c>
      <c r="K2149">
        <v>0</v>
      </c>
      <c r="L2149">
        <v>48.184357541899402</v>
      </c>
      <c r="M2149">
        <v>49.208566108007403</v>
      </c>
      <c r="Q2149">
        <v>171.80480689999999</v>
      </c>
      <c r="S2149">
        <v>115.75827150000001</v>
      </c>
      <c r="T2149">
        <v>373.09348690000002</v>
      </c>
      <c r="V2149">
        <v>115.75827150000001</v>
      </c>
      <c r="X2149">
        <v>56.046535400000003</v>
      </c>
      <c r="Y2149">
        <v>115.75827150000001</v>
      </c>
      <c r="AA2149" t="str">
        <f t="shared" si="528"/>
        <v xml:space="preserve"> KNN</v>
      </c>
      <c r="AB2149" t="str">
        <f t="shared" si="529"/>
        <v xml:space="preserve"> KNN</v>
      </c>
      <c r="AF2149" t="str">
        <f t="shared" si="530"/>
        <v xml:space="preserve"> </v>
      </c>
      <c r="AG2149">
        <f t="shared" si="531"/>
        <v>115.75827150000001</v>
      </c>
      <c r="AH2149" t="str">
        <f t="shared" si="532"/>
        <v xml:space="preserve"> </v>
      </c>
      <c r="AI2149" t="str">
        <f t="shared" si="533"/>
        <v xml:space="preserve"> </v>
      </c>
      <c r="AJ2149" t="str">
        <f t="shared" si="534"/>
        <v xml:space="preserve"> </v>
      </c>
      <c r="AK2149" t="str">
        <f t="shared" si="535"/>
        <v xml:space="preserve"> </v>
      </c>
      <c r="AL2149" t="str">
        <f t="shared" si="536"/>
        <v xml:space="preserve"> </v>
      </c>
      <c r="AN2149" t="str">
        <f t="shared" si="537"/>
        <v xml:space="preserve"> </v>
      </c>
      <c r="AO2149">
        <f t="shared" si="538"/>
        <v>115.75827150000001</v>
      </c>
      <c r="AP2149" t="str">
        <f t="shared" si="539"/>
        <v xml:space="preserve"> </v>
      </c>
      <c r="AQ2149" t="str">
        <f t="shared" si="540"/>
        <v xml:space="preserve"> </v>
      </c>
      <c r="AR2149" t="str">
        <f t="shared" si="541"/>
        <v xml:space="preserve"> </v>
      </c>
      <c r="AS2149" t="str">
        <f t="shared" si="542"/>
        <v xml:space="preserve"> </v>
      </c>
      <c r="AT2149" t="str">
        <f t="shared" si="543"/>
        <v xml:space="preserve"> </v>
      </c>
    </row>
    <row r="2150" spans="1:46" x14ac:dyDescent="0.3">
      <c r="A2150">
        <v>40</v>
      </c>
      <c r="B2150">
        <v>25</v>
      </c>
      <c r="C2150" t="s">
        <v>16</v>
      </c>
      <c r="D2150" t="s">
        <v>16</v>
      </c>
      <c r="E2150">
        <v>88.860530705659698</v>
      </c>
      <c r="F2150">
        <v>27.988408477329401</v>
      </c>
      <c r="G2150">
        <v>154.48076336554001</v>
      </c>
      <c r="H2150">
        <v>45.431262207031203</v>
      </c>
      <c r="I2150">
        <v>0</v>
      </c>
      <c r="J2150">
        <v>0</v>
      </c>
      <c r="K2150">
        <v>0</v>
      </c>
      <c r="L2150">
        <v>48.208469055374501</v>
      </c>
      <c r="M2150">
        <v>49.232201023731903</v>
      </c>
      <c r="Q2150">
        <v>154.4807634</v>
      </c>
      <c r="S2150">
        <v>88.860530710000006</v>
      </c>
      <c r="T2150">
        <v>515.09317750000002</v>
      </c>
      <c r="V2150">
        <v>88.860530710000006</v>
      </c>
      <c r="X2150">
        <v>65.620232659999999</v>
      </c>
      <c r="Y2150">
        <v>88.860530710000006</v>
      </c>
      <c r="AA2150" t="str">
        <f t="shared" si="528"/>
        <v xml:space="preserve"> KNN</v>
      </c>
      <c r="AB2150" t="str">
        <f t="shared" si="529"/>
        <v xml:space="preserve"> KNN</v>
      </c>
      <c r="AF2150" t="str">
        <f t="shared" si="530"/>
        <v xml:space="preserve"> </v>
      </c>
      <c r="AG2150">
        <f t="shared" si="531"/>
        <v>88.860530710000006</v>
      </c>
      <c r="AH2150" t="str">
        <f t="shared" si="532"/>
        <v xml:space="preserve"> </v>
      </c>
      <c r="AI2150" t="str">
        <f t="shared" si="533"/>
        <v xml:space="preserve"> </v>
      </c>
      <c r="AJ2150" t="str">
        <f t="shared" si="534"/>
        <v xml:space="preserve"> </v>
      </c>
      <c r="AK2150" t="str">
        <f t="shared" si="535"/>
        <v xml:space="preserve"> </v>
      </c>
      <c r="AL2150" t="str">
        <f t="shared" si="536"/>
        <v xml:space="preserve"> </v>
      </c>
      <c r="AN2150" t="str">
        <f t="shared" si="537"/>
        <v xml:space="preserve"> </v>
      </c>
      <c r="AO2150">
        <f t="shared" si="538"/>
        <v>88.860530710000006</v>
      </c>
      <c r="AP2150" t="str">
        <f t="shared" si="539"/>
        <v xml:space="preserve"> </v>
      </c>
      <c r="AQ2150" t="str">
        <f t="shared" si="540"/>
        <v xml:space="preserve"> </v>
      </c>
      <c r="AR2150" t="str">
        <f t="shared" si="541"/>
        <v xml:space="preserve"> </v>
      </c>
      <c r="AS2150" t="str">
        <f t="shared" si="542"/>
        <v xml:space="preserve"> </v>
      </c>
      <c r="AT2150" t="str">
        <f t="shared" si="543"/>
        <v xml:space="preserve"> </v>
      </c>
    </row>
    <row r="2151" spans="1:46" x14ac:dyDescent="0.3">
      <c r="A2151">
        <v>40</v>
      </c>
      <c r="B2151">
        <v>26</v>
      </c>
      <c r="C2151" t="s">
        <v>14</v>
      </c>
      <c r="D2151" t="s">
        <v>15</v>
      </c>
      <c r="E2151">
        <v>97.263676209938893</v>
      </c>
      <c r="F2151">
        <v>33.455489817508301</v>
      </c>
      <c r="G2151">
        <v>88.689410068696105</v>
      </c>
      <c r="H2151">
        <v>38.083898925781199</v>
      </c>
      <c r="I2151">
        <v>2</v>
      </c>
      <c r="J2151">
        <v>0</v>
      </c>
      <c r="K2151">
        <v>0</v>
      </c>
      <c r="L2151">
        <v>48.1860465116279</v>
      </c>
      <c r="M2151">
        <v>49.2558139534883</v>
      </c>
      <c r="Q2151">
        <v>88.689410069999994</v>
      </c>
      <c r="S2151">
        <v>97.26367621</v>
      </c>
      <c r="T2151">
        <v>391.44532270000002</v>
      </c>
      <c r="V2151">
        <v>97.26367621</v>
      </c>
      <c r="X2151">
        <v>-8.5742661410000007</v>
      </c>
      <c r="Y2151">
        <v>88.689410069999994</v>
      </c>
      <c r="AA2151" t="str">
        <f t="shared" si="528"/>
        <v xml:space="preserve"> RF</v>
      </c>
      <c r="AB2151" t="str">
        <f t="shared" si="529"/>
        <v>OLD</v>
      </c>
      <c r="AF2151" t="str">
        <f t="shared" si="530"/>
        <v xml:space="preserve"> </v>
      </c>
      <c r="AG2151" t="str">
        <f t="shared" si="531"/>
        <v xml:space="preserve"> </v>
      </c>
      <c r="AH2151" t="str">
        <f t="shared" si="532"/>
        <v xml:space="preserve"> </v>
      </c>
      <c r="AI2151">
        <f t="shared" si="533"/>
        <v>97.26367621</v>
      </c>
      <c r="AJ2151" t="str">
        <f t="shared" si="534"/>
        <v xml:space="preserve"> </v>
      </c>
      <c r="AK2151" t="str">
        <f t="shared" si="535"/>
        <v xml:space="preserve"> </v>
      </c>
      <c r="AL2151" t="str">
        <f t="shared" si="536"/>
        <v xml:space="preserve"> </v>
      </c>
      <c r="AN2151" t="str">
        <f t="shared" si="537"/>
        <v xml:space="preserve"> </v>
      </c>
      <c r="AO2151" t="str">
        <f t="shared" si="538"/>
        <v xml:space="preserve"> </v>
      </c>
      <c r="AP2151" t="str">
        <f t="shared" si="539"/>
        <v xml:space="preserve"> </v>
      </c>
      <c r="AQ2151" t="str">
        <f t="shared" si="540"/>
        <v xml:space="preserve"> </v>
      </c>
      <c r="AR2151" t="str">
        <f t="shared" si="541"/>
        <v xml:space="preserve"> </v>
      </c>
      <c r="AS2151" t="str">
        <f t="shared" si="542"/>
        <v xml:space="preserve"> </v>
      </c>
      <c r="AT2151" t="str">
        <f t="shared" si="543"/>
        <v xml:space="preserve"> </v>
      </c>
    </row>
    <row r="2152" spans="1:46" x14ac:dyDescent="0.3">
      <c r="A2152">
        <v>40</v>
      </c>
      <c r="B2152">
        <v>27</v>
      </c>
      <c r="C2152" t="s">
        <v>16</v>
      </c>
      <c r="D2152" t="s">
        <v>16</v>
      </c>
      <c r="E2152">
        <v>67.3862146310192</v>
      </c>
      <c r="F2152">
        <v>12.936745127432401</v>
      </c>
      <c r="G2152">
        <v>57.326747592928498</v>
      </c>
      <c r="H2152">
        <v>17.209649658203102</v>
      </c>
      <c r="I2152">
        <v>2</v>
      </c>
      <c r="J2152">
        <v>0</v>
      </c>
      <c r="K2152">
        <v>0</v>
      </c>
      <c r="L2152">
        <v>48.163644816364403</v>
      </c>
      <c r="M2152">
        <v>49.279404927940497</v>
      </c>
      <c r="Q2152">
        <v>57.326747589999997</v>
      </c>
      <c r="S2152">
        <v>67.386214629999998</v>
      </c>
      <c r="T2152">
        <v>152.9079649</v>
      </c>
      <c r="V2152">
        <v>67.386214629999998</v>
      </c>
      <c r="X2152">
        <v>-10.059467039999999</v>
      </c>
      <c r="Y2152">
        <v>57.326747589999997</v>
      </c>
      <c r="AA2152" t="str">
        <f t="shared" si="528"/>
        <v xml:space="preserve"> KNN</v>
      </c>
      <c r="AB2152" t="str">
        <f t="shared" si="529"/>
        <v>OLD</v>
      </c>
      <c r="AF2152" t="str">
        <f t="shared" si="530"/>
        <v xml:space="preserve"> </v>
      </c>
      <c r="AG2152">
        <f t="shared" si="531"/>
        <v>67.386214629999998</v>
      </c>
      <c r="AH2152" t="str">
        <f t="shared" si="532"/>
        <v xml:space="preserve"> </v>
      </c>
      <c r="AI2152" t="str">
        <f t="shared" si="533"/>
        <v xml:space="preserve"> </v>
      </c>
      <c r="AJ2152" t="str">
        <f t="shared" si="534"/>
        <v xml:space="preserve"> </v>
      </c>
      <c r="AK2152" t="str">
        <f t="shared" si="535"/>
        <v xml:space="preserve"> </v>
      </c>
      <c r="AL2152" t="str">
        <f t="shared" si="536"/>
        <v xml:space="preserve"> </v>
      </c>
      <c r="AN2152" t="str">
        <f t="shared" si="537"/>
        <v xml:space="preserve"> </v>
      </c>
      <c r="AO2152" t="str">
        <f t="shared" si="538"/>
        <v xml:space="preserve"> </v>
      </c>
      <c r="AP2152" t="str">
        <f t="shared" si="539"/>
        <v xml:space="preserve"> </v>
      </c>
      <c r="AQ2152" t="str">
        <f t="shared" si="540"/>
        <v xml:space="preserve"> </v>
      </c>
      <c r="AR2152" t="str">
        <f t="shared" si="541"/>
        <v xml:space="preserve"> </v>
      </c>
      <c r="AS2152" t="str">
        <f t="shared" si="542"/>
        <v xml:space="preserve"> </v>
      </c>
      <c r="AT2152" t="str">
        <f t="shared" si="543"/>
        <v xml:space="preserve"> </v>
      </c>
    </row>
    <row r="2153" spans="1:46" x14ac:dyDescent="0.3">
      <c r="A2153">
        <v>40</v>
      </c>
      <c r="B2153">
        <v>28</v>
      </c>
      <c r="C2153" t="s">
        <v>16</v>
      </c>
      <c r="D2153" t="s">
        <v>15</v>
      </c>
      <c r="E2153">
        <v>47.487445445740299</v>
      </c>
      <c r="F2153">
        <v>12.617569422334</v>
      </c>
      <c r="G2153">
        <v>39.469055983242498</v>
      </c>
      <c r="H2153">
        <v>12.4522084554036</v>
      </c>
      <c r="I2153">
        <v>2</v>
      </c>
      <c r="J2153">
        <v>1</v>
      </c>
      <c r="K2153">
        <v>1</v>
      </c>
      <c r="L2153">
        <v>48.141263940520403</v>
      </c>
      <c r="M2153">
        <v>49.256505576208099</v>
      </c>
      <c r="Q2153">
        <v>39.46905598</v>
      </c>
      <c r="S2153">
        <v>47.487445450000003</v>
      </c>
      <c r="T2153">
        <v>92.321750550000004</v>
      </c>
      <c r="V2153">
        <v>47.487445450000003</v>
      </c>
      <c r="X2153">
        <v>-8.018389462</v>
      </c>
      <c r="Y2153">
        <v>39.46905598</v>
      </c>
      <c r="AA2153" t="str">
        <f t="shared" si="528"/>
        <v xml:space="preserve"> KNN</v>
      </c>
      <c r="AB2153" t="str">
        <f t="shared" si="529"/>
        <v>OLD</v>
      </c>
      <c r="AF2153" t="str">
        <f t="shared" si="530"/>
        <v xml:space="preserve"> </v>
      </c>
      <c r="AG2153">
        <f t="shared" si="531"/>
        <v>47.487445450000003</v>
      </c>
      <c r="AH2153" t="str">
        <f t="shared" si="532"/>
        <v xml:space="preserve"> </v>
      </c>
      <c r="AI2153" t="str">
        <f t="shared" si="533"/>
        <v xml:space="preserve"> </v>
      </c>
      <c r="AJ2153" t="str">
        <f t="shared" si="534"/>
        <v xml:space="preserve"> </v>
      </c>
      <c r="AK2153" t="str">
        <f t="shared" si="535"/>
        <v xml:space="preserve"> </v>
      </c>
      <c r="AL2153" t="str">
        <f t="shared" si="536"/>
        <v xml:space="preserve"> </v>
      </c>
      <c r="AN2153" t="str">
        <f t="shared" si="537"/>
        <v xml:space="preserve"> </v>
      </c>
      <c r="AO2153" t="str">
        <f t="shared" si="538"/>
        <v xml:space="preserve"> </v>
      </c>
      <c r="AP2153" t="str">
        <f t="shared" si="539"/>
        <v xml:space="preserve"> </v>
      </c>
      <c r="AQ2153" t="str">
        <f t="shared" si="540"/>
        <v xml:space="preserve"> </v>
      </c>
      <c r="AR2153" t="str">
        <f t="shared" si="541"/>
        <v xml:space="preserve"> </v>
      </c>
      <c r="AS2153" t="str">
        <f t="shared" si="542"/>
        <v xml:space="preserve"> </v>
      </c>
      <c r="AT2153" t="str">
        <f t="shared" si="543"/>
        <v xml:space="preserve"> </v>
      </c>
    </row>
    <row r="2154" spans="1:46" x14ac:dyDescent="0.3">
      <c r="A2154">
        <v>40</v>
      </c>
      <c r="B2154">
        <v>29</v>
      </c>
      <c r="C2154" t="s">
        <v>15</v>
      </c>
      <c r="D2154" t="s">
        <v>18</v>
      </c>
      <c r="E2154">
        <v>162.800244757152</v>
      </c>
      <c r="F2154">
        <v>89.821844049793995</v>
      </c>
      <c r="G2154">
        <v>171.29619085081799</v>
      </c>
      <c r="H2154">
        <v>107.190584309895</v>
      </c>
      <c r="I2154">
        <v>0</v>
      </c>
      <c r="J2154">
        <v>0</v>
      </c>
      <c r="K2154">
        <v>0</v>
      </c>
      <c r="L2154">
        <v>48.165350673478798</v>
      </c>
      <c r="M2154">
        <v>49.280074314909399</v>
      </c>
      <c r="Q2154">
        <v>171.2961909</v>
      </c>
      <c r="S2154">
        <v>162.8002448</v>
      </c>
      <c r="T2154">
        <v>309.50168280000003</v>
      </c>
      <c r="V2154">
        <v>162.8002448</v>
      </c>
      <c r="X2154">
        <v>8.4959460940000007</v>
      </c>
      <c r="Y2154">
        <v>162.8002448</v>
      </c>
      <c r="AA2154" t="str">
        <f t="shared" si="528"/>
        <v xml:space="preserve"> SVR</v>
      </c>
      <c r="AB2154" t="str">
        <f t="shared" si="529"/>
        <v xml:space="preserve"> SVR</v>
      </c>
      <c r="AF2154" t="str">
        <f t="shared" si="530"/>
        <v xml:space="preserve"> </v>
      </c>
      <c r="AG2154" t="str">
        <f t="shared" si="531"/>
        <v xml:space="preserve"> </v>
      </c>
      <c r="AH2154" t="str">
        <f t="shared" si="532"/>
        <v xml:space="preserve"> </v>
      </c>
      <c r="AI2154" t="str">
        <f t="shared" si="533"/>
        <v xml:space="preserve"> </v>
      </c>
      <c r="AJ2154">
        <f t="shared" si="534"/>
        <v>162.8002448</v>
      </c>
      <c r="AK2154" t="str">
        <f t="shared" si="535"/>
        <v xml:space="preserve"> </v>
      </c>
      <c r="AL2154" t="str">
        <f t="shared" si="536"/>
        <v xml:space="preserve"> </v>
      </c>
      <c r="AN2154" t="str">
        <f t="shared" si="537"/>
        <v xml:space="preserve"> </v>
      </c>
      <c r="AO2154" t="str">
        <f t="shared" si="538"/>
        <v xml:space="preserve"> </v>
      </c>
      <c r="AP2154" t="str">
        <f t="shared" si="539"/>
        <v xml:space="preserve"> </v>
      </c>
      <c r="AQ2154" t="str">
        <f t="shared" si="540"/>
        <v xml:space="preserve"> </v>
      </c>
      <c r="AR2154">
        <f t="shared" si="541"/>
        <v>162.8002448</v>
      </c>
      <c r="AS2154" t="str">
        <f t="shared" si="542"/>
        <v xml:space="preserve"> </v>
      </c>
      <c r="AT2154" t="str">
        <f t="shared" si="543"/>
        <v xml:space="preserve"> </v>
      </c>
    </row>
    <row r="2155" spans="1:46" x14ac:dyDescent="0.3">
      <c r="A2155">
        <v>40</v>
      </c>
      <c r="B2155">
        <v>30</v>
      </c>
      <c r="C2155" t="s">
        <v>15</v>
      </c>
      <c r="D2155" t="s">
        <v>15</v>
      </c>
      <c r="E2155">
        <v>256.122275377319</v>
      </c>
      <c r="F2155">
        <v>112.420274577309</v>
      </c>
      <c r="G2155">
        <v>220.418191551121</v>
      </c>
      <c r="H2155">
        <v>110.16062011718699</v>
      </c>
      <c r="I2155">
        <v>11</v>
      </c>
      <c r="J2155">
        <v>1</v>
      </c>
      <c r="K2155">
        <v>1</v>
      </c>
      <c r="L2155">
        <v>48.142989786443799</v>
      </c>
      <c r="M2155">
        <v>49.257195914577501</v>
      </c>
      <c r="Q2155">
        <v>220.4181916</v>
      </c>
      <c r="S2155">
        <v>256.12227539999998</v>
      </c>
      <c r="T2155">
        <v>240.9004462</v>
      </c>
      <c r="V2155">
        <v>240.9004462</v>
      </c>
      <c r="X2155">
        <v>-20.482254690000001</v>
      </c>
      <c r="Y2155">
        <v>220.4181916</v>
      </c>
      <c r="AA2155" t="str">
        <f t="shared" si="528"/>
        <v>WA</v>
      </c>
      <c r="AB2155" t="str">
        <f t="shared" si="529"/>
        <v>OLD</v>
      </c>
      <c r="AF2155" t="str">
        <f t="shared" si="530"/>
        <v xml:space="preserve"> </v>
      </c>
      <c r="AG2155" t="str">
        <f t="shared" si="531"/>
        <v xml:space="preserve"> </v>
      </c>
      <c r="AH2155" t="str">
        <f t="shared" si="532"/>
        <v xml:space="preserve"> </v>
      </c>
      <c r="AI2155" t="str">
        <f t="shared" si="533"/>
        <v xml:space="preserve"> </v>
      </c>
      <c r="AJ2155" t="str">
        <f t="shared" si="534"/>
        <v xml:space="preserve"> </v>
      </c>
      <c r="AK2155" t="str">
        <f t="shared" si="535"/>
        <v xml:space="preserve"> </v>
      </c>
      <c r="AL2155">
        <f t="shared" si="536"/>
        <v>240.9004462</v>
      </c>
      <c r="AN2155" t="str">
        <f t="shared" si="537"/>
        <v xml:space="preserve"> </v>
      </c>
      <c r="AO2155" t="str">
        <f t="shared" si="538"/>
        <v xml:space="preserve"> </v>
      </c>
      <c r="AP2155" t="str">
        <f t="shared" si="539"/>
        <v xml:space="preserve"> </v>
      </c>
      <c r="AQ2155" t="str">
        <f t="shared" si="540"/>
        <v xml:space="preserve"> </v>
      </c>
      <c r="AR2155" t="str">
        <f t="shared" si="541"/>
        <v xml:space="preserve"> </v>
      </c>
      <c r="AS2155" t="str">
        <f t="shared" si="542"/>
        <v xml:space="preserve"> </v>
      </c>
      <c r="AT2155" t="str">
        <f t="shared" si="543"/>
        <v xml:space="preserve"> </v>
      </c>
    </row>
    <row r="2156" spans="1:46" x14ac:dyDescent="0.3">
      <c r="A2156">
        <v>40</v>
      </c>
      <c r="B2156">
        <v>31</v>
      </c>
      <c r="C2156" t="s">
        <v>16</v>
      </c>
      <c r="D2156" t="s">
        <v>16</v>
      </c>
      <c r="E2156">
        <v>339.72592704386102</v>
      </c>
      <c r="F2156">
        <v>148.159886181594</v>
      </c>
      <c r="G2156">
        <v>208.95860834146001</v>
      </c>
      <c r="H2156">
        <v>90.099397786458297</v>
      </c>
      <c r="I2156">
        <v>13</v>
      </c>
      <c r="J2156">
        <v>16</v>
      </c>
      <c r="K2156">
        <v>10</v>
      </c>
      <c r="L2156">
        <v>48.120649651972101</v>
      </c>
      <c r="M2156">
        <v>49.234338747099699</v>
      </c>
      <c r="Q2156">
        <v>208.95860830000001</v>
      </c>
      <c r="S2156">
        <v>339.72592700000001</v>
      </c>
      <c r="T2156">
        <v>321.85468379999998</v>
      </c>
      <c r="V2156">
        <v>321.85468379999998</v>
      </c>
      <c r="X2156">
        <v>-112.89607549999999</v>
      </c>
      <c r="Y2156">
        <v>208.95860830000001</v>
      </c>
      <c r="AA2156" t="str">
        <f t="shared" si="528"/>
        <v>WA</v>
      </c>
      <c r="AB2156" t="str">
        <f t="shared" si="529"/>
        <v>OLD</v>
      </c>
      <c r="AF2156" t="str">
        <f t="shared" si="530"/>
        <v xml:space="preserve"> </v>
      </c>
      <c r="AG2156" t="str">
        <f t="shared" si="531"/>
        <v xml:space="preserve"> </v>
      </c>
      <c r="AH2156" t="str">
        <f t="shared" si="532"/>
        <v xml:space="preserve"> </v>
      </c>
      <c r="AI2156" t="str">
        <f t="shared" si="533"/>
        <v xml:space="preserve"> </v>
      </c>
      <c r="AJ2156" t="str">
        <f t="shared" si="534"/>
        <v xml:space="preserve"> </v>
      </c>
      <c r="AK2156" t="str">
        <f t="shared" si="535"/>
        <v xml:space="preserve"> </v>
      </c>
      <c r="AL2156">
        <f t="shared" si="536"/>
        <v>321.85468379999998</v>
      </c>
      <c r="AN2156" t="str">
        <f t="shared" si="537"/>
        <v xml:space="preserve"> </v>
      </c>
      <c r="AO2156" t="str">
        <f t="shared" si="538"/>
        <v xml:space="preserve"> </v>
      </c>
      <c r="AP2156" t="str">
        <f t="shared" si="539"/>
        <v xml:space="preserve"> </v>
      </c>
      <c r="AQ2156" t="str">
        <f t="shared" si="540"/>
        <v xml:space="preserve"> </v>
      </c>
      <c r="AR2156" t="str">
        <f t="shared" si="541"/>
        <v xml:space="preserve"> </v>
      </c>
      <c r="AS2156" t="str">
        <f t="shared" si="542"/>
        <v xml:space="preserve"> </v>
      </c>
      <c r="AT2156" t="str">
        <f t="shared" si="543"/>
        <v xml:space="preserve"> </v>
      </c>
    </row>
    <row r="2157" spans="1:46" x14ac:dyDescent="0.3">
      <c r="A2157">
        <v>40</v>
      </c>
      <c r="B2157">
        <v>32</v>
      </c>
      <c r="C2157" t="s">
        <v>16</v>
      </c>
      <c r="D2157" t="s">
        <v>16</v>
      </c>
      <c r="E2157">
        <v>225.975663016292</v>
      </c>
      <c r="F2157">
        <v>104.25534877302501</v>
      </c>
      <c r="G2157">
        <v>91.696152454724</v>
      </c>
      <c r="H2157">
        <v>70.45166015625</v>
      </c>
      <c r="I2157">
        <v>5</v>
      </c>
      <c r="J2157">
        <v>6</v>
      </c>
      <c r="K2157">
        <v>3</v>
      </c>
      <c r="L2157">
        <v>48.098330241187298</v>
      </c>
      <c r="M2157">
        <v>49.211502782931298</v>
      </c>
      <c r="Q2157">
        <v>91.69615245</v>
      </c>
      <c r="S2157">
        <v>225.975663</v>
      </c>
      <c r="T2157">
        <v>233.18604880000001</v>
      </c>
      <c r="V2157">
        <v>225.975663</v>
      </c>
      <c r="X2157">
        <v>-134.27951060000001</v>
      </c>
      <c r="Y2157">
        <v>91.69615245</v>
      </c>
      <c r="AA2157" t="str">
        <f t="shared" si="528"/>
        <v xml:space="preserve"> KNN</v>
      </c>
      <c r="AB2157" t="str">
        <f t="shared" si="529"/>
        <v>OLD</v>
      </c>
      <c r="AF2157" t="str">
        <f t="shared" si="530"/>
        <v xml:space="preserve"> </v>
      </c>
      <c r="AG2157">
        <f t="shared" si="531"/>
        <v>225.975663</v>
      </c>
      <c r="AH2157" t="str">
        <f t="shared" si="532"/>
        <v xml:space="preserve"> </v>
      </c>
      <c r="AI2157" t="str">
        <f t="shared" si="533"/>
        <v xml:space="preserve"> </v>
      </c>
      <c r="AJ2157" t="str">
        <f t="shared" si="534"/>
        <v xml:space="preserve"> </v>
      </c>
      <c r="AK2157" t="str">
        <f t="shared" si="535"/>
        <v xml:space="preserve"> </v>
      </c>
      <c r="AL2157" t="str">
        <f t="shared" si="536"/>
        <v xml:space="preserve"> </v>
      </c>
      <c r="AN2157" t="str">
        <f t="shared" si="537"/>
        <v xml:space="preserve"> </v>
      </c>
      <c r="AO2157" t="str">
        <f t="shared" si="538"/>
        <v xml:space="preserve"> </v>
      </c>
      <c r="AP2157" t="str">
        <f t="shared" si="539"/>
        <v xml:space="preserve"> </v>
      </c>
      <c r="AQ2157" t="str">
        <f t="shared" si="540"/>
        <v xml:space="preserve"> </v>
      </c>
      <c r="AR2157" t="str">
        <f t="shared" si="541"/>
        <v xml:space="preserve"> </v>
      </c>
      <c r="AS2157" t="str">
        <f t="shared" si="542"/>
        <v xml:space="preserve"> </v>
      </c>
      <c r="AT2157" t="str">
        <f t="shared" si="543"/>
        <v xml:space="preserve"> </v>
      </c>
    </row>
    <row r="2158" spans="1:46" x14ac:dyDescent="0.3">
      <c r="A2158">
        <v>40</v>
      </c>
      <c r="B2158">
        <v>33</v>
      </c>
      <c r="C2158" t="s">
        <v>16</v>
      </c>
      <c r="D2158" t="s">
        <v>15</v>
      </c>
      <c r="E2158">
        <v>243.29696323745901</v>
      </c>
      <c r="F2158">
        <v>75.775878270867295</v>
      </c>
      <c r="G2158">
        <v>14.663275901252399</v>
      </c>
      <c r="H2158">
        <v>59.9449055989583</v>
      </c>
      <c r="I2158">
        <v>3</v>
      </c>
      <c r="J2158">
        <v>7</v>
      </c>
      <c r="K2158">
        <v>0</v>
      </c>
      <c r="L2158">
        <v>48.076031525266501</v>
      </c>
      <c r="M2158">
        <v>49.188687992582203</v>
      </c>
      <c r="Q2158">
        <v>14.6632759</v>
      </c>
      <c r="S2158">
        <v>243.29696319999999</v>
      </c>
      <c r="T2158">
        <v>266.4151986</v>
      </c>
      <c r="V2158">
        <v>243.29696319999999</v>
      </c>
      <c r="X2158">
        <v>-228.63368729999999</v>
      </c>
      <c r="Y2158">
        <v>14.6632759</v>
      </c>
      <c r="AA2158" t="str">
        <f t="shared" si="528"/>
        <v xml:space="preserve"> KNN</v>
      </c>
      <c r="AB2158" t="str">
        <f t="shared" si="529"/>
        <v>OLD</v>
      </c>
      <c r="AF2158" t="str">
        <f t="shared" si="530"/>
        <v xml:space="preserve"> </v>
      </c>
      <c r="AG2158">
        <f t="shared" si="531"/>
        <v>243.29696319999999</v>
      </c>
      <c r="AH2158" t="str">
        <f t="shared" si="532"/>
        <v xml:space="preserve"> </v>
      </c>
      <c r="AI2158" t="str">
        <f t="shared" si="533"/>
        <v xml:space="preserve"> </v>
      </c>
      <c r="AJ2158" t="str">
        <f t="shared" si="534"/>
        <v xml:space="preserve"> </v>
      </c>
      <c r="AK2158" t="str">
        <f t="shared" si="535"/>
        <v xml:space="preserve"> </v>
      </c>
      <c r="AL2158" t="str">
        <f t="shared" si="536"/>
        <v xml:space="preserve"> </v>
      </c>
      <c r="AN2158" t="str">
        <f t="shared" si="537"/>
        <v xml:space="preserve"> </v>
      </c>
      <c r="AO2158" t="str">
        <f t="shared" si="538"/>
        <v xml:space="preserve"> </v>
      </c>
      <c r="AP2158" t="str">
        <f t="shared" si="539"/>
        <v xml:space="preserve"> </v>
      </c>
      <c r="AQ2158" t="str">
        <f t="shared" si="540"/>
        <v xml:space="preserve"> </v>
      </c>
      <c r="AR2158" t="str">
        <f t="shared" si="541"/>
        <v xml:space="preserve"> </v>
      </c>
      <c r="AS2158" t="str">
        <f t="shared" si="542"/>
        <v xml:space="preserve"> </v>
      </c>
      <c r="AT2158" t="str">
        <f t="shared" si="543"/>
        <v xml:space="preserve"> </v>
      </c>
    </row>
    <row r="2159" spans="1:46" x14ac:dyDescent="0.3">
      <c r="A2159">
        <v>40</v>
      </c>
      <c r="B2159">
        <v>34</v>
      </c>
      <c r="C2159" t="s">
        <v>16</v>
      </c>
      <c r="D2159" t="s">
        <v>16</v>
      </c>
      <c r="E2159">
        <v>127.567225727801</v>
      </c>
      <c r="F2159">
        <v>30.714514072953399</v>
      </c>
      <c r="G2159">
        <v>2.8709293107671301</v>
      </c>
      <c r="H2159">
        <v>21.447727457682198</v>
      </c>
      <c r="I2159">
        <v>7</v>
      </c>
      <c r="J2159">
        <v>1</v>
      </c>
      <c r="K2159">
        <v>1</v>
      </c>
      <c r="L2159">
        <v>48.053753475440203</v>
      </c>
      <c r="M2159">
        <v>49.1658943466172</v>
      </c>
      <c r="Q2159">
        <v>2.8709293109999998</v>
      </c>
      <c r="S2159">
        <v>127.56722569999999</v>
      </c>
      <c r="T2159">
        <v>152.7571974</v>
      </c>
      <c r="V2159">
        <v>127.56722569999999</v>
      </c>
      <c r="X2159">
        <v>-124.69629639999999</v>
      </c>
      <c r="Y2159">
        <v>2.8709293109999998</v>
      </c>
      <c r="AA2159" t="str">
        <f t="shared" si="528"/>
        <v xml:space="preserve"> KNN</v>
      </c>
      <c r="AB2159" t="str">
        <f t="shared" si="529"/>
        <v>OLD</v>
      </c>
      <c r="AF2159" t="str">
        <f t="shared" si="530"/>
        <v xml:space="preserve"> </v>
      </c>
      <c r="AG2159">
        <f t="shared" si="531"/>
        <v>127.56722569999999</v>
      </c>
      <c r="AH2159" t="str">
        <f t="shared" si="532"/>
        <v xml:space="preserve"> </v>
      </c>
      <c r="AI2159" t="str">
        <f t="shared" si="533"/>
        <v xml:space="preserve"> </v>
      </c>
      <c r="AJ2159" t="str">
        <f t="shared" si="534"/>
        <v xml:space="preserve"> </v>
      </c>
      <c r="AK2159" t="str">
        <f t="shared" si="535"/>
        <v xml:space="preserve"> </v>
      </c>
      <c r="AL2159" t="str">
        <f t="shared" si="536"/>
        <v xml:space="preserve"> </v>
      </c>
      <c r="AN2159" t="str">
        <f t="shared" si="537"/>
        <v xml:space="preserve"> </v>
      </c>
      <c r="AO2159" t="str">
        <f t="shared" si="538"/>
        <v xml:space="preserve"> </v>
      </c>
      <c r="AP2159" t="str">
        <f t="shared" si="539"/>
        <v xml:space="preserve"> </v>
      </c>
      <c r="AQ2159" t="str">
        <f t="shared" si="540"/>
        <v xml:space="preserve"> </v>
      </c>
      <c r="AR2159" t="str">
        <f t="shared" si="541"/>
        <v xml:space="preserve"> </v>
      </c>
      <c r="AS2159" t="str">
        <f t="shared" si="542"/>
        <v xml:space="preserve"> </v>
      </c>
      <c r="AT2159" t="str">
        <f t="shared" si="543"/>
        <v xml:space="preserve"> </v>
      </c>
    </row>
    <row r="2160" spans="1:46" x14ac:dyDescent="0.3">
      <c r="A2160">
        <v>40</v>
      </c>
      <c r="B2160">
        <v>35</v>
      </c>
      <c r="C2160" t="s">
        <v>18</v>
      </c>
      <c r="D2160" t="s">
        <v>15</v>
      </c>
      <c r="E2160">
        <v>24.955484012008501</v>
      </c>
      <c r="F2160">
        <v>7.51595971271498</v>
      </c>
      <c r="G2160">
        <v>65.680700567848106</v>
      </c>
      <c r="H2160">
        <v>18.617036946614501</v>
      </c>
      <c r="I2160">
        <v>0</v>
      </c>
      <c r="J2160">
        <v>0</v>
      </c>
      <c r="K2160">
        <v>0</v>
      </c>
      <c r="L2160">
        <v>48.0778138026864</v>
      </c>
      <c r="M2160">
        <v>49.189439555349701</v>
      </c>
      <c r="Q2160">
        <v>65.680700569999999</v>
      </c>
      <c r="S2160">
        <v>24.955484009999999</v>
      </c>
      <c r="T2160">
        <v>150.79266910000001</v>
      </c>
      <c r="V2160">
        <v>24.955484009999999</v>
      </c>
      <c r="X2160">
        <v>40.72521656</v>
      </c>
      <c r="Y2160">
        <v>24.955484009999999</v>
      </c>
      <c r="AA2160" t="str">
        <f t="shared" si="528"/>
        <v xml:space="preserve"> NN</v>
      </c>
      <c r="AB2160" t="str">
        <f t="shared" si="529"/>
        <v xml:space="preserve"> NN</v>
      </c>
      <c r="AF2160" t="str">
        <f t="shared" si="530"/>
        <v xml:space="preserve"> </v>
      </c>
      <c r="AG2160" t="str">
        <f t="shared" si="531"/>
        <v xml:space="preserve"> </v>
      </c>
      <c r="AH2160">
        <f t="shared" si="532"/>
        <v>24.955484009999999</v>
      </c>
      <c r="AI2160" t="str">
        <f t="shared" si="533"/>
        <v xml:space="preserve"> </v>
      </c>
      <c r="AJ2160" t="str">
        <f t="shared" si="534"/>
        <v xml:space="preserve"> </v>
      </c>
      <c r="AK2160" t="str">
        <f t="shared" si="535"/>
        <v xml:space="preserve"> </v>
      </c>
      <c r="AL2160" t="str">
        <f t="shared" si="536"/>
        <v xml:space="preserve"> </v>
      </c>
      <c r="AN2160" t="str">
        <f t="shared" si="537"/>
        <v xml:space="preserve"> </v>
      </c>
      <c r="AO2160" t="str">
        <f t="shared" si="538"/>
        <v xml:space="preserve"> </v>
      </c>
      <c r="AP2160">
        <f t="shared" si="539"/>
        <v>24.955484009999999</v>
      </c>
      <c r="AQ2160" t="str">
        <f t="shared" si="540"/>
        <v xml:space="preserve"> </v>
      </c>
      <c r="AR2160" t="str">
        <f t="shared" si="541"/>
        <v xml:space="preserve"> </v>
      </c>
      <c r="AS2160" t="str">
        <f t="shared" si="542"/>
        <v xml:space="preserve"> </v>
      </c>
      <c r="AT2160" t="str">
        <f t="shared" si="543"/>
        <v xml:space="preserve"> </v>
      </c>
    </row>
    <row r="2161" spans="1:46" x14ac:dyDescent="0.3">
      <c r="A2161">
        <v>40</v>
      </c>
      <c r="B2161">
        <v>36</v>
      </c>
      <c r="C2161" t="s">
        <v>17</v>
      </c>
      <c r="D2161" t="s">
        <v>15</v>
      </c>
      <c r="E2161">
        <v>105.743521723699</v>
      </c>
      <c r="F2161">
        <v>39.054332519199903</v>
      </c>
      <c r="G2161">
        <v>14.3201296530879</v>
      </c>
      <c r="H2161">
        <v>21.471484374999999</v>
      </c>
      <c r="I2161">
        <v>6</v>
      </c>
      <c r="J2161">
        <v>9</v>
      </c>
      <c r="K2161">
        <v>4</v>
      </c>
      <c r="L2161">
        <v>48.0555555555555</v>
      </c>
      <c r="M2161">
        <v>49.1666666666666</v>
      </c>
      <c r="Q2161">
        <v>14.32012965</v>
      </c>
      <c r="S2161">
        <v>105.7435217</v>
      </c>
      <c r="T2161">
        <v>138.163962</v>
      </c>
      <c r="V2161">
        <v>105.7435217</v>
      </c>
      <c r="X2161">
        <v>-91.423392070000006</v>
      </c>
      <c r="Y2161">
        <v>14.32012965</v>
      </c>
      <c r="AA2161" t="str">
        <f t="shared" si="528"/>
        <v xml:space="preserve"> LR</v>
      </c>
      <c r="AB2161" t="str">
        <f t="shared" si="529"/>
        <v>OLD</v>
      </c>
      <c r="AF2161">
        <f t="shared" si="530"/>
        <v>105.7435217</v>
      </c>
      <c r="AG2161" t="str">
        <f t="shared" si="531"/>
        <v xml:space="preserve"> </v>
      </c>
      <c r="AH2161" t="str">
        <f t="shared" si="532"/>
        <v xml:space="preserve"> </v>
      </c>
      <c r="AI2161" t="str">
        <f t="shared" si="533"/>
        <v xml:space="preserve"> </v>
      </c>
      <c r="AJ2161" t="str">
        <f t="shared" si="534"/>
        <v xml:space="preserve"> </v>
      </c>
      <c r="AK2161" t="str">
        <f t="shared" si="535"/>
        <v xml:space="preserve"> </v>
      </c>
      <c r="AL2161" t="str">
        <f t="shared" si="536"/>
        <v xml:space="preserve"> </v>
      </c>
      <c r="AN2161" t="str">
        <f t="shared" si="537"/>
        <v xml:space="preserve"> </v>
      </c>
      <c r="AO2161" t="str">
        <f t="shared" si="538"/>
        <v xml:space="preserve"> </v>
      </c>
      <c r="AP2161" t="str">
        <f t="shared" si="539"/>
        <v xml:space="preserve"> </v>
      </c>
      <c r="AQ2161" t="str">
        <f t="shared" si="540"/>
        <v xml:space="preserve"> </v>
      </c>
      <c r="AR2161" t="str">
        <f t="shared" si="541"/>
        <v xml:space="preserve"> </v>
      </c>
      <c r="AS2161" t="str">
        <f t="shared" si="542"/>
        <v xml:space="preserve"> </v>
      </c>
      <c r="AT2161" t="str">
        <f t="shared" si="543"/>
        <v xml:space="preserve"> </v>
      </c>
    </row>
    <row r="2162" spans="1:46" x14ac:dyDescent="0.3">
      <c r="A2162">
        <v>40</v>
      </c>
      <c r="B2162">
        <v>37</v>
      </c>
      <c r="C2162" t="s">
        <v>16</v>
      </c>
      <c r="D2162" t="s">
        <v>15</v>
      </c>
      <c r="E2162">
        <v>99.259358477338097</v>
      </c>
      <c r="F2162">
        <v>41.5897917114861</v>
      </c>
      <c r="G2162">
        <v>10.4318205917938</v>
      </c>
      <c r="H2162">
        <v>21.171787516276002</v>
      </c>
      <c r="I2162">
        <v>8</v>
      </c>
      <c r="J2162">
        <v>8</v>
      </c>
      <c r="K2162">
        <v>6</v>
      </c>
      <c r="L2162">
        <v>48.0333179083757</v>
      </c>
      <c r="M2162">
        <v>49.143914854234097</v>
      </c>
      <c r="Q2162">
        <v>10.431820589999999</v>
      </c>
      <c r="S2162">
        <v>99.259358480000003</v>
      </c>
      <c r="T2162">
        <v>153.8981689</v>
      </c>
      <c r="V2162">
        <v>99.259358480000003</v>
      </c>
      <c r="X2162">
        <v>-88.827537890000002</v>
      </c>
      <c r="Y2162">
        <v>10.431820589999999</v>
      </c>
      <c r="AA2162" t="str">
        <f t="shared" si="528"/>
        <v xml:space="preserve"> KNN</v>
      </c>
      <c r="AB2162" t="str">
        <f t="shared" si="529"/>
        <v>OLD</v>
      </c>
      <c r="AF2162" t="str">
        <f t="shared" si="530"/>
        <v xml:space="preserve"> </v>
      </c>
      <c r="AG2162">
        <f t="shared" si="531"/>
        <v>99.259358480000003</v>
      </c>
      <c r="AH2162" t="str">
        <f t="shared" si="532"/>
        <v xml:space="preserve"> </v>
      </c>
      <c r="AI2162" t="str">
        <f t="shared" si="533"/>
        <v xml:space="preserve"> </v>
      </c>
      <c r="AJ2162" t="str">
        <f t="shared" si="534"/>
        <v xml:space="preserve"> </v>
      </c>
      <c r="AK2162" t="str">
        <f t="shared" si="535"/>
        <v xml:space="preserve"> </v>
      </c>
      <c r="AL2162" t="str">
        <f t="shared" si="536"/>
        <v xml:space="preserve"> </v>
      </c>
      <c r="AN2162" t="str">
        <f t="shared" si="537"/>
        <v xml:space="preserve"> </v>
      </c>
      <c r="AO2162" t="str">
        <f t="shared" si="538"/>
        <v xml:space="preserve"> </v>
      </c>
      <c r="AP2162" t="str">
        <f t="shared" si="539"/>
        <v xml:space="preserve"> </v>
      </c>
      <c r="AQ2162" t="str">
        <f t="shared" si="540"/>
        <v xml:space="preserve"> </v>
      </c>
      <c r="AR2162" t="str">
        <f t="shared" si="541"/>
        <v xml:space="preserve"> </v>
      </c>
      <c r="AS2162" t="str">
        <f t="shared" si="542"/>
        <v xml:space="preserve"> </v>
      </c>
      <c r="AT2162" t="str">
        <f t="shared" si="543"/>
        <v xml:space="preserve"> </v>
      </c>
    </row>
    <row r="2163" spans="1:46" x14ac:dyDescent="0.3">
      <c r="A2163">
        <v>40</v>
      </c>
      <c r="B2163">
        <v>38</v>
      </c>
      <c r="C2163" t="s">
        <v>16</v>
      </c>
      <c r="D2163" t="s">
        <v>15</v>
      </c>
      <c r="E2163">
        <v>89.795779360012702</v>
      </c>
      <c r="F2163">
        <v>30.936024336742399</v>
      </c>
      <c r="G2163">
        <v>14.360109815257299</v>
      </c>
      <c r="H2163">
        <v>19.891898600260401</v>
      </c>
      <c r="I2163">
        <v>8</v>
      </c>
      <c r="J2163">
        <v>7</v>
      </c>
      <c r="K2163">
        <v>6</v>
      </c>
      <c r="L2163">
        <v>48.011100832562398</v>
      </c>
      <c r="M2163">
        <v>49.121184088806601</v>
      </c>
      <c r="Q2163">
        <v>14.36010982</v>
      </c>
      <c r="S2163">
        <v>89.795779359999997</v>
      </c>
      <c r="T2163">
        <v>113.25712590000001</v>
      </c>
      <c r="V2163">
        <v>89.795779359999997</v>
      </c>
      <c r="X2163">
        <v>-75.435669540000006</v>
      </c>
      <c r="Y2163">
        <v>14.36010982</v>
      </c>
      <c r="AA2163" t="str">
        <f t="shared" si="528"/>
        <v xml:space="preserve"> KNN</v>
      </c>
      <c r="AB2163" t="str">
        <f t="shared" si="529"/>
        <v>OLD</v>
      </c>
      <c r="AF2163" t="str">
        <f t="shared" si="530"/>
        <v xml:space="preserve"> </v>
      </c>
      <c r="AG2163">
        <f t="shared" si="531"/>
        <v>89.795779359999997</v>
      </c>
      <c r="AH2163" t="str">
        <f t="shared" si="532"/>
        <v xml:space="preserve"> </v>
      </c>
      <c r="AI2163" t="str">
        <f t="shared" si="533"/>
        <v xml:space="preserve"> </v>
      </c>
      <c r="AJ2163" t="str">
        <f t="shared" si="534"/>
        <v xml:space="preserve"> </v>
      </c>
      <c r="AK2163" t="str">
        <f t="shared" si="535"/>
        <v xml:space="preserve"> </v>
      </c>
      <c r="AL2163" t="str">
        <f t="shared" si="536"/>
        <v xml:space="preserve"> </v>
      </c>
      <c r="AN2163" t="str">
        <f t="shared" si="537"/>
        <v xml:space="preserve"> </v>
      </c>
      <c r="AO2163" t="str">
        <f t="shared" si="538"/>
        <v xml:space="preserve"> </v>
      </c>
      <c r="AP2163" t="str">
        <f t="shared" si="539"/>
        <v xml:space="preserve"> </v>
      </c>
      <c r="AQ2163" t="str">
        <f t="shared" si="540"/>
        <v xml:space="preserve"> </v>
      </c>
      <c r="AR2163" t="str">
        <f t="shared" si="541"/>
        <v xml:space="preserve"> </v>
      </c>
      <c r="AS2163" t="str">
        <f t="shared" si="542"/>
        <v xml:space="preserve"> </v>
      </c>
      <c r="AT2163" t="str">
        <f t="shared" si="543"/>
        <v xml:space="preserve"> </v>
      </c>
    </row>
    <row r="2164" spans="1:46" x14ac:dyDescent="0.3">
      <c r="A2164">
        <v>40</v>
      </c>
      <c r="B2164">
        <v>39</v>
      </c>
      <c r="C2164" t="s">
        <v>14</v>
      </c>
      <c r="D2164" t="s">
        <v>15</v>
      </c>
      <c r="E2164">
        <v>169.500385168283</v>
      </c>
      <c r="F2164">
        <v>38.632701568444098</v>
      </c>
      <c r="G2164">
        <v>35.968856972038999</v>
      </c>
      <c r="H2164">
        <v>26.338452148437501</v>
      </c>
      <c r="I2164">
        <v>12</v>
      </c>
      <c r="J2164">
        <v>3</v>
      </c>
      <c r="K2164">
        <v>3</v>
      </c>
      <c r="L2164">
        <v>47.988904299583901</v>
      </c>
      <c r="M2164">
        <v>49.098474341192698</v>
      </c>
      <c r="Q2164">
        <v>35.968856969999997</v>
      </c>
      <c r="S2164">
        <v>169.50038520000001</v>
      </c>
      <c r="T2164">
        <v>200.35186970000001</v>
      </c>
      <c r="V2164">
        <v>169.50038520000001</v>
      </c>
      <c r="X2164">
        <v>-133.5315282</v>
      </c>
      <c r="Y2164">
        <v>35.968856969999997</v>
      </c>
      <c r="AA2164" t="str">
        <f t="shared" si="528"/>
        <v xml:space="preserve"> RF</v>
      </c>
      <c r="AB2164" t="str">
        <f t="shared" si="529"/>
        <v>OLD</v>
      </c>
      <c r="AF2164" t="str">
        <f t="shared" si="530"/>
        <v xml:space="preserve"> </v>
      </c>
      <c r="AG2164" t="str">
        <f t="shared" si="531"/>
        <v xml:space="preserve"> </v>
      </c>
      <c r="AH2164" t="str">
        <f t="shared" si="532"/>
        <v xml:space="preserve"> </v>
      </c>
      <c r="AI2164">
        <f t="shared" si="533"/>
        <v>169.50038520000001</v>
      </c>
      <c r="AJ2164" t="str">
        <f t="shared" si="534"/>
        <v xml:space="preserve"> </v>
      </c>
      <c r="AK2164" t="str">
        <f t="shared" si="535"/>
        <v xml:space="preserve"> </v>
      </c>
      <c r="AL2164" t="str">
        <f t="shared" si="536"/>
        <v xml:space="preserve"> </v>
      </c>
      <c r="AN2164" t="str">
        <f t="shared" si="537"/>
        <v xml:space="preserve"> </v>
      </c>
      <c r="AO2164" t="str">
        <f t="shared" si="538"/>
        <v xml:space="preserve"> </v>
      </c>
      <c r="AP2164" t="str">
        <f t="shared" si="539"/>
        <v xml:space="preserve"> </v>
      </c>
      <c r="AQ2164" t="str">
        <f t="shared" si="540"/>
        <v xml:space="preserve"> </v>
      </c>
      <c r="AR2164" t="str">
        <f t="shared" si="541"/>
        <v xml:space="preserve"> </v>
      </c>
      <c r="AS2164" t="str">
        <f t="shared" si="542"/>
        <v xml:space="preserve"> </v>
      </c>
      <c r="AT2164" t="str">
        <f t="shared" si="543"/>
        <v xml:space="preserve"> </v>
      </c>
    </row>
    <row r="2165" spans="1:46" x14ac:dyDescent="0.3">
      <c r="A2165">
        <v>40</v>
      </c>
      <c r="B2165">
        <v>40</v>
      </c>
      <c r="C2165" t="s">
        <v>16</v>
      </c>
      <c r="D2165" t="s">
        <v>14</v>
      </c>
      <c r="E2165">
        <v>135.22535190476501</v>
      </c>
      <c r="F2165">
        <v>37.510136103630003</v>
      </c>
      <c r="G2165">
        <v>44.906952412738903</v>
      </c>
      <c r="H2165">
        <v>44.5590006510416</v>
      </c>
      <c r="I2165">
        <v>1</v>
      </c>
      <c r="J2165">
        <v>0</v>
      </c>
      <c r="K2165">
        <v>0</v>
      </c>
      <c r="L2165">
        <v>47.9667282809611</v>
      </c>
      <c r="M2165">
        <v>49.121996303142303</v>
      </c>
      <c r="Q2165">
        <v>44.906952410000002</v>
      </c>
      <c r="S2165">
        <v>135.22535189999999</v>
      </c>
      <c r="T2165">
        <v>206.89419599999999</v>
      </c>
      <c r="V2165">
        <v>135.22535189999999</v>
      </c>
      <c r="X2165">
        <v>-90.318399490000004</v>
      </c>
      <c r="Y2165">
        <v>44.906952410000002</v>
      </c>
      <c r="AA2165" t="str">
        <f t="shared" si="528"/>
        <v xml:space="preserve"> KNN</v>
      </c>
      <c r="AB2165" t="str">
        <f t="shared" si="529"/>
        <v>OLD</v>
      </c>
      <c r="AF2165" t="str">
        <f t="shared" si="530"/>
        <v xml:space="preserve"> </v>
      </c>
      <c r="AG2165">
        <f t="shared" si="531"/>
        <v>135.22535189999999</v>
      </c>
      <c r="AH2165" t="str">
        <f t="shared" si="532"/>
        <v xml:space="preserve"> </v>
      </c>
      <c r="AI2165" t="str">
        <f t="shared" si="533"/>
        <v xml:space="preserve"> </v>
      </c>
      <c r="AJ2165" t="str">
        <f t="shared" si="534"/>
        <v xml:space="preserve"> </v>
      </c>
      <c r="AK2165" t="str">
        <f t="shared" si="535"/>
        <v xml:space="preserve"> </v>
      </c>
      <c r="AL2165" t="str">
        <f t="shared" si="536"/>
        <v xml:space="preserve"> </v>
      </c>
      <c r="AN2165" t="str">
        <f t="shared" si="537"/>
        <v xml:space="preserve"> </v>
      </c>
      <c r="AO2165" t="str">
        <f t="shared" si="538"/>
        <v xml:space="preserve"> </v>
      </c>
      <c r="AP2165" t="str">
        <f t="shared" si="539"/>
        <v xml:space="preserve"> </v>
      </c>
      <c r="AQ2165" t="str">
        <f t="shared" si="540"/>
        <v xml:space="preserve"> </v>
      </c>
      <c r="AR2165" t="str">
        <f t="shared" si="541"/>
        <v xml:space="preserve"> </v>
      </c>
      <c r="AS2165" t="str">
        <f t="shared" si="542"/>
        <v xml:space="preserve"> </v>
      </c>
      <c r="AT2165" t="str">
        <f t="shared" si="543"/>
        <v xml:space="preserve"> </v>
      </c>
    </row>
    <row r="2166" spans="1:46" x14ac:dyDescent="0.3">
      <c r="A2166">
        <v>40</v>
      </c>
      <c r="B2166">
        <v>41</v>
      </c>
      <c r="C2166" t="s">
        <v>17</v>
      </c>
      <c r="D2166" t="s">
        <v>15</v>
      </c>
      <c r="E2166">
        <v>158.37438540319101</v>
      </c>
      <c r="F2166">
        <v>38.035563632682901</v>
      </c>
      <c r="G2166">
        <v>13.405649024991201</v>
      </c>
      <c r="H2166">
        <v>29.242274983723899</v>
      </c>
      <c r="I2166">
        <v>3</v>
      </c>
      <c r="J2166">
        <v>2</v>
      </c>
      <c r="K2166">
        <v>2</v>
      </c>
      <c r="L2166">
        <v>47.944572748267902</v>
      </c>
      <c r="M2166">
        <v>49.099307159353302</v>
      </c>
      <c r="Q2166">
        <v>13.40564902</v>
      </c>
      <c r="S2166">
        <v>158.37438539999999</v>
      </c>
      <c r="T2166">
        <v>237.0155058</v>
      </c>
      <c r="V2166">
        <v>158.37438539999999</v>
      </c>
      <c r="X2166">
        <v>-144.96873640000001</v>
      </c>
      <c r="Y2166">
        <v>13.40564902</v>
      </c>
      <c r="AA2166" t="str">
        <f t="shared" si="528"/>
        <v xml:space="preserve"> LR</v>
      </c>
      <c r="AB2166" t="str">
        <f t="shared" si="529"/>
        <v>OLD</v>
      </c>
      <c r="AF2166">
        <f t="shared" si="530"/>
        <v>158.37438539999999</v>
      </c>
      <c r="AG2166" t="str">
        <f t="shared" si="531"/>
        <v xml:space="preserve"> </v>
      </c>
      <c r="AH2166" t="str">
        <f t="shared" si="532"/>
        <v xml:space="preserve"> </v>
      </c>
      <c r="AI2166" t="str">
        <f t="shared" si="533"/>
        <v xml:space="preserve"> </v>
      </c>
      <c r="AJ2166" t="str">
        <f t="shared" si="534"/>
        <v xml:space="preserve"> </v>
      </c>
      <c r="AK2166" t="str">
        <f t="shared" si="535"/>
        <v xml:space="preserve"> </v>
      </c>
      <c r="AL2166" t="str">
        <f t="shared" si="536"/>
        <v xml:space="preserve"> </v>
      </c>
      <c r="AN2166" t="str">
        <f t="shared" si="537"/>
        <v xml:space="preserve"> </v>
      </c>
      <c r="AO2166" t="str">
        <f t="shared" si="538"/>
        <v xml:space="preserve"> </v>
      </c>
      <c r="AP2166" t="str">
        <f t="shared" si="539"/>
        <v xml:space="preserve"> </v>
      </c>
      <c r="AQ2166" t="str">
        <f t="shared" si="540"/>
        <v xml:space="preserve"> </v>
      </c>
      <c r="AR2166" t="str">
        <f t="shared" si="541"/>
        <v xml:space="preserve"> </v>
      </c>
      <c r="AS2166" t="str">
        <f t="shared" si="542"/>
        <v xml:space="preserve"> </v>
      </c>
      <c r="AT2166" t="str">
        <f t="shared" si="543"/>
        <v xml:space="preserve"> </v>
      </c>
    </row>
    <row r="2167" spans="1:46" x14ac:dyDescent="0.3">
      <c r="A2167">
        <v>40</v>
      </c>
      <c r="B2167">
        <v>42</v>
      </c>
      <c r="C2167" t="s">
        <v>17</v>
      </c>
      <c r="D2167" t="s">
        <v>15</v>
      </c>
      <c r="E2167">
        <v>99.947020174467497</v>
      </c>
      <c r="F2167">
        <v>22.146005084914002</v>
      </c>
      <c r="G2167">
        <v>10.980006243594501</v>
      </c>
      <c r="H2167">
        <v>21.550351969401</v>
      </c>
      <c r="I2167">
        <v>3</v>
      </c>
      <c r="J2167">
        <v>1</v>
      </c>
      <c r="K2167">
        <v>0</v>
      </c>
      <c r="L2167">
        <v>47.922437673130098</v>
      </c>
      <c r="M2167">
        <v>49.076638965835599</v>
      </c>
      <c r="Q2167">
        <v>10.98000624</v>
      </c>
      <c r="S2167">
        <v>99.947020170000002</v>
      </c>
      <c r="T2167">
        <v>226.52475229999999</v>
      </c>
      <c r="V2167">
        <v>99.947020170000002</v>
      </c>
      <c r="X2167">
        <v>-88.967013929999993</v>
      </c>
      <c r="Y2167">
        <v>10.98000624</v>
      </c>
      <c r="AA2167" t="str">
        <f t="shared" si="528"/>
        <v xml:space="preserve"> LR</v>
      </c>
      <c r="AB2167" t="str">
        <f t="shared" si="529"/>
        <v>OLD</v>
      </c>
      <c r="AF2167">
        <f t="shared" si="530"/>
        <v>99.947020170000002</v>
      </c>
      <c r="AG2167" t="str">
        <f t="shared" si="531"/>
        <v xml:space="preserve"> </v>
      </c>
      <c r="AH2167" t="str">
        <f t="shared" si="532"/>
        <v xml:space="preserve"> </v>
      </c>
      <c r="AI2167" t="str">
        <f t="shared" si="533"/>
        <v xml:space="preserve"> </v>
      </c>
      <c r="AJ2167" t="str">
        <f t="shared" si="534"/>
        <v xml:space="preserve"> </v>
      </c>
      <c r="AK2167" t="str">
        <f t="shared" si="535"/>
        <v xml:space="preserve"> </v>
      </c>
      <c r="AL2167" t="str">
        <f t="shared" si="536"/>
        <v xml:space="preserve"> </v>
      </c>
      <c r="AN2167" t="str">
        <f t="shared" si="537"/>
        <v xml:space="preserve"> </v>
      </c>
      <c r="AO2167" t="str">
        <f t="shared" si="538"/>
        <v xml:space="preserve"> </v>
      </c>
      <c r="AP2167" t="str">
        <f t="shared" si="539"/>
        <v xml:space="preserve"> </v>
      </c>
      <c r="AQ2167" t="str">
        <f t="shared" si="540"/>
        <v xml:space="preserve"> </v>
      </c>
      <c r="AR2167" t="str">
        <f t="shared" si="541"/>
        <v xml:space="preserve"> </v>
      </c>
      <c r="AS2167" t="str">
        <f t="shared" si="542"/>
        <v xml:space="preserve"> </v>
      </c>
      <c r="AT2167" t="str">
        <f t="shared" si="543"/>
        <v xml:space="preserve"> </v>
      </c>
    </row>
    <row r="2168" spans="1:46" x14ac:dyDescent="0.3">
      <c r="A2168">
        <v>40</v>
      </c>
      <c r="B2168">
        <v>43</v>
      </c>
      <c r="C2168" t="s">
        <v>14</v>
      </c>
      <c r="D2168" t="s">
        <v>16</v>
      </c>
      <c r="E2168">
        <v>0.94545259761119005</v>
      </c>
      <c r="F2168">
        <v>0.19353262469881999</v>
      </c>
      <c r="G2168">
        <v>1.5229296028363499</v>
      </c>
      <c r="H2168">
        <v>24.6557495117187</v>
      </c>
      <c r="I2168">
        <v>0</v>
      </c>
      <c r="J2168">
        <v>0</v>
      </c>
      <c r="K2168">
        <v>0</v>
      </c>
      <c r="L2168">
        <v>47.946469773880899</v>
      </c>
      <c r="M2168">
        <v>49.100138440239903</v>
      </c>
      <c r="Q2168">
        <v>1.5229296029999999</v>
      </c>
      <c r="S2168">
        <v>0.94545259800000003</v>
      </c>
      <c r="T2168">
        <v>318.4130159</v>
      </c>
      <c r="V2168">
        <v>0.94545259800000003</v>
      </c>
      <c r="X2168">
        <v>0.57747700499999999</v>
      </c>
      <c r="Y2168">
        <v>0.94545259800000003</v>
      </c>
      <c r="AA2168" t="str">
        <f t="shared" si="528"/>
        <v xml:space="preserve"> RF</v>
      </c>
      <c r="AB2168" t="str">
        <f t="shared" si="529"/>
        <v xml:space="preserve"> RF</v>
      </c>
      <c r="AF2168" t="str">
        <f t="shared" si="530"/>
        <v xml:space="preserve"> </v>
      </c>
      <c r="AG2168" t="str">
        <f t="shared" si="531"/>
        <v xml:space="preserve"> </v>
      </c>
      <c r="AH2168" t="str">
        <f t="shared" si="532"/>
        <v xml:space="preserve"> </v>
      </c>
      <c r="AI2168">
        <f t="shared" si="533"/>
        <v>0.94545259800000003</v>
      </c>
      <c r="AJ2168" t="str">
        <f t="shared" si="534"/>
        <v xml:space="preserve"> </v>
      </c>
      <c r="AK2168" t="str">
        <f t="shared" si="535"/>
        <v xml:space="preserve"> </v>
      </c>
      <c r="AL2168" t="str">
        <f t="shared" si="536"/>
        <v xml:space="preserve"> </v>
      </c>
      <c r="AN2168" t="str">
        <f t="shared" si="537"/>
        <v xml:space="preserve"> </v>
      </c>
      <c r="AO2168" t="str">
        <f t="shared" si="538"/>
        <v xml:space="preserve"> </v>
      </c>
      <c r="AP2168" t="str">
        <f t="shared" si="539"/>
        <v xml:space="preserve"> </v>
      </c>
      <c r="AQ2168">
        <f t="shared" si="540"/>
        <v>0.94545259800000003</v>
      </c>
      <c r="AR2168" t="str">
        <f t="shared" si="541"/>
        <v xml:space="preserve"> </v>
      </c>
      <c r="AS2168" t="str">
        <f t="shared" si="542"/>
        <v xml:space="preserve"> </v>
      </c>
      <c r="AT2168" t="str">
        <f t="shared" si="543"/>
        <v xml:space="preserve"> </v>
      </c>
    </row>
    <row r="2169" spans="1:46" x14ac:dyDescent="0.3">
      <c r="A2169">
        <v>40</v>
      </c>
      <c r="B2169">
        <v>44</v>
      </c>
      <c r="C2169" t="s">
        <v>17</v>
      </c>
      <c r="D2169" t="s">
        <v>17</v>
      </c>
      <c r="E2169">
        <v>41.085721964008101</v>
      </c>
      <c r="F2169">
        <v>8.9754981971086103</v>
      </c>
      <c r="G2169">
        <v>0.35738898787821599</v>
      </c>
      <c r="H2169">
        <v>7.01225840250651</v>
      </c>
      <c r="I2169">
        <v>3</v>
      </c>
      <c r="J2169">
        <v>1</v>
      </c>
      <c r="K2169">
        <v>1</v>
      </c>
      <c r="L2169">
        <v>47.924354243542403</v>
      </c>
      <c r="M2169">
        <v>49.077490774907702</v>
      </c>
      <c r="Q2169">
        <v>0.35738898800000002</v>
      </c>
      <c r="S2169">
        <v>41.085721960000001</v>
      </c>
      <c r="T2169">
        <v>216.95711130000001</v>
      </c>
      <c r="V2169">
        <v>41.085721960000001</v>
      </c>
      <c r="X2169">
        <v>-40.728332979999998</v>
      </c>
      <c r="Y2169">
        <v>0.35738898800000002</v>
      </c>
      <c r="AA2169" t="str">
        <f t="shared" si="528"/>
        <v xml:space="preserve"> LR</v>
      </c>
      <c r="AB2169" t="str">
        <f t="shared" si="529"/>
        <v>OLD</v>
      </c>
      <c r="AF2169">
        <f t="shared" si="530"/>
        <v>41.085721960000001</v>
      </c>
      <c r="AG2169" t="str">
        <f t="shared" si="531"/>
        <v xml:space="preserve"> </v>
      </c>
      <c r="AH2169" t="str">
        <f t="shared" si="532"/>
        <v xml:space="preserve"> </v>
      </c>
      <c r="AI2169" t="str">
        <f t="shared" si="533"/>
        <v xml:space="preserve"> </v>
      </c>
      <c r="AJ2169" t="str">
        <f t="shared" si="534"/>
        <v xml:space="preserve"> </v>
      </c>
      <c r="AK2169" t="str">
        <f t="shared" si="535"/>
        <v xml:space="preserve"> </v>
      </c>
      <c r="AL2169" t="str">
        <f t="shared" si="536"/>
        <v xml:space="preserve"> </v>
      </c>
      <c r="AN2169" t="str">
        <f t="shared" si="537"/>
        <v xml:space="preserve"> </v>
      </c>
      <c r="AO2169" t="str">
        <f t="shared" si="538"/>
        <v xml:space="preserve"> </v>
      </c>
      <c r="AP2169" t="str">
        <f t="shared" si="539"/>
        <v xml:space="preserve"> </v>
      </c>
      <c r="AQ2169" t="str">
        <f t="shared" si="540"/>
        <v xml:space="preserve"> </v>
      </c>
      <c r="AR2169" t="str">
        <f t="shared" si="541"/>
        <v xml:space="preserve"> </v>
      </c>
      <c r="AS2169" t="str">
        <f t="shared" si="542"/>
        <v xml:space="preserve"> </v>
      </c>
      <c r="AT2169" t="str">
        <f t="shared" si="543"/>
        <v xml:space="preserve"> </v>
      </c>
    </row>
    <row r="2170" spans="1:46" x14ac:dyDescent="0.3">
      <c r="A2170">
        <v>40</v>
      </c>
      <c r="B2170">
        <v>45</v>
      </c>
      <c r="C2170" t="s">
        <v>16</v>
      </c>
      <c r="D2170" t="s">
        <v>16</v>
      </c>
      <c r="E2170">
        <v>276.88191761157498</v>
      </c>
      <c r="F2170">
        <v>68.960508644758207</v>
      </c>
      <c r="G2170">
        <v>1.9817801315316699E-2</v>
      </c>
      <c r="H2170">
        <v>50.707613118489498</v>
      </c>
      <c r="I2170">
        <v>9</v>
      </c>
      <c r="J2170">
        <v>7</v>
      </c>
      <c r="K2170">
        <v>7</v>
      </c>
      <c r="L2170">
        <v>47.902259105578601</v>
      </c>
      <c r="M2170">
        <v>49.054863992623297</v>
      </c>
      <c r="Q2170">
        <v>1.9817800999999999E-2</v>
      </c>
      <c r="S2170">
        <v>276.88191760000001</v>
      </c>
      <c r="T2170">
        <v>270.31673929999999</v>
      </c>
      <c r="V2170">
        <v>270.31673929999999</v>
      </c>
      <c r="X2170">
        <v>-270.2969215</v>
      </c>
      <c r="Y2170">
        <v>1.9817800999999999E-2</v>
      </c>
      <c r="AA2170" t="str">
        <f t="shared" si="528"/>
        <v>WA</v>
      </c>
      <c r="AB2170" t="str">
        <f t="shared" si="529"/>
        <v>OLD</v>
      </c>
      <c r="AF2170" t="str">
        <f t="shared" si="530"/>
        <v xml:space="preserve"> </v>
      </c>
      <c r="AG2170" t="str">
        <f t="shared" si="531"/>
        <v xml:space="preserve"> </v>
      </c>
      <c r="AH2170" t="str">
        <f t="shared" si="532"/>
        <v xml:space="preserve"> </v>
      </c>
      <c r="AI2170" t="str">
        <f t="shared" si="533"/>
        <v xml:space="preserve"> </v>
      </c>
      <c r="AJ2170" t="str">
        <f t="shared" si="534"/>
        <v xml:space="preserve"> </v>
      </c>
      <c r="AK2170" t="str">
        <f t="shared" si="535"/>
        <v xml:space="preserve"> </v>
      </c>
      <c r="AL2170">
        <f t="shared" si="536"/>
        <v>270.31673929999999</v>
      </c>
      <c r="AN2170" t="str">
        <f t="shared" si="537"/>
        <v xml:space="preserve"> </v>
      </c>
      <c r="AO2170" t="str">
        <f t="shared" si="538"/>
        <v xml:space="preserve"> </v>
      </c>
      <c r="AP2170" t="str">
        <f t="shared" si="539"/>
        <v xml:space="preserve"> </v>
      </c>
      <c r="AQ2170" t="str">
        <f t="shared" si="540"/>
        <v xml:space="preserve"> </v>
      </c>
      <c r="AR2170" t="str">
        <f t="shared" si="541"/>
        <v xml:space="preserve"> </v>
      </c>
      <c r="AS2170" t="str">
        <f t="shared" si="542"/>
        <v xml:space="preserve"> </v>
      </c>
      <c r="AT2170" t="str">
        <f t="shared" si="543"/>
        <v xml:space="preserve"> </v>
      </c>
    </row>
    <row r="2171" spans="1:46" x14ac:dyDescent="0.3">
      <c r="A2171">
        <v>40</v>
      </c>
      <c r="B2171">
        <v>46</v>
      </c>
      <c r="C2171" t="s">
        <v>16</v>
      </c>
      <c r="D2171" t="s">
        <v>15</v>
      </c>
      <c r="E2171">
        <v>320.60013000381502</v>
      </c>
      <c r="F2171">
        <v>113.063065591618</v>
      </c>
      <c r="G2171">
        <v>119.630378666959</v>
      </c>
      <c r="H2171">
        <v>72.935449218749994</v>
      </c>
      <c r="I2171">
        <v>6</v>
      </c>
      <c r="J2171">
        <v>11</v>
      </c>
      <c r="K2171">
        <v>4</v>
      </c>
      <c r="L2171">
        <v>47.880184331797203</v>
      </c>
      <c r="M2171">
        <v>49.0322580645161</v>
      </c>
      <c r="Q2171">
        <v>119.63037869999999</v>
      </c>
      <c r="S2171">
        <v>320.60012999999998</v>
      </c>
      <c r="T2171">
        <v>365.2558707</v>
      </c>
      <c r="V2171">
        <v>320.60012999999998</v>
      </c>
      <c r="X2171">
        <v>-200.96975130000001</v>
      </c>
      <c r="Y2171">
        <v>119.63037869999999</v>
      </c>
      <c r="AA2171" t="str">
        <f t="shared" si="528"/>
        <v xml:space="preserve"> KNN</v>
      </c>
      <c r="AB2171" t="str">
        <f t="shared" si="529"/>
        <v>OLD</v>
      </c>
      <c r="AF2171" t="str">
        <f t="shared" si="530"/>
        <v xml:space="preserve"> </v>
      </c>
      <c r="AG2171">
        <f t="shared" si="531"/>
        <v>320.60012999999998</v>
      </c>
      <c r="AH2171" t="str">
        <f t="shared" si="532"/>
        <v xml:space="preserve"> </v>
      </c>
      <c r="AI2171" t="str">
        <f t="shared" si="533"/>
        <v xml:space="preserve"> </v>
      </c>
      <c r="AJ2171" t="str">
        <f t="shared" si="534"/>
        <v xml:space="preserve"> </v>
      </c>
      <c r="AK2171" t="str">
        <f t="shared" si="535"/>
        <v xml:space="preserve"> </v>
      </c>
      <c r="AL2171" t="str">
        <f t="shared" si="536"/>
        <v xml:space="preserve"> </v>
      </c>
      <c r="AN2171" t="str">
        <f t="shared" si="537"/>
        <v xml:space="preserve"> </v>
      </c>
      <c r="AO2171" t="str">
        <f t="shared" si="538"/>
        <v xml:space="preserve"> </v>
      </c>
      <c r="AP2171" t="str">
        <f t="shared" si="539"/>
        <v xml:space="preserve"> </v>
      </c>
      <c r="AQ2171" t="str">
        <f t="shared" si="540"/>
        <v xml:space="preserve"> </v>
      </c>
      <c r="AR2171" t="str">
        <f t="shared" si="541"/>
        <v xml:space="preserve"> </v>
      </c>
      <c r="AS2171" t="str">
        <f t="shared" si="542"/>
        <v xml:space="preserve"> </v>
      </c>
      <c r="AT2171" t="str">
        <f t="shared" si="543"/>
        <v xml:space="preserve"> </v>
      </c>
    </row>
    <row r="2172" spans="1:46" x14ac:dyDescent="0.3">
      <c r="A2172">
        <v>40</v>
      </c>
      <c r="B2172">
        <v>47</v>
      </c>
      <c r="C2172" t="s">
        <v>16</v>
      </c>
      <c r="D2172" t="s">
        <v>18</v>
      </c>
      <c r="E2172">
        <v>394.34991086020301</v>
      </c>
      <c r="F2172">
        <v>185.52415936577401</v>
      </c>
      <c r="G2172">
        <v>383.156704234703</v>
      </c>
      <c r="H2172">
        <v>154.934309895833</v>
      </c>
      <c r="I2172">
        <v>2</v>
      </c>
      <c r="J2172">
        <v>7</v>
      </c>
      <c r="K2172">
        <v>0</v>
      </c>
      <c r="L2172">
        <v>47.858129894058003</v>
      </c>
      <c r="M2172">
        <v>49.0096729617687</v>
      </c>
      <c r="Q2172">
        <v>383.15670419999998</v>
      </c>
      <c r="S2172">
        <v>394.3499109</v>
      </c>
      <c r="T2172">
        <v>461.19984419999997</v>
      </c>
      <c r="V2172">
        <v>394.3499109</v>
      </c>
      <c r="X2172">
        <v>-11.193206630000001</v>
      </c>
      <c r="Y2172">
        <v>383.15670419999998</v>
      </c>
      <c r="AA2172" t="str">
        <f t="shared" si="528"/>
        <v xml:space="preserve"> KNN</v>
      </c>
      <c r="AB2172" t="str">
        <f t="shared" si="529"/>
        <v>OLD</v>
      </c>
      <c r="AF2172" t="str">
        <f t="shared" si="530"/>
        <v xml:space="preserve"> </v>
      </c>
      <c r="AG2172">
        <f t="shared" si="531"/>
        <v>394.3499109</v>
      </c>
      <c r="AH2172" t="str">
        <f t="shared" si="532"/>
        <v xml:space="preserve"> </v>
      </c>
      <c r="AI2172" t="str">
        <f t="shared" si="533"/>
        <v xml:space="preserve"> </v>
      </c>
      <c r="AJ2172" t="str">
        <f t="shared" si="534"/>
        <v xml:space="preserve"> </v>
      </c>
      <c r="AK2172" t="str">
        <f t="shared" si="535"/>
        <v xml:space="preserve"> </v>
      </c>
      <c r="AL2172" t="str">
        <f t="shared" si="536"/>
        <v xml:space="preserve"> </v>
      </c>
      <c r="AN2172" t="str">
        <f t="shared" si="537"/>
        <v xml:space="preserve"> </v>
      </c>
      <c r="AO2172" t="str">
        <f t="shared" si="538"/>
        <v xml:space="preserve"> </v>
      </c>
      <c r="AP2172" t="str">
        <f t="shared" si="539"/>
        <v xml:space="preserve"> </v>
      </c>
      <c r="AQ2172" t="str">
        <f t="shared" si="540"/>
        <v xml:space="preserve"> </v>
      </c>
      <c r="AR2172" t="str">
        <f t="shared" si="541"/>
        <v xml:space="preserve"> </v>
      </c>
      <c r="AS2172" t="str">
        <f t="shared" si="542"/>
        <v xml:space="preserve"> </v>
      </c>
      <c r="AT2172" t="str">
        <f t="shared" si="543"/>
        <v xml:space="preserve"> </v>
      </c>
    </row>
    <row r="2173" spans="1:46" x14ac:dyDescent="0.3">
      <c r="A2173">
        <v>40</v>
      </c>
      <c r="B2173">
        <v>48</v>
      </c>
      <c r="C2173" t="s">
        <v>18</v>
      </c>
      <c r="D2173" t="s">
        <v>15</v>
      </c>
      <c r="E2173">
        <v>389.87473358035902</v>
      </c>
      <c r="F2173">
        <v>100.17864619585499</v>
      </c>
      <c r="G2173">
        <v>71.170486333872901</v>
      </c>
      <c r="H2173">
        <v>85.516699218750006</v>
      </c>
      <c r="I2173">
        <v>9</v>
      </c>
      <c r="J2173">
        <v>9</v>
      </c>
      <c r="K2173">
        <v>7</v>
      </c>
      <c r="L2173">
        <v>47.8360957642725</v>
      </c>
      <c r="M2173">
        <v>48.9871086556169</v>
      </c>
      <c r="Q2173">
        <v>71.170486330000003</v>
      </c>
      <c r="S2173">
        <v>389.87473360000001</v>
      </c>
      <c r="T2173">
        <v>432.50128949999998</v>
      </c>
      <c r="V2173">
        <v>389.87473360000001</v>
      </c>
      <c r="X2173">
        <v>-318.7042472</v>
      </c>
      <c r="Y2173">
        <v>71.170486330000003</v>
      </c>
      <c r="AA2173" t="str">
        <f t="shared" si="528"/>
        <v xml:space="preserve"> NN</v>
      </c>
      <c r="AB2173" t="str">
        <f t="shared" si="529"/>
        <v>OLD</v>
      </c>
      <c r="AF2173" t="str">
        <f t="shared" si="530"/>
        <v xml:space="preserve"> </v>
      </c>
      <c r="AG2173" t="str">
        <f t="shared" si="531"/>
        <v xml:space="preserve"> </v>
      </c>
      <c r="AH2173">
        <f t="shared" si="532"/>
        <v>389.87473360000001</v>
      </c>
      <c r="AI2173" t="str">
        <f t="shared" si="533"/>
        <v xml:space="preserve"> </v>
      </c>
      <c r="AJ2173" t="str">
        <f t="shared" si="534"/>
        <v xml:space="preserve"> </v>
      </c>
      <c r="AK2173" t="str">
        <f t="shared" si="535"/>
        <v xml:space="preserve"> </v>
      </c>
      <c r="AL2173" t="str">
        <f t="shared" si="536"/>
        <v xml:space="preserve"> </v>
      </c>
      <c r="AN2173" t="str">
        <f t="shared" si="537"/>
        <v xml:space="preserve"> </v>
      </c>
      <c r="AO2173" t="str">
        <f t="shared" si="538"/>
        <v xml:space="preserve"> </v>
      </c>
      <c r="AP2173" t="str">
        <f t="shared" si="539"/>
        <v xml:space="preserve"> </v>
      </c>
      <c r="AQ2173" t="str">
        <f t="shared" si="540"/>
        <v xml:space="preserve"> </v>
      </c>
      <c r="AR2173" t="str">
        <f t="shared" si="541"/>
        <v xml:space="preserve"> </v>
      </c>
      <c r="AS2173" t="str">
        <f t="shared" si="542"/>
        <v xml:space="preserve"> </v>
      </c>
      <c r="AT2173" t="str">
        <f t="shared" si="543"/>
        <v xml:space="preserve"> </v>
      </c>
    </row>
    <row r="2174" spans="1:46" x14ac:dyDescent="0.3">
      <c r="A2174">
        <v>40</v>
      </c>
      <c r="B2174">
        <v>49</v>
      </c>
      <c r="C2174" t="s">
        <v>16</v>
      </c>
      <c r="D2174" t="s">
        <v>16</v>
      </c>
      <c r="E2174">
        <v>247.01743248276301</v>
      </c>
      <c r="F2174">
        <v>96.948164967624905</v>
      </c>
      <c r="G2174">
        <v>145.68090986810799</v>
      </c>
      <c r="H2174">
        <v>75.975341796875</v>
      </c>
      <c r="I2174">
        <v>6</v>
      </c>
      <c r="J2174">
        <v>5</v>
      </c>
      <c r="K2174">
        <v>3</v>
      </c>
      <c r="L2174">
        <v>47.814081914403999</v>
      </c>
      <c r="M2174">
        <v>48.964565117349203</v>
      </c>
      <c r="Q2174">
        <v>145.68090989999999</v>
      </c>
      <c r="S2174">
        <v>247.01743250000001</v>
      </c>
      <c r="T2174">
        <v>243.11603450000001</v>
      </c>
      <c r="V2174">
        <v>243.11603450000001</v>
      </c>
      <c r="X2174">
        <v>-97.435124669999993</v>
      </c>
      <c r="Y2174">
        <v>145.68090989999999</v>
      </c>
      <c r="AA2174" t="str">
        <f t="shared" si="528"/>
        <v>WA</v>
      </c>
      <c r="AB2174" t="str">
        <f t="shared" si="529"/>
        <v>OLD</v>
      </c>
      <c r="AF2174" t="str">
        <f t="shared" si="530"/>
        <v xml:space="preserve"> </v>
      </c>
      <c r="AG2174" t="str">
        <f t="shared" si="531"/>
        <v xml:space="preserve"> </v>
      </c>
      <c r="AH2174" t="str">
        <f t="shared" si="532"/>
        <v xml:space="preserve"> </v>
      </c>
      <c r="AI2174" t="str">
        <f t="shared" si="533"/>
        <v xml:space="preserve"> </v>
      </c>
      <c r="AJ2174" t="str">
        <f t="shared" si="534"/>
        <v xml:space="preserve"> </v>
      </c>
      <c r="AK2174" t="str">
        <f t="shared" si="535"/>
        <v xml:space="preserve"> </v>
      </c>
      <c r="AL2174">
        <f t="shared" si="536"/>
        <v>243.11603450000001</v>
      </c>
      <c r="AN2174" t="str">
        <f t="shared" si="537"/>
        <v xml:space="preserve"> </v>
      </c>
      <c r="AO2174" t="str">
        <f t="shared" si="538"/>
        <v xml:space="preserve"> </v>
      </c>
      <c r="AP2174" t="str">
        <f t="shared" si="539"/>
        <v xml:space="preserve"> </v>
      </c>
      <c r="AQ2174" t="str">
        <f t="shared" si="540"/>
        <v xml:space="preserve"> </v>
      </c>
      <c r="AR2174" t="str">
        <f t="shared" si="541"/>
        <v xml:space="preserve"> </v>
      </c>
      <c r="AS2174" t="str">
        <f t="shared" si="542"/>
        <v xml:space="preserve"> </v>
      </c>
      <c r="AT2174" t="str">
        <f t="shared" si="543"/>
        <v xml:space="preserve"> </v>
      </c>
    </row>
    <row r="2175" spans="1:46" x14ac:dyDescent="0.3">
      <c r="A2175">
        <v>40</v>
      </c>
      <c r="B2175">
        <v>50</v>
      </c>
      <c r="C2175" t="s">
        <v>16</v>
      </c>
      <c r="D2175" t="s">
        <v>16</v>
      </c>
      <c r="E2175">
        <v>249.58400462034501</v>
      </c>
      <c r="F2175">
        <v>104.133187376512</v>
      </c>
      <c r="G2175">
        <v>246.14279392255199</v>
      </c>
      <c r="H2175">
        <v>110.165966796875</v>
      </c>
      <c r="I2175">
        <v>2</v>
      </c>
      <c r="J2175">
        <v>0</v>
      </c>
      <c r="K2175">
        <v>0</v>
      </c>
      <c r="L2175">
        <v>47.7920883164673</v>
      </c>
      <c r="M2175">
        <v>48.988040478380803</v>
      </c>
      <c r="Q2175">
        <v>246.14279389999999</v>
      </c>
      <c r="S2175">
        <v>249.58400459999999</v>
      </c>
      <c r="T2175">
        <v>298.7404224</v>
      </c>
      <c r="V2175">
        <v>249.58400459999999</v>
      </c>
      <c r="X2175">
        <v>-3.4412106979999999</v>
      </c>
      <c r="Y2175">
        <v>246.14279389999999</v>
      </c>
      <c r="AA2175" t="str">
        <f t="shared" si="528"/>
        <v xml:space="preserve"> KNN</v>
      </c>
      <c r="AB2175" t="str">
        <f t="shared" si="529"/>
        <v>OLD</v>
      </c>
      <c r="AF2175" t="str">
        <f t="shared" si="530"/>
        <v xml:space="preserve"> </v>
      </c>
      <c r="AG2175">
        <f t="shared" si="531"/>
        <v>249.58400459999999</v>
      </c>
      <c r="AH2175" t="str">
        <f t="shared" si="532"/>
        <v xml:space="preserve"> </v>
      </c>
      <c r="AI2175" t="str">
        <f t="shared" si="533"/>
        <v xml:space="preserve"> </v>
      </c>
      <c r="AJ2175" t="str">
        <f t="shared" si="534"/>
        <v xml:space="preserve"> </v>
      </c>
      <c r="AK2175" t="str">
        <f t="shared" si="535"/>
        <v xml:space="preserve"> </v>
      </c>
      <c r="AL2175" t="str">
        <f t="shared" si="536"/>
        <v xml:space="preserve"> </v>
      </c>
      <c r="AN2175" t="str">
        <f t="shared" si="537"/>
        <v xml:space="preserve"> </v>
      </c>
      <c r="AO2175" t="str">
        <f t="shared" si="538"/>
        <v xml:space="preserve"> </v>
      </c>
      <c r="AP2175" t="str">
        <f t="shared" si="539"/>
        <v xml:space="preserve"> </v>
      </c>
      <c r="AQ2175" t="str">
        <f t="shared" si="540"/>
        <v xml:space="preserve"> </v>
      </c>
      <c r="AR2175" t="str">
        <f t="shared" si="541"/>
        <v xml:space="preserve"> </v>
      </c>
      <c r="AS2175" t="str">
        <f t="shared" si="542"/>
        <v xml:space="preserve"> </v>
      </c>
      <c r="AT2175" t="str">
        <f t="shared" si="543"/>
        <v xml:space="preserve"> </v>
      </c>
    </row>
    <row r="2176" spans="1:46" x14ac:dyDescent="0.3">
      <c r="A2176">
        <v>40</v>
      </c>
      <c r="B2176">
        <v>51</v>
      </c>
      <c r="C2176" t="s">
        <v>17</v>
      </c>
      <c r="D2176" t="s">
        <v>17</v>
      </c>
      <c r="E2176">
        <v>237.067138831541</v>
      </c>
      <c r="F2176">
        <v>99.126124364138903</v>
      </c>
      <c r="G2176">
        <v>200.36359657715599</v>
      </c>
      <c r="H2176">
        <v>82.388785807291598</v>
      </c>
      <c r="I2176">
        <v>2</v>
      </c>
      <c r="J2176">
        <v>3</v>
      </c>
      <c r="K2176">
        <v>2</v>
      </c>
      <c r="L2176">
        <v>47.7701149425287</v>
      </c>
      <c r="M2176">
        <v>48.965517241379303</v>
      </c>
      <c r="Q2176">
        <v>200.36359659999999</v>
      </c>
      <c r="S2176">
        <v>237.06713880000001</v>
      </c>
      <c r="T2176">
        <v>299.17021039999997</v>
      </c>
      <c r="V2176">
        <v>237.06713880000001</v>
      </c>
      <c r="X2176">
        <v>-36.703542249999998</v>
      </c>
      <c r="Y2176">
        <v>200.36359659999999</v>
      </c>
      <c r="AA2176" t="str">
        <f t="shared" si="528"/>
        <v xml:space="preserve"> LR</v>
      </c>
      <c r="AB2176" t="str">
        <f t="shared" si="529"/>
        <v>OLD</v>
      </c>
      <c r="AF2176">
        <f t="shared" si="530"/>
        <v>237.06713880000001</v>
      </c>
      <c r="AG2176" t="str">
        <f t="shared" si="531"/>
        <v xml:space="preserve"> </v>
      </c>
      <c r="AH2176" t="str">
        <f t="shared" si="532"/>
        <v xml:space="preserve"> </v>
      </c>
      <c r="AI2176" t="str">
        <f t="shared" si="533"/>
        <v xml:space="preserve"> </v>
      </c>
      <c r="AJ2176" t="str">
        <f t="shared" si="534"/>
        <v xml:space="preserve"> </v>
      </c>
      <c r="AK2176" t="str">
        <f t="shared" si="535"/>
        <v xml:space="preserve"> </v>
      </c>
      <c r="AL2176" t="str">
        <f t="shared" si="536"/>
        <v xml:space="preserve"> </v>
      </c>
      <c r="AN2176" t="str">
        <f t="shared" si="537"/>
        <v xml:space="preserve"> </v>
      </c>
      <c r="AO2176" t="str">
        <f t="shared" si="538"/>
        <v xml:space="preserve"> </v>
      </c>
      <c r="AP2176" t="str">
        <f t="shared" si="539"/>
        <v xml:space="preserve"> </v>
      </c>
      <c r="AQ2176" t="str">
        <f t="shared" si="540"/>
        <v xml:space="preserve"> </v>
      </c>
      <c r="AR2176" t="str">
        <f t="shared" si="541"/>
        <v xml:space="preserve"> </v>
      </c>
      <c r="AS2176" t="str">
        <f t="shared" si="542"/>
        <v xml:space="preserve"> </v>
      </c>
      <c r="AT2176" t="str">
        <f t="shared" si="543"/>
        <v xml:space="preserve"> </v>
      </c>
    </row>
    <row r="2177" spans="1:46" x14ac:dyDescent="0.3">
      <c r="A2177">
        <v>40</v>
      </c>
      <c r="B2177">
        <v>52</v>
      </c>
      <c r="C2177" t="s">
        <v>17</v>
      </c>
      <c r="D2177" t="s">
        <v>17</v>
      </c>
      <c r="E2177">
        <v>261.17090099037199</v>
      </c>
      <c r="F2177">
        <v>127.05726411830599</v>
      </c>
      <c r="G2177">
        <v>188.19003028853501</v>
      </c>
      <c r="H2177">
        <v>88.7881266276041</v>
      </c>
      <c r="I2177">
        <v>21</v>
      </c>
      <c r="J2177">
        <v>19</v>
      </c>
      <c r="K2177">
        <v>18</v>
      </c>
      <c r="L2177">
        <v>47.748161764705799</v>
      </c>
      <c r="M2177">
        <v>48.943014705882298</v>
      </c>
      <c r="Q2177">
        <v>188.19003029999999</v>
      </c>
      <c r="S2177">
        <v>261.17090100000001</v>
      </c>
      <c r="T2177">
        <v>201.93703479999999</v>
      </c>
      <c r="V2177">
        <v>201.93703479999999</v>
      </c>
      <c r="X2177">
        <v>-13.74700455</v>
      </c>
      <c r="Y2177">
        <v>188.19003029999999</v>
      </c>
      <c r="AA2177" t="str">
        <f t="shared" si="528"/>
        <v>WA</v>
      </c>
      <c r="AB2177" t="str">
        <f t="shared" si="529"/>
        <v>OLD</v>
      </c>
      <c r="AF2177" t="str">
        <f t="shared" si="530"/>
        <v xml:space="preserve"> </v>
      </c>
      <c r="AG2177" t="str">
        <f t="shared" si="531"/>
        <v xml:space="preserve"> </v>
      </c>
      <c r="AH2177" t="str">
        <f t="shared" si="532"/>
        <v xml:space="preserve"> </v>
      </c>
      <c r="AI2177" t="str">
        <f t="shared" si="533"/>
        <v xml:space="preserve"> </v>
      </c>
      <c r="AJ2177" t="str">
        <f t="shared" si="534"/>
        <v xml:space="preserve"> </v>
      </c>
      <c r="AK2177" t="str">
        <f t="shared" si="535"/>
        <v xml:space="preserve"> </v>
      </c>
      <c r="AL2177">
        <f t="shared" si="536"/>
        <v>201.93703479999999</v>
      </c>
      <c r="AN2177" t="str">
        <f t="shared" si="537"/>
        <v xml:space="preserve"> </v>
      </c>
      <c r="AO2177" t="str">
        <f t="shared" si="538"/>
        <v xml:space="preserve"> </v>
      </c>
      <c r="AP2177" t="str">
        <f t="shared" si="539"/>
        <v xml:space="preserve"> </v>
      </c>
      <c r="AQ2177" t="str">
        <f t="shared" si="540"/>
        <v xml:space="preserve"> </v>
      </c>
      <c r="AR2177" t="str">
        <f t="shared" si="541"/>
        <v xml:space="preserve"> </v>
      </c>
      <c r="AS2177" t="str">
        <f t="shared" si="542"/>
        <v xml:space="preserve"> </v>
      </c>
      <c r="AT2177" t="str">
        <f t="shared" si="543"/>
        <v xml:space="preserve"> </v>
      </c>
    </row>
    <row r="2178" spans="1:46" x14ac:dyDescent="0.3">
      <c r="A2178">
        <v>40</v>
      </c>
      <c r="B2178">
        <v>53</v>
      </c>
      <c r="C2178" t="s">
        <v>16</v>
      </c>
      <c r="D2178" t="s">
        <v>16</v>
      </c>
      <c r="E2178">
        <v>170.50079192481499</v>
      </c>
      <c r="F2178">
        <v>61.611006655836697</v>
      </c>
      <c r="G2178">
        <v>282.52495465002698</v>
      </c>
      <c r="H2178">
        <v>130.335278320312</v>
      </c>
      <c r="I2178">
        <v>0</v>
      </c>
      <c r="J2178">
        <v>0</v>
      </c>
      <c r="K2178">
        <v>0</v>
      </c>
      <c r="L2178">
        <v>47.772163527790497</v>
      </c>
      <c r="M2178">
        <v>48.966467615985302</v>
      </c>
      <c r="Q2178">
        <v>282.52495470000002</v>
      </c>
      <c r="S2178">
        <v>170.5007919</v>
      </c>
      <c r="T2178">
        <v>494.65750650000001</v>
      </c>
      <c r="V2178">
        <v>170.5007919</v>
      </c>
      <c r="X2178">
        <v>112.02416270000001</v>
      </c>
      <c r="Y2178">
        <v>170.5007919</v>
      </c>
      <c r="AA2178" t="str">
        <f t="shared" si="528"/>
        <v xml:space="preserve"> KNN</v>
      </c>
      <c r="AB2178" t="str">
        <f t="shared" si="529"/>
        <v xml:space="preserve"> KNN</v>
      </c>
      <c r="AF2178" t="str">
        <f t="shared" si="530"/>
        <v xml:space="preserve"> </v>
      </c>
      <c r="AG2178">
        <f t="shared" si="531"/>
        <v>170.5007919</v>
      </c>
      <c r="AH2178" t="str">
        <f t="shared" si="532"/>
        <v xml:space="preserve"> </v>
      </c>
      <c r="AI2178" t="str">
        <f t="shared" si="533"/>
        <v xml:space="preserve"> </v>
      </c>
      <c r="AJ2178" t="str">
        <f t="shared" si="534"/>
        <v xml:space="preserve"> </v>
      </c>
      <c r="AK2178" t="str">
        <f t="shared" si="535"/>
        <v xml:space="preserve"> </v>
      </c>
      <c r="AL2178" t="str">
        <f t="shared" si="536"/>
        <v xml:space="preserve"> </v>
      </c>
      <c r="AN2178" t="str">
        <f t="shared" si="537"/>
        <v xml:space="preserve"> </v>
      </c>
      <c r="AO2178">
        <f t="shared" si="538"/>
        <v>170.5007919</v>
      </c>
      <c r="AP2178" t="str">
        <f t="shared" si="539"/>
        <v xml:space="preserve"> </v>
      </c>
      <c r="AQ2178" t="str">
        <f t="shared" si="540"/>
        <v xml:space="preserve"> </v>
      </c>
      <c r="AR2178" t="str">
        <f t="shared" si="541"/>
        <v xml:space="preserve"> </v>
      </c>
      <c r="AS2178" t="str">
        <f t="shared" si="542"/>
        <v xml:space="preserve"> </v>
      </c>
      <c r="AT2178" t="str">
        <f t="shared" si="543"/>
        <v xml:space="preserve"> </v>
      </c>
    </row>
    <row r="2179" spans="1:46" x14ac:dyDescent="0.3">
      <c r="A2179">
        <v>40</v>
      </c>
      <c r="B2179">
        <v>54</v>
      </c>
      <c r="C2179" t="s">
        <v>16</v>
      </c>
      <c r="D2179" t="s">
        <v>14</v>
      </c>
      <c r="E2179">
        <v>68.2678631944746</v>
      </c>
      <c r="F2179">
        <v>13.853516929845</v>
      </c>
      <c r="G2179">
        <v>382.28983332893699</v>
      </c>
      <c r="H2179">
        <v>160.82387695312499</v>
      </c>
      <c r="I2179">
        <v>0</v>
      </c>
      <c r="J2179">
        <v>0</v>
      </c>
      <c r="K2179">
        <v>0</v>
      </c>
      <c r="L2179">
        <v>47.796143250688701</v>
      </c>
      <c r="M2179">
        <v>48.989898989898897</v>
      </c>
      <c r="Q2179">
        <v>382.2898333</v>
      </c>
      <c r="S2179">
        <v>68.26786319</v>
      </c>
      <c r="T2179">
        <v>505.13619399999999</v>
      </c>
      <c r="V2179">
        <v>68.26786319</v>
      </c>
      <c r="X2179">
        <v>314.02197009999998</v>
      </c>
      <c r="Y2179">
        <v>68.26786319</v>
      </c>
      <c r="AA2179" t="str">
        <f t="shared" ref="AA2179:AA2242" si="544">IF(S2179=V2179, C2179, "WA")</f>
        <v xml:space="preserve"> KNN</v>
      </c>
      <c r="AB2179" t="str">
        <f t="shared" ref="AB2179:AB2242" si="545">IF(V2179=Y2179, AA2179, "OLD")</f>
        <v xml:space="preserve"> KNN</v>
      </c>
      <c r="AF2179" t="str">
        <f t="shared" ref="AF2179:AF2242" si="546">IF(AA2179=" LR", V2179, " ")</f>
        <v xml:space="preserve"> </v>
      </c>
      <c r="AG2179">
        <f t="shared" ref="AG2179:AG2242" si="547">IF(AA2179=" KNN", V2179, " ")</f>
        <v>68.26786319</v>
      </c>
      <c r="AH2179" t="str">
        <f t="shared" ref="AH2179:AH2242" si="548">IF(AA2179=" NN", V2179, " ")</f>
        <v xml:space="preserve"> </v>
      </c>
      <c r="AI2179" t="str">
        <f t="shared" ref="AI2179:AI2242" si="549">IF(AA2179=" RF", V2179, " ")</f>
        <v xml:space="preserve"> </v>
      </c>
      <c r="AJ2179" t="str">
        <f t="shared" ref="AJ2179:AJ2242" si="550">IF(AA2179=" SVR", V2179, " ")</f>
        <v xml:space="preserve"> </v>
      </c>
      <c r="AK2179" t="str">
        <f t="shared" ref="AK2179:AK2242" si="551">IF(AA2179=" POLY", V2179, " ")</f>
        <v xml:space="preserve"> </v>
      </c>
      <c r="AL2179" t="str">
        <f t="shared" ref="AL2179:AL2242" si="552">IF(AA2179="WA", V2179, " ")</f>
        <v xml:space="preserve"> </v>
      </c>
      <c r="AN2179" t="str">
        <f t="shared" ref="AN2179:AN2242" si="553">IF(AB2179=" LR", V2179," ")</f>
        <v xml:space="preserve"> </v>
      </c>
      <c r="AO2179">
        <f t="shared" ref="AO2179:AO2242" si="554">IF(AB2179=" KNN", V2179, " ")</f>
        <v>68.26786319</v>
      </c>
      <c r="AP2179" t="str">
        <f t="shared" ref="AP2179:AP2242" si="555">IF(AB2179=" NN", V2179, " ")</f>
        <v xml:space="preserve"> </v>
      </c>
      <c r="AQ2179" t="str">
        <f t="shared" ref="AQ2179:AQ2242" si="556">IF(AB2179=" RF", V2179, " ")</f>
        <v xml:space="preserve"> </v>
      </c>
      <c r="AR2179" t="str">
        <f t="shared" ref="AR2179:AR2242" si="557">IF(AB2179=" SVR", V2179, " ")</f>
        <v xml:space="preserve"> </v>
      </c>
      <c r="AS2179" t="str">
        <f t="shared" ref="AS2179:AS2242" si="558">IF(AB2179=" POLY", V2179, " ")</f>
        <v xml:space="preserve"> </v>
      </c>
      <c r="AT2179" t="str">
        <f t="shared" ref="AT2179:AT2242" si="559">IF(AB2179="WA", V2179, " ")</f>
        <v xml:space="preserve"> </v>
      </c>
    </row>
    <row r="2180" spans="1:46" x14ac:dyDescent="0.3">
      <c r="A2180">
        <v>40</v>
      </c>
      <c r="B2180">
        <v>55</v>
      </c>
      <c r="C2180" t="s">
        <v>16</v>
      </c>
      <c r="D2180" t="s">
        <v>16</v>
      </c>
      <c r="E2180">
        <v>246.58056386635599</v>
      </c>
      <c r="F2180">
        <v>95.185692729907302</v>
      </c>
      <c r="G2180">
        <v>151.39885925373801</v>
      </c>
      <c r="H2180">
        <v>81.650585937499997</v>
      </c>
      <c r="I2180">
        <v>9</v>
      </c>
      <c r="J2180">
        <v>2</v>
      </c>
      <c r="K2180">
        <v>2</v>
      </c>
      <c r="L2180">
        <v>47.774208352455197</v>
      </c>
      <c r="M2180">
        <v>48.967416245984303</v>
      </c>
      <c r="Q2180">
        <v>151.3988593</v>
      </c>
      <c r="S2180">
        <v>246.58056389999999</v>
      </c>
      <c r="T2180">
        <v>221.72498590000001</v>
      </c>
      <c r="V2180">
        <v>221.72498590000001</v>
      </c>
      <c r="X2180">
        <v>-70.326126680000002</v>
      </c>
      <c r="Y2180">
        <v>151.3988593</v>
      </c>
      <c r="AA2180" t="str">
        <f t="shared" si="544"/>
        <v>WA</v>
      </c>
      <c r="AB2180" t="str">
        <f t="shared" si="545"/>
        <v>OLD</v>
      </c>
      <c r="AF2180" t="str">
        <f t="shared" si="546"/>
        <v xml:space="preserve"> </v>
      </c>
      <c r="AG2180" t="str">
        <f t="shared" si="547"/>
        <v xml:space="preserve"> </v>
      </c>
      <c r="AH2180" t="str">
        <f t="shared" si="548"/>
        <v xml:space="preserve"> </v>
      </c>
      <c r="AI2180" t="str">
        <f t="shared" si="549"/>
        <v xml:space="preserve"> </v>
      </c>
      <c r="AJ2180" t="str">
        <f t="shared" si="550"/>
        <v xml:space="preserve"> </v>
      </c>
      <c r="AK2180" t="str">
        <f t="shared" si="551"/>
        <v xml:space="preserve"> </v>
      </c>
      <c r="AL2180">
        <f t="shared" si="552"/>
        <v>221.72498590000001</v>
      </c>
      <c r="AN2180" t="str">
        <f t="shared" si="553"/>
        <v xml:space="preserve"> </v>
      </c>
      <c r="AO2180" t="str">
        <f t="shared" si="554"/>
        <v xml:space="preserve"> </v>
      </c>
      <c r="AP2180" t="str">
        <f t="shared" si="555"/>
        <v xml:space="preserve"> </v>
      </c>
      <c r="AQ2180" t="str">
        <f t="shared" si="556"/>
        <v xml:space="preserve"> </v>
      </c>
      <c r="AR2180" t="str">
        <f t="shared" si="557"/>
        <v xml:space="preserve"> </v>
      </c>
      <c r="AS2180" t="str">
        <f t="shared" si="558"/>
        <v xml:space="preserve"> </v>
      </c>
      <c r="AT2180" t="str">
        <f t="shared" si="559"/>
        <v xml:space="preserve"> </v>
      </c>
    </row>
    <row r="2181" spans="1:46" x14ac:dyDescent="0.3">
      <c r="A2181">
        <v>40</v>
      </c>
      <c r="B2181">
        <v>56</v>
      </c>
      <c r="C2181" t="s">
        <v>17</v>
      </c>
      <c r="D2181" t="s">
        <v>17</v>
      </c>
      <c r="E2181">
        <v>441.32838958586302</v>
      </c>
      <c r="F2181">
        <v>265.47160298159503</v>
      </c>
      <c r="G2181">
        <v>613.18042477996096</v>
      </c>
      <c r="H2181">
        <v>527.38372395833301</v>
      </c>
      <c r="I2181">
        <v>0</v>
      </c>
      <c r="J2181">
        <v>0</v>
      </c>
      <c r="K2181">
        <v>0</v>
      </c>
      <c r="L2181">
        <v>47.798165137614603</v>
      </c>
      <c r="M2181">
        <v>48.9908256880734</v>
      </c>
      <c r="Q2181">
        <v>613.18042479999997</v>
      </c>
      <c r="S2181">
        <v>441.32838959999998</v>
      </c>
      <c r="T2181">
        <v>633.20746989999998</v>
      </c>
      <c r="V2181">
        <v>441.32838959999998</v>
      </c>
      <c r="X2181">
        <v>171.85203519999999</v>
      </c>
      <c r="Y2181">
        <v>441.32838959999998</v>
      </c>
      <c r="AA2181" t="str">
        <f t="shared" si="544"/>
        <v xml:space="preserve"> LR</v>
      </c>
      <c r="AB2181" t="str">
        <f t="shared" si="545"/>
        <v xml:space="preserve"> LR</v>
      </c>
      <c r="AF2181">
        <f t="shared" si="546"/>
        <v>441.32838959999998</v>
      </c>
      <c r="AG2181" t="str">
        <f t="shared" si="547"/>
        <v xml:space="preserve"> </v>
      </c>
      <c r="AH2181" t="str">
        <f t="shared" si="548"/>
        <v xml:space="preserve"> </v>
      </c>
      <c r="AI2181" t="str">
        <f t="shared" si="549"/>
        <v xml:space="preserve"> </v>
      </c>
      <c r="AJ2181" t="str">
        <f t="shared" si="550"/>
        <v xml:space="preserve"> </v>
      </c>
      <c r="AK2181" t="str">
        <f t="shared" si="551"/>
        <v xml:space="preserve"> </v>
      </c>
      <c r="AL2181" t="str">
        <f t="shared" si="552"/>
        <v xml:space="preserve"> </v>
      </c>
      <c r="AN2181">
        <f t="shared" si="553"/>
        <v>441.32838959999998</v>
      </c>
      <c r="AO2181" t="str">
        <f t="shared" si="554"/>
        <v xml:space="preserve"> </v>
      </c>
      <c r="AP2181" t="str">
        <f t="shared" si="555"/>
        <v xml:space="preserve"> </v>
      </c>
      <c r="AQ2181" t="str">
        <f t="shared" si="556"/>
        <v xml:space="preserve"> </v>
      </c>
      <c r="AR2181" t="str">
        <f t="shared" si="557"/>
        <v xml:space="preserve"> </v>
      </c>
      <c r="AS2181" t="str">
        <f t="shared" si="558"/>
        <v xml:space="preserve"> </v>
      </c>
      <c r="AT2181" t="str">
        <f t="shared" si="559"/>
        <v xml:space="preserve"> </v>
      </c>
    </row>
    <row r="2182" spans="1:46" x14ac:dyDescent="0.3">
      <c r="A2182">
        <v>40</v>
      </c>
      <c r="B2182">
        <v>57</v>
      </c>
      <c r="C2182" t="s">
        <v>17</v>
      </c>
      <c r="D2182" t="s">
        <v>16</v>
      </c>
      <c r="E2182">
        <v>566.19383115819505</v>
      </c>
      <c r="F2182">
        <v>278.92879526047398</v>
      </c>
      <c r="G2182">
        <v>537.43095680592603</v>
      </c>
      <c r="H2182">
        <v>413.528971354166</v>
      </c>
      <c r="I2182">
        <v>5</v>
      </c>
      <c r="J2182">
        <v>0</v>
      </c>
      <c r="K2182">
        <v>0</v>
      </c>
      <c r="L2182">
        <v>47.776249426868397</v>
      </c>
      <c r="M2182">
        <v>49.014213663457099</v>
      </c>
      <c r="Q2182">
        <v>537.43095679999999</v>
      </c>
      <c r="S2182">
        <v>566.19383119999998</v>
      </c>
      <c r="T2182">
        <v>557.1694536</v>
      </c>
      <c r="V2182">
        <v>557.1694536</v>
      </c>
      <c r="X2182">
        <v>-19.738496770000001</v>
      </c>
      <c r="Y2182">
        <v>537.43095679999999</v>
      </c>
      <c r="AA2182" t="str">
        <f t="shared" si="544"/>
        <v>WA</v>
      </c>
      <c r="AB2182" t="str">
        <f t="shared" si="545"/>
        <v>OLD</v>
      </c>
      <c r="AF2182" t="str">
        <f t="shared" si="546"/>
        <v xml:space="preserve"> </v>
      </c>
      <c r="AG2182" t="str">
        <f t="shared" si="547"/>
        <v xml:space="preserve"> </v>
      </c>
      <c r="AH2182" t="str">
        <f t="shared" si="548"/>
        <v xml:space="preserve"> </v>
      </c>
      <c r="AI2182" t="str">
        <f t="shared" si="549"/>
        <v xml:space="preserve"> </v>
      </c>
      <c r="AJ2182" t="str">
        <f t="shared" si="550"/>
        <v xml:space="preserve"> </v>
      </c>
      <c r="AK2182" t="str">
        <f t="shared" si="551"/>
        <v xml:space="preserve"> </v>
      </c>
      <c r="AL2182">
        <f t="shared" si="552"/>
        <v>557.1694536</v>
      </c>
      <c r="AN2182" t="str">
        <f t="shared" si="553"/>
        <v xml:space="preserve"> </v>
      </c>
      <c r="AO2182" t="str">
        <f t="shared" si="554"/>
        <v xml:space="preserve"> </v>
      </c>
      <c r="AP2182" t="str">
        <f t="shared" si="555"/>
        <v xml:space="preserve"> </v>
      </c>
      <c r="AQ2182" t="str">
        <f t="shared" si="556"/>
        <v xml:space="preserve"> </v>
      </c>
      <c r="AR2182" t="str">
        <f t="shared" si="557"/>
        <v xml:space="preserve"> </v>
      </c>
      <c r="AS2182" t="str">
        <f t="shared" si="558"/>
        <v xml:space="preserve"> </v>
      </c>
      <c r="AT2182" t="str">
        <f t="shared" si="559"/>
        <v xml:space="preserve"> </v>
      </c>
    </row>
    <row r="2183" spans="1:46" x14ac:dyDescent="0.3">
      <c r="A2183">
        <v>40</v>
      </c>
      <c r="B2183">
        <v>58</v>
      </c>
      <c r="C2183" t="s">
        <v>17</v>
      </c>
      <c r="D2183" t="s">
        <v>16</v>
      </c>
      <c r="E2183">
        <v>449.35251510261401</v>
      </c>
      <c r="F2183">
        <v>190.77735600244401</v>
      </c>
      <c r="G2183">
        <v>306.454278808438</v>
      </c>
      <c r="H2183">
        <v>205.24155273437501</v>
      </c>
      <c r="I2183">
        <v>18</v>
      </c>
      <c r="J2183">
        <v>0</v>
      </c>
      <c r="K2183">
        <v>0</v>
      </c>
      <c r="L2183">
        <v>47.754353803849597</v>
      </c>
      <c r="M2183">
        <v>49.037580201649803</v>
      </c>
      <c r="Q2183">
        <v>306.4542788</v>
      </c>
      <c r="S2183">
        <v>449.35251510000001</v>
      </c>
      <c r="T2183">
        <v>328.0080284</v>
      </c>
      <c r="V2183">
        <v>328.0080284</v>
      </c>
      <c r="X2183">
        <v>-21.553749549999999</v>
      </c>
      <c r="Y2183">
        <v>306.4542788</v>
      </c>
      <c r="AA2183" t="str">
        <f t="shared" si="544"/>
        <v>WA</v>
      </c>
      <c r="AB2183" t="str">
        <f t="shared" si="545"/>
        <v>OLD</v>
      </c>
      <c r="AF2183" t="str">
        <f t="shared" si="546"/>
        <v xml:space="preserve"> </v>
      </c>
      <c r="AG2183" t="str">
        <f t="shared" si="547"/>
        <v xml:space="preserve"> </v>
      </c>
      <c r="AH2183" t="str">
        <f t="shared" si="548"/>
        <v xml:space="preserve"> </v>
      </c>
      <c r="AI2183" t="str">
        <f t="shared" si="549"/>
        <v xml:space="preserve"> </v>
      </c>
      <c r="AJ2183" t="str">
        <f t="shared" si="550"/>
        <v xml:space="preserve"> </v>
      </c>
      <c r="AK2183" t="str">
        <f t="shared" si="551"/>
        <v xml:space="preserve"> </v>
      </c>
      <c r="AL2183">
        <f t="shared" si="552"/>
        <v>328.0080284</v>
      </c>
      <c r="AN2183" t="str">
        <f t="shared" si="553"/>
        <v xml:space="preserve"> </v>
      </c>
      <c r="AO2183" t="str">
        <f t="shared" si="554"/>
        <v xml:space="preserve"> </v>
      </c>
      <c r="AP2183" t="str">
        <f t="shared" si="555"/>
        <v xml:space="preserve"> </v>
      </c>
      <c r="AQ2183" t="str">
        <f t="shared" si="556"/>
        <v xml:space="preserve"> </v>
      </c>
      <c r="AR2183" t="str">
        <f t="shared" si="557"/>
        <v xml:space="preserve"> </v>
      </c>
      <c r="AS2183" t="str">
        <f t="shared" si="558"/>
        <v xml:space="preserve"> </v>
      </c>
      <c r="AT2183" t="str">
        <f t="shared" si="559"/>
        <v xml:space="preserve"> </v>
      </c>
    </row>
    <row r="2184" spans="1:46" x14ac:dyDescent="0.3">
      <c r="A2184">
        <v>40</v>
      </c>
      <c r="B2184">
        <v>59</v>
      </c>
      <c r="C2184" t="s">
        <v>16</v>
      </c>
      <c r="D2184" t="s">
        <v>16</v>
      </c>
      <c r="E2184">
        <v>333.74591235955</v>
      </c>
      <c r="F2184">
        <v>125.16849321815199</v>
      </c>
      <c r="G2184">
        <v>309.09267757960998</v>
      </c>
      <c r="H2184">
        <v>137.30494791666601</v>
      </c>
      <c r="I2184">
        <v>4</v>
      </c>
      <c r="J2184">
        <v>0</v>
      </c>
      <c r="K2184">
        <v>0</v>
      </c>
      <c r="L2184">
        <v>47.732478240952801</v>
      </c>
      <c r="M2184">
        <v>49.060925332111701</v>
      </c>
      <c r="Q2184">
        <v>309.0926776</v>
      </c>
      <c r="S2184">
        <v>333.74591240000001</v>
      </c>
      <c r="T2184">
        <v>361.927278</v>
      </c>
      <c r="V2184">
        <v>333.74591240000001</v>
      </c>
      <c r="X2184">
        <v>-24.653234779999998</v>
      </c>
      <c r="Y2184">
        <v>309.0926776</v>
      </c>
      <c r="AA2184" t="str">
        <f t="shared" si="544"/>
        <v xml:space="preserve"> KNN</v>
      </c>
      <c r="AB2184" t="str">
        <f t="shared" si="545"/>
        <v>OLD</v>
      </c>
      <c r="AF2184" t="str">
        <f t="shared" si="546"/>
        <v xml:space="preserve"> </v>
      </c>
      <c r="AG2184">
        <f t="shared" si="547"/>
        <v>333.74591240000001</v>
      </c>
      <c r="AH2184" t="str">
        <f t="shared" si="548"/>
        <v xml:space="preserve"> </v>
      </c>
      <c r="AI2184" t="str">
        <f t="shared" si="549"/>
        <v xml:space="preserve"> </v>
      </c>
      <c r="AJ2184" t="str">
        <f t="shared" si="550"/>
        <v xml:space="preserve"> </v>
      </c>
      <c r="AK2184" t="str">
        <f t="shared" si="551"/>
        <v xml:space="preserve"> </v>
      </c>
      <c r="AL2184" t="str">
        <f t="shared" si="552"/>
        <v xml:space="preserve"> </v>
      </c>
      <c r="AN2184" t="str">
        <f t="shared" si="553"/>
        <v xml:space="preserve"> </v>
      </c>
      <c r="AO2184" t="str">
        <f t="shared" si="554"/>
        <v xml:space="preserve"> </v>
      </c>
      <c r="AP2184" t="str">
        <f t="shared" si="555"/>
        <v xml:space="preserve"> </v>
      </c>
      <c r="AQ2184" t="str">
        <f t="shared" si="556"/>
        <v xml:space="preserve"> </v>
      </c>
      <c r="AR2184" t="str">
        <f t="shared" si="557"/>
        <v xml:space="preserve"> </v>
      </c>
      <c r="AS2184" t="str">
        <f t="shared" si="558"/>
        <v xml:space="preserve"> </v>
      </c>
      <c r="AT2184" t="str">
        <f t="shared" si="559"/>
        <v xml:space="preserve"> </v>
      </c>
    </row>
    <row r="2185" spans="1:46" x14ac:dyDescent="0.3">
      <c r="A2185">
        <v>40</v>
      </c>
      <c r="B2185">
        <v>60</v>
      </c>
      <c r="C2185" t="s">
        <v>16</v>
      </c>
      <c r="D2185" t="s">
        <v>16</v>
      </c>
      <c r="E2185">
        <v>174.285533194843</v>
      </c>
      <c r="F2185">
        <v>65.820880948858601</v>
      </c>
      <c r="G2185">
        <v>182.04704062412</v>
      </c>
      <c r="H2185">
        <v>76.8384195963541</v>
      </c>
      <c r="I2185">
        <v>0</v>
      </c>
      <c r="J2185">
        <v>0</v>
      </c>
      <c r="K2185">
        <v>0</v>
      </c>
      <c r="L2185">
        <v>47.756410256410199</v>
      </c>
      <c r="M2185">
        <v>49.084249084249002</v>
      </c>
      <c r="Q2185">
        <v>182.0470406</v>
      </c>
      <c r="S2185">
        <v>174.2855332</v>
      </c>
      <c r="T2185">
        <v>231.07048309999999</v>
      </c>
      <c r="V2185">
        <v>174.2855332</v>
      </c>
      <c r="X2185">
        <v>7.7615074289999999</v>
      </c>
      <c r="Y2185">
        <v>174.2855332</v>
      </c>
      <c r="AA2185" t="str">
        <f t="shared" si="544"/>
        <v xml:space="preserve"> KNN</v>
      </c>
      <c r="AB2185" t="str">
        <f t="shared" si="545"/>
        <v xml:space="preserve"> KNN</v>
      </c>
      <c r="AF2185" t="str">
        <f t="shared" si="546"/>
        <v xml:space="preserve"> </v>
      </c>
      <c r="AG2185">
        <f t="shared" si="547"/>
        <v>174.2855332</v>
      </c>
      <c r="AH2185" t="str">
        <f t="shared" si="548"/>
        <v xml:space="preserve"> </v>
      </c>
      <c r="AI2185" t="str">
        <f t="shared" si="549"/>
        <v xml:space="preserve"> </v>
      </c>
      <c r="AJ2185" t="str">
        <f t="shared" si="550"/>
        <v xml:space="preserve"> </v>
      </c>
      <c r="AK2185" t="str">
        <f t="shared" si="551"/>
        <v xml:space="preserve"> </v>
      </c>
      <c r="AL2185" t="str">
        <f t="shared" si="552"/>
        <v xml:space="preserve"> </v>
      </c>
      <c r="AN2185" t="str">
        <f t="shared" si="553"/>
        <v xml:space="preserve"> </v>
      </c>
      <c r="AO2185">
        <f t="shared" si="554"/>
        <v>174.2855332</v>
      </c>
      <c r="AP2185" t="str">
        <f t="shared" si="555"/>
        <v xml:space="preserve"> </v>
      </c>
      <c r="AQ2185" t="str">
        <f t="shared" si="556"/>
        <v xml:space="preserve"> </v>
      </c>
      <c r="AR2185" t="str">
        <f t="shared" si="557"/>
        <v xml:space="preserve"> </v>
      </c>
      <c r="AS2185" t="str">
        <f t="shared" si="558"/>
        <v xml:space="preserve"> </v>
      </c>
      <c r="AT2185" t="str">
        <f t="shared" si="559"/>
        <v xml:space="preserve"> </v>
      </c>
    </row>
    <row r="2186" spans="1:46" x14ac:dyDescent="0.3">
      <c r="A2186">
        <v>40</v>
      </c>
      <c r="B2186">
        <v>61</v>
      </c>
      <c r="C2186" t="s">
        <v>16</v>
      </c>
      <c r="D2186" t="s">
        <v>16</v>
      </c>
      <c r="E2186">
        <v>199.76041034802199</v>
      </c>
      <c r="F2186">
        <v>79.991250293914703</v>
      </c>
      <c r="G2186">
        <v>291.006829816758</v>
      </c>
      <c r="H2186">
        <v>127.58570963541599</v>
      </c>
      <c r="I2186">
        <v>0</v>
      </c>
      <c r="J2186">
        <v>0</v>
      </c>
      <c r="K2186">
        <v>0</v>
      </c>
      <c r="L2186">
        <v>47.780320366132699</v>
      </c>
      <c r="M2186">
        <v>49.107551487414099</v>
      </c>
      <c r="Q2186">
        <v>291.00682979999999</v>
      </c>
      <c r="S2186">
        <v>199.76041029999999</v>
      </c>
      <c r="T2186">
        <v>342.72297229999998</v>
      </c>
      <c r="V2186">
        <v>199.76041029999999</v>
      </c>
      <c r="X2186">
        <v>91.246419470000006</v>
      </c>
      <c r="Y2186">
        <v>199.76041029999999</v>
      </c>
      <c r="AA2186" t="str">
        <f t="shared" si="544"/>
        <v xml:space="preserve"> KNN</v>
      </c>
      <c r="AB2186" t="str">
        <f t="shared" si="545"/>
        <v xml:space="preserve"> KNN</v>
      </c>
      <c r="AF2186" t="str">
        <f t="shared" si="546"/>
        <v xml:space="preserve"> </v>
      </c>
      <c r="AG2186">
        <f t="shared" si="547"/>
        <v>199.76041029999999</v>
      </c>
      <c r="AH2186" t="str">
        <f t="shared" si="548"/>
        <v xml:space="preserve"> </v>
      </c>
      <c r="AI2186" t="str">
        <f t="shared" si="549"/>
        <v xml:space="preserve"> </v>
      </c>
      <c r="AJ2186" t="str">
        <f t="shared" si="550"/>
        <v xml:space="preserve"> </v>
      </c>
      <c r="AK2186" t="str">
        <f t="shared" si="551"/>
        <v xml:space="preserve"> </v>
      </c>
      <c r="AL2186" t="str">
        <f t="shared" si="552"/>
        <v xml:space="preserve"> </v>
      </c>
      <c r="AN2186" t="str">
        <f t="shared" si="553"/>
        <v xml:space="preserve"> </v>
      </c>
      <c r="AO2186">
        <f t="shared" si="554"/>
        <v>199.76041029999999</v>
      </c>
      <c r="AP2186" t="str">
        <f t="shared" si="555"/>
        <v xml:space="preserve"> </v>
      </c>
      <c r="AQ2186" t="str">
        <f t="shared" si="556"/>
        <v xml:space="preserve"> </v>
      </c>
      <c r="AR2186" t="str">
        <f t="shared" si="557"/>
        <v xml:space="preserve"> </v>
      </c>
      <c r="AS2186" t="str">
        <f t="shared" si="558"/>
        <v xml:space="preserve"> </v>
      </c>
      <c r="AT2186" t="str">
        <f t="shared" si="559"/>
        <v xml:space="preserve"> </v>
      </c>
    </row>
    <row r="2187" spans="1:46" x14ac:dyDescent="0.3">
      <c r="A2187">
        <v>40</v>
      </c>
      <c r="B2187">
        <v>62</v>
      </c>
      <c r="C2187" t="s">
        <v>16</v>
      </c>
      <c r="D2187" t="s">
        <v>16</v>
      </c>
      <c r="E2187">
        <v>125.97034910345</v>
      </c>
      <c r="F2187">
        <v>58.932183680665602</v>
      </c>
      <c r="G2187">
        <v>312.62692089240602</v>
      </c>
      <c r="H2187">
        <v>141.18551432291599</v>
      </c>
      <c r="I2187">
        <v>0</v>
      </c>
      <c r="J2187">
        <v>0</v>
      </c>
      <c r="K2187">
        <v>0</v>
      </c>
      <c r="L2187">
        <v>47.804208600182903</v>
      </c>
      <c r="M2187">
        <v>49.130832570905703</v>
      </c>
      <c r="Q2187">
        <v>312.62692090000002</v>
      </c>
      <c r="S2187">
        <v>125.97034910000001</v>
      </c>
      <c r="T2187">
        <v>378.60073720000003</v>
      </c>
      <c r="V2187">
        <v>125.97034910000001</v>
      </c>
      <c r="X2187">
        <v>186.65657179999999</v>
      </c>
      <c r="Y2187">
        <v>125.97034910000001</v>
      </c>
      <c r="AA2187" t="str">
        <f t="shared" si="544"/>
        <v xml:space="preserve"> KNN</v>
      </c>
      <c r="AB2187" t="str">
        <f t="shared" si="545"/>
        <v xml:space="preserve"> KNN</v>
      </c>
      <c r="AF2187" t="str">
        <f t="shared" si="546"/>
        <v xml:space="preserve"> </v>
      </c>
      <c r="AG2187">
        <f t="shared" si="547"/>
        <v>125.97034910000001</v>
      </c>
      <c r="AH2187" t="str">
        <f t="shared" si="548"/>
        <v xml:space="preserve"> </v>
      </c>
      <c r="AI2187" t="str">
        <f t="shared" si="549"/>
        <v xml:space="preserve"> </v>
      </c>
      <c r="AJ2187" t="str">
        <f t="shared" si="550"/>
        <v xml:space="preserve"> </v>
      </c>
      <c r="AK2187" t="str">
        <f t="shared" si="551"/>
        <v xml:space="preserve"> </v>
      </c>
      <c r="AL2187" t="str">
        <f t="shared" si="552"/>
        <v xml:space="preserve"> </v>
      </c>
      <c r="AN2187" t="str">
        <f t="shared" si="553"/>
        <v xml:space="preserve"> </v>
      </c>
      <c r="AO2187">
        <f t="shared" si="554"/>
        <v>125.97034910000001</v>
      </c>
      <c r="AP2187" t="str">
        <f t="shared" si="555"/>
        <v xml:space="preserve"> </v>
      </c>
      <c r="AQ2187" t="str">
        <f t="shared" si="556"/>
        <v xml:space="preserve"> </v>
      </c>
      <c r="AR2187" t="str">
        <f t="shared" si="557"/>
        <v xml:space="preserve"> </v>
      </c>
      <c r="AS2187" t="str">
        <f t="shared" si="558"/>
        <v xml:space="preserve"> </v>
      </c>
      <c r="AT2187" t="str">
        <f t="shared" si="559"/>
        <v xml:space="preserve"> </v>
      </c>
    </row>
    <row r="2188" spans="1:46" x14ac:dyDescent="0.3">
      <c r="A2188">
        <v>40</v>
      </c>
      <c r="B2188">
        <v>63</v>
      </c>
      <c r="C2188" t="s">
        <v>16</v>
      </c>
      <c r="D2188" t="s">
        <v>16</v>
      </c>
      <c r="E2188">
        <v>260.09243807167002</v>
      </c>
      <c r="F2188">
        <v>104.25155965089699</v>
      </c>
      <c r="G2188">
        <v>247.68393838384699</v>
      </c>
      <c r="H2188">
        <v>98.6949869791666</v>
      </c>
      <c r="I2188">
        <v>3</v>
      </c>
      <c r="J2188">
        <v>4</v>
      </c>
      <c r="K2188">
        <v>2</v>
      </c>
      <c r="L2188">
        <v>47.782350251486001</v>
      </c>
      <c r="M2188">
        <v>49.1083676268861</v>
      </c>
      <c r="Q2188">
        <v>247.68393839999999</v>
      </c>
      <c r="S2188">
        <v>260.09243809999998</v>
      </c>
      <c r="T2188">
        <v>292.62149899999997</v>
      </c>
      <c r="V2188">
        <v>260.09243809999998</v>
      </c>
      <c r="X2188">
        <v>-12.408499689999999</v>
      </c>
      <c r="Y2188">
        <v>247.68393839999999</v>
      </c>
      <c r="AA2188" t="str">
        <f t="shared" si="544"/>
        <v xml:space="preserve"> KNN</v>
      </c>
      <c r="AB2188" t="str">
        <f t="shared" si="545"/>
        <v>OLD</v>
      </c>
      <c r="AF2188" t="str">
        <f t="shared" si="546"/>
        <v xml:space="preserve"> </v>
      </c>
      <c r="AG2188">
        <f t="shared" si="547"/>
        <v>260.09243809999998</v>
      </c>
      <c r="AH2188" t="str">
        <f t="shared" si="548"/>
        <v xml:space="preserve"> </v>
      </c>
      <c r="AI2188" t="str">
        <f t="shared" si="549"/>
        <v xml:space="preserve"> </v>
      </c>
      <c r="AJ2188" t="str">
        <f t="shared" si="550"/>
        <v xml:space="preserve"> </v>
      </c>
      <c r="AK2188" t="str">
        <f t="shared" si="551"/>
        <v xml:space="preserve"> </v>
      </c>
      <c r="AL2188" t="str">
        <f t="shared" si="552"/>
        <v xml:space="preserve"> </v>
      </c>
      <c r="AN2188" t="str">
        <f t="shared" si="553"/>
        <v xml:space="preserve"> </v>
      </c>
      <c r="AO2188" t="str">
        <f t="shared" si="554"/>
        <v xml:space="preserve"> </v>
      </c>
      <c r="AP2188" t="str">
        <f t="shared" si="555"/>
        <v xml:space="preserve"> </v>
      </c>
      <c r="AQ2188" t="str">
        <f t="shared" si="556"/>
        <v xml:space="preserve"> </v>
      </c>
      <c r="AR2188" t="str">
        <f t="shared" si="557"/>
        <v xml:space="preserve"> </v>
      </c>
      <c r="AS2188" t="str">
        <f t="shared" si="558"/>
        <v xml:space="preserve"> </v>
      </c>
      <c r="AT2188" t="str">
        <f t="shared" si="559"/>
        <v xml:space="preserve"> </v>
      </c>
    </row>
    <row r="2189" spans="1:46" x14ac:dyDescent="0.3">
      <c r="A2189">
        <v>40</v>
      </c>
      <c r="B2189">
        <v>64</v>
      </c>
      <c r="C2189" t="s">
        <v>16</v>
      </c>
      <c r="D2189" t="s">
        <v>16</v>
      </c>
      <c r="E2189">
        <v>179.89784211842601</v>
      </c>
      <c r="F2189">
        <v>86.271010009263605</v>
      </c>
      <c r="G2189">
        <v>171.19747369631301</v>
      </c>
      <c r="H2189">
        <v>63.324597167968697</v>
      </c>
      <c r="I2189">
        <v>2</v>
      </c>
      <c r="J2189">
        <v>11</v>
      </c>
      <c r="K2189">
        <v>2</v>
      </c>
      <c r="L2189">
        <v>47.760511882998102</v>
      </c>
      <c r="M2189">
        <v>49.085923217550203</v>
      </c>
      <c r="Q2189">
        <v>171.19747369999999</v>
      </c>
      <c r="S2189">
        <v>179.89784209999999</v>
      </c>
      <c r="T2189">
        <v>197.18184460000001</v>
      </c>
      <c r="V2189">
        <v>179.89784209999999</v>
      </c>
      <c r="X2189">
        <v>-8.7003684220000004</v>
      </c>
      <c r="Y2189">
        <v>171.19747369999999</v>
      </c>
      <c r="AA2189" t="str">
        <f t="shared" si="544"/>
        <v xml:space="preserve"> KNN</v>
      </c>
      <c r="AB2189" t="str">
        <f t="shared" si="545"/>
        <v>OLD</v>
      </c>
      <c r="AF2189" t="str">
        <f t="shared" si="546"/>
        <v xml:space="preserve"> </v>
      </c>
      <c r="AG2189">
        <f t="shared" si="547"/>
        <v>179.89784209999999</v>
      </c>
      <c r="AH2189" t="str">
        <f t="shared" si="548"/>
        <v xml:space="preserve"> </v>
      </c>
      <c r="AI2189" t="str">
        <f t="shared" si="549"/>
        <v xml:space="preserve"> </v>
      </c>
      <c r="AJ2189" t="str">
        <f t="shared" si="550"/>
        <v xml:space="preserve"> </v>
      </c>
      <c r="AK2189" t="str">
        <f t="shared" si="551"/>
        <v xml:space="preserve"> </v>
      </c>
      <c r="AL2189" t="str">
        <f t="shared" si="552"/>
        <v xml:space="preserve"> </v>
      </c>
      <c r="AN2189" t="str">
        <f t="shared" si="553"/>
        <v xml:space="preserve"> </v>
      </c>
      <c r="AO2189" t="str">
        <f t="shared" si="554"/>
        <v xml:space="preserve"> </v>
      </c>
      <c r="AP2189" t="str">
        <f t="shared" si="555"/>
        <v xml:space="preserve"> </v>
      </c>
      <c r="AQ2189" t="str">
        <f t="shared" si="556"/>
        <v xml:space="preserve"> </v>
      </c>
      <c r="AR2189" t="str">
        <f t="shared" si="557"/>
        <v xml:space="preserve"> </v>
      </c>
      <c r="AS2189" t="str">
        <f t="shared" si="558"/>
        <v xml:space="preserve"> </v>
      </c>
      <c r="AT2189" t="str">
        <f t="shared" si="559"/>
        <v xml:space="preserve"> </v>
      </c>
    </row>
    <row r="2190" spans="1:46" x14ac:dyDescent="0.3">
      <c r="A2190">
        <v>40</v>
      </c>
      <c r="B2190">
        <v>65</v>
      </c>
      <c r="C2190" t="s">
        <v>18</v>
      </c>
      <c r="D2190" t="s">
        <v>15</v>
      </c>
      <c r="E2190">
        <v>67.7368869075856</v>
      </c>
      <c r="F2190">
        <v>24.618660614770398</v>
      </c>
      <c r="G2190">
        <v>104.154912670182</v>
      </c>
      <c r="H2190">
        <v>39.916548665364502</v>
      </c>
      <c r="I2190">
        <v>0</v>
      </c>
      <c r="J2190">
        <v>0</v>
      </c>
      <c r="K2190">
        <v>0</v>
      </c>
      <c r="L2190">
        <v>47.784376427592498</v>
      </c>
      <c r="M2190">
        <v>49.109182275011399</v>
      </c>
      <c r="Q2190">
        <v>104.1549127</v>
      </c>
      <c r="S2190">
        <v>67.736886909999996</v>
      </c>
      <c r="T2190">
        <v>145.31815520000001</v>
      </c>
      <c r="V2190">
        <v>67.736886909999996</v>
      </c>
      <c r="X2190">
        <v>36.418025759999999</v>
      </c>
      <c r="Y2190">
        <v>67.736886909999996</v>
      </c>
      <c r="AA2190" t="str">
        <f t="shared" si="544"/>
        <v xml:space="preserve"> NN</v>
      </c>
      <c r="AB2190" t="str">
        <f t="shared" si="545"/>
        <v xml:space="preserve"> NN</v>
      </c>
      <c r="AF2190" t="str">
        <f t="shared" si="546"/>
        <v xml:space="preserve"> </v>
      </c>
      <c r="AG2190" t="str">
        <f t="shared" si="547"/>
        <v xml:space="preserve"> </v>
      </c>
      <c r="AH2190">
        <f t="shared" si="548"/>
        <v>67.736886909999996</v>
      </c>
      <c r="AI2190" t="str">
        <f t="shared" si="549"/>
        <v xml:space="preserve"> </v>
      </c>
      <c r="AJ2190" t="str">
        <f t="shared" si="550"/>
        <v xml:space="preserve"> </v>
      </c>
      <c r="AK2190" t="str">
        <f t="shared" si="551"/>
        <v xml:space="preserve"> </v>
      </c>
      <c r="AL2190" t="str">
        <f t="shared" si="552"/>
        <v xml:space="preserve"> </v>
      </c>
      <c r="AN2190" t="str">
        <f t="shared" si="553"/>
        <v xml:space="preserve"> </v>
      </c>
      <c r="AO2190" t="str">
        <f t="shared" si="554"/>
        <v xml:space="preserve"> </v>
      </c>
      <c r="AP2190">
        <f t="shared" si="555"/>
        <v>67.736886909999996</v>
      </c>
      <c r="AQ2190" t="str">
        <f t="shared" si="556"/>
        <v xml:space="preserve"> </v>
      </c>
      <c r="AR2190" t="str">
        <f t="shared" si="557"/>
        <v xml:space="preserve"> </v>
      </c>
      <c r="AS2190" t="str">
        <f t="shared" si="558"/>
        <v xml:space="preserve"> </v>
      </c>
      <c r="AT2190" t="str">
        <f t="shared" si="559"/>
        <v xml:space="preserve"> </v>
      </c>
    </row>
    <row r="2191" spans="1:46" x14ac:dyDescent="0.3">
      <c r="A2191">
        <v>41</v>
      </c>
      <c r="B2191">
        <v>1</v>
      </c>
      <c r="C2191" t="s">
        <v>14</v>
      </c>
      <c r="D2191" t="s">
        <v>14</v>
      </c>
      <c r="E2191">
        <v>0</v>
      </c>
      <c r="F2191">
        <v>0</v>
      </c>
      <c r="G2191">
        <v>198.37821621001299</v>
      </c>
      <c r="H2191">
        <v>61.371350097656197</v>
      </c>
      <c r="I2191">
        <v>0</v>
      </c>
      <c r="J2191">
        <v>0</v>
      </c>
      <c r="K2191">
        <v>0</v>
      </c>
      <c r="L2191">
        <v>47.808219178082098</v>
      </c>
      <c r="M2191">
        <v>49.1324200913242</v>
      </c>
      <c r="Q2191">
        <v>198.3782162</v>
      </c>
      <c r="S2191">
        <v>0</v>
      </c>
      <c r="T2191">
        <v>348.09966250000002</v>
      </c>
      <c r="V2191">
        <v>0</v>
      </c>
      <c r="X2191">
        <v>198.3782162</v>
      </c>
      <c r="Y2191">
        <v>0</v>
      </c>
      <c r="AA2191" t="str">
        <f t="shared" si="544"/>
        <v xml:space="preserve"> RF</v>
      </c>
      <c r="AB2191" t="str">
        <f t="shared" si="545"/>
        <v xml:space="preserve"> RF</v>
      </c>
      <c r="AF2191" t="str">
        <f t="shared" si="546"/>
        <v xml:space="preserve"> </v>
      </c>
      <c r="AG2191" t="str">
        <f t="shared" si="547"/>
        <v xml:space="preserve"> </v>
      </c>
      <c r="AH2191" t="str">
        <f t="shared" si="548"/>
        <v xml:space="preserve"> </v>
      </c>
      <c r="AI2191">
        <f t="shared" si="549"/>
        <v>0</v>
      </c>
      <c r="AJ2191" t="str">
        <f t="shared" si="550"/>
        <v xml:space="preserve"> </v>
      </c>
      <c r="AK2191" t="str">
        <f t="shared" si="551"/>
        <v xml:space="preserve"> </v>
      </c>
      <c r="AL2191" t="str">
        <f t="shared" si="552"/>
        <v xml:space="preserve"> </v>
      </c>
      <c r="AN2191" t="str">
        <f t="shared" si="553"/>
        <v xml:space="preserve"> </v>
      </c>
      <c r="AO2191" t="str">
        <f t="shared" si="554"/>
        <v xml:space="preserve"> </v>
      </c>
      <c r="AP2191" t="str">
        <f t="shared" si="555"/>
        <v xml:space="preserve"> </v>
      </c>
      <c r="AQ2191">
        <f t="shared" si="556"/>
        <v>0</v>
      </c>
      <c r="AR2191" t="str">
        <f t="shared" si="557"/>
        <v xml:space="preserve"> </v>
      </c>
      <c r="AS2191" t="str">
        <f t="shared" si="558"/>
        <v xml:space="preserve"> </v>
      </c>
      <c r="AT2191" t="str">
        <f t="shared" si="559"/>
        <v xml:space="preserve"> </v>
      </c>
    </row>
    <row r="2192" spans="1:46" x14ac:dyDescent="0.3">
      <c r="A2192">
        <v>41</v>
      </c>
      <c r="B2192">
        <v>2</v>
      </c>
      <c r="C2192" t="s">
        <v>14</v>
      </c>
      <c r="D2192" t="s">
        <v>14</v>
      </c>
      <c r="E2192">
        <v>0</v>
      </c>
      <c r="F2192">
        <v>0</v>
      </c>
      <c r="G2192">
        <v>255.56449773002501</v>
      </c>
      <c r="H2192">
        <v>50.592317708333297</v>
      </c>
      <c r="I2192">
        <v>0</v>
      </c>
      <c r="J2192">
        <v>0</v>
      </c>
      <c r="K2192">
        <v>0</v>
      </c>
      <c r="L2192">
        <v>47.832040164308502</v>
      </c>
      <c r="M2192">
        <v>49.155636695572703</v>
      </c>
      <c r="Q2192">
        <v>255.5644977</v>
      </c>
      <c r="S2192">
        <v>0</v>
      </c>
      <c r="T2192">
        <v>491.23449929999998</v>
      </c>
      <c r="V2192">
        <v>0</v>
      </c>
      <c r="X2192">
        <v>255.5644977</v>
      </c>
      <c r="Y2192">
        <v>0</v>
      </c>
      <c r="AA2192" t="str">
        <f t="shared" si="544"/>
        <v xml:space="preserve"> RF</v>
      </c>
      <c r="AB2192" t="str">
        <f t="shared" si="545"/>
        <v xml:space="preserve"> RF</v>
      </c>
      <c r="AF2192" t="str">
        <f t="shared" si="546"/>
        <v xml:space="preserve"> </v>
      </c>
      <c r="AG2192" t="str">
        <f t="shared" si="547"/>
        <v xml:space="preserve"> </v>
      </c>
      <c r="AH2192" t="str">
        <f t="shared" si="548"/>
        <v xml:space="preserve"> </v>
      </c>
      <c r="AI2192">
        <f t="shared" si="549"/>
        <v>0</v>
      </c>
      <c r="AJ2192" t="str">
        <f t="shared" si="550"/>
        <v xml:space="preserve"> </v>
      </c>
      <c r="AK2192" t="str">
        <f t="shared" si="551"/>
        <v xml:space="preserve"> </v>
      </c>
      <c r="AL2192" t="str">
        <f t="shared" si="552"/>
        <v xml:space="preserve"> </v>
      </c>
      <c r="AN2192" t="str">
        <f t="shared" si="553"/>
        <v xml:space="preserve"> </v>
      </c>
      <c r="AO2192" t="str">
        <f t="shared" si="554"/>
        <v xml:space="preserve"> </v>
      </c>
      <c r="AP2192" t="str">
        <f t="shared" si="555"/>
        <v xml:space="preserve"> </v>
      </c>
      <c r="AQ2192">
        <f t="shared" si="556"/>
        <v>0</v>
      </c>
      <c r="AR2192" t="str">
        <f t="shared" si="557"/>
        <v xml:space="preserve"> </v>
      </c>
      <c r="AS2192" t="str">
        <f t="shared" si="558"/>
        <v xml:space="preserve"> </v>
      </c>
      <c r="AT2192" t="str">
        <f t="shared" si="559"/>
        <v xml:space="preserve"> </v>
      </c>
    </row>
    <row r="2193" spans="1:46" x14ac:dyDescent="0.3">
      <c r="A2193">
        <v>41</v>
      </c>
      <c r="B2193">
        <v>3</v>
      </c>
      <c r="C2193" t="s">
        <v>15</v>
      </c>
      <c r="D2193" t="s">
        <v>15</v>
      </c>
      <c r="E2193">
        <v>0.104877699271475</v>
      </c>
      <c r="F2193">
        <v>7.7109329165702498E-2</v>
      </c>
      <c r="G2193">
        <v>281.69998816707999</v>
      </c>
      <c r="H2193">
        <v>81.216300455729098</v>
      </c>
      <c r="I2193">
        <v>0</v>
      </c>
      <c r="J2193">
        <v>0</v>
      </c>
      <c r="K2193">
        <v>0</v>
      </c>
      <c r="L2193">
        <v>47.855839416058302</v>
      </c>
      <c r="M2193">
        <v>49.1788321167883</v>
      </c>
      <c r="Q2193">
        <v>281.69998820000001</v>
      </c>
      <c r="S2193">
        <v>0.104877699</v>
      </c>
      <c r="T2193">
        <v>441.4118636</v>
      </c>
      <c r="V2193">
        <v>0.104877699</v>
      </c>
      <c r="X2193">
        <v>281.59511049999998</v>
      </c>
      <c r="Y2193">
        <v>0.104877699</v>
      </c>
      <c r="AA2193" t="str">
        <f t="shared" si="544"/>
        <v xml:space="preserve"> SVR</v>
      </c>
      <c r="AB2193" t="str">
        <f t="shared" si="545"/>
        <v xml:space="preserve"> SVR</v>
      </c>
      <c r="AF2193" t="str">
        <f t="shared" si="546"/>
        <v xml:space="preserve"> </v>
      </c>
      <c r="AG2193" t="str">
        <f t="shared" si="547"/>
        <v xml:space="preserve"> </v>
      </c>
      <c r="AH2193" t="str">
        <f t="shared" si="548"/>
        <v xml:space="preserve"> </v>
      </c>
      <c r="AI2193" t="str">
        <f t="shared" si="549"/>
        <v xml:space="preserve"> </v>
      </c>
      <c r="AJ2193">
        <f t="shared" si="550"/>
        <v>0.104877699</v>
      </c>
      <c r="AK2193" t="str">
        <f t="shared" si="551"/>
        <v xml:space="preserve"> </v>
      </c>
      <c r="AL2193" t="str">
        <f t="shared" si="552"/>
        <v xml:space="preserve"> </v>
      </c>
      <c r="AN2193" t="str">
        <f t="shared" si="553"/>
        <v xml:space="preserve"> </v>
      </c>
      <c r="AO2193" t="str">
        <f t="shared" si="554"/>
        <v xml:space="preserve"> </v>
      </c>
      <c r="AP2193" t="str">
        <f t="shared" si="555"/>
        <v xml:space="preserve"> </v>
      </c>
      <c r="AQ2193" t="str">
        <f t="shared" si="556"/>
        <v xml:space="preserve"> </v>
      </c>
      <c r="AR2193">
        <f t="shared" si="557"/>
        <v>0.104877699</v>
      </c>
      <c r="AS2193" t="str">
        <f t="shared" si="558"/>
        <v xml:space="preserve"> </v>
      </c>
      <c r="AT2193" t="str">
        <f t="shared" si="559"/>
        <v xml:space="preserve"> </v>
      </c>
    </row>
    <row r="2194" spans="1:46" x14ac:dyDescent="0.3">
      <c r="A2194">
        <v>41</v>
      </c>
      <c r="B2194">
        <v>4</v>
      </c>
      <c r="C2194" t="s">
        <v>18</v>
      </c>
      <c r="D2194" t="s">
        <v>14</v>
      </c>
      <c r="E2194">
        <v>10.140041628935199</v>
      </c>
      <c r="F2194">
        <v>2.0806483892103</v>
      </c>
      <c r="G2194">
        <v>222.915155758119</v>
      </c>
      <c r="H2194">
        <v>67.601839192708297</v>
      </c>
      <c r="I2194">
        <v>0</v>
      </c>
      <c r="J2194">
        <v>0</v>
      </c>
      <c r="K2194">
        <v>0</v>
      </c>
      <c r="L2194">
        <v>47.879616963064301</v>
      </c>
      <c r="M2194">
        <v>49.202006383948898</v>
      </c>
      <c r="Q2194">
        <v>222.91515580000001</v>
      </c>
      <c r="S2194">
        <v>10.140041630000001</v>
      </c>
      <c r="T2194">
        <v>369.05596910000003</v>
      </c>
      <c r="V2194">
        <v>10.140041630000001</v>
      </c>
      <c r="X2194">
        <v>212.7751141</v>
      </c>
      <c r="Y2194">
        <v>10.140041630000001</v>
      </c>
      <c r="AA2194" t="str">
        <f t="shared" si="544"/>
        <v xml:space="preserve"> NN</v>
      </c>
      <c r="AB2194" t="str">
        <f t="shared" si="545"/>
        <v xml:space="preserve"> NN</v>
      </c>
      <c r="AF2194" t="str">
        <f t="shared" si="546"/>
        <v xml:space="preserve"> </v>
      </c>
      <c r="AG2194" t="str">
        <f t="shared" si="547"/>
        <v xml:space="preserve"> </v>
      </c>
      <c r="AH2194">
        <f t="shared" si="548"/>
        <v>10.140041630000001</v>
      </c>
      <c r="AI2194" t="str">
        <f t="shared" si="549"/>
        <v xml:space="preserve"> </v>
      </c>
      <c r="AJ2194" t="str">
        <f t="shared" si="550"/>
        <v xml:space="preserve"> </v>
      </c>
      <c r="AK2194" t="str">
        <f t="shared" si="551"/>
        <v xml:space="preserve"> </v>
      </c>
      <c r="AL2194" t="str">
        <f t="shared" si="552"/>
        <v xml:space="preserve"> </v>
      </c>
      <c r="AN2194" t="str">
        <f t="shared" si="553"/>
        <v xml:space="preserve"> </v>
      </c>
      <c r="AO2194" t="str">
        <f t="shared" si="554"/>
        <v xml:space="preserve"> </v>
      </c>
      <c r="AP2194">
        <f t="shared" si="555"/>
        <v>10.140041630000001</v>
      </c>
      <c r="AQ2194" t="str">
        <f t="shared" si="556"/>
        <v xml:space="preserve"> </v>
      </c>
      <c r="AR2194" t="str">
        <f t="shared" si="557"/>
        <v xml:space="preserve"> </v>
      </c>
      <c r="AS2194" t="str">
        <f t="shared" si="558"/>
        <v xml:space="preserve"> </v>
      </c>
      <c r="AT2194" t="str">
        <f t="shared" si="559"/>
        <v xml:space="preserve"> </v>
      </c>
    </row>
    <row r="2195" spans="1:46" x14ac:dyDescent="0.3">
      <c r="A2195">
        <v>41</v>
      </c>
      <c r="B2195">
        <v>5</v>
      </c>
      <c r="C2195" t="s">
        <v>16</v>
      </c>
      <c r="D2195" t="s">
        <v>16</v>
      </c>
      <c r="E2195">
        <v>38.176224248374702</v>
      </c>
      <c r="F2195">
        <v>13.8081020903729</v>
      </c>
      <c r="G2195">
        <v>99.731373574216803</v>
      </c>
      <c r="H2195">
        <v>46.778063964843703</v>
      </c>
      <c r="I2195">
        <v>0</v>
      </c>
      <c r="J2195">
        <v>0</v>
      </c>
      <c r="K2195">
        <v>0</v>
      </c>
      <c r="L2195">
        <v>47.903372835004497</v>
      </c>
      <c r="M2195">
        <v>49.225159525979898</v>
      </c>
      <c r="Q2195">
        <v>99.731373570000002</v>
      </c>
      <c r="S2195">
        <v>38.176224249999997</v>
      </c>
      <c r="T2195">
        <v>252.66294669999999</v>
      </c>
      <c r="V2195">
        <v>38.176224249999997</v>
      </c>
      <c r="X2195">
        <v>61.555149329999999</v>
      </c>
      <c r="Y2195">
        <v>38.176224249999997</v>
      </c>
      <c r="AA2195" t="str">
        <f t="shared" si="544"/>
        <v xml:space="preserve"> KNN</v>
      </c>
      <c r="AB2195" t="str">
        <f t="shared" si="545"/>
        <v xml:space="preserve"> KNN</v>
      </c>
      <c r="AF2195" t="str">
        <f t="shared" si="546"/>
        <v xml:space="preserve"> </v>
      </c>
      <c r="AG2195">
        <f t="shared" si="547"/>
        <v>38.176224249999997</v>
      </c>
      <c r="AH2195" t="str">
        <f t="shared" si="548"/>
        <v xml:space="preserve"> </v>
      </c>
      <c r="AI2195" t="str">
        <f t="shared" si="549"/>
        <v xml:space="preserve"> </v>
      </c>
      <c r="AJ2195" t="str">
        <f t="shared" si="550"/>
        <v xml:space="preserve"> </v>
      </c>
      <c r="AK2195" t="str">
        <f t="shared" si="551"/>
        <v xml:space="preserve"> </v>
      </c>
      <c r="AL2195" t="str">
        <f t="shared" si="552"/>
        <v xml:space="preserve"> </v>
      </c>
      <c r="AN2195" t="str">
        <f t="shared" si="553"/>
        <v xml:space="preserve"> </v>
      </c>
      <c r="AO2195">
        <f t="shared" si="554"/>
        <v>38.176224249999997</v>
      </c>
      <c r="AP2195" t="str">
        <f t="shared" si="555"/>
        <v xml:space="preserve"> </v>
      </c>
      <c r="AQ2195" t="str">
        <f t="shared" si="556"/>
        <v xml:space="preserve"> </v>
      </c>
      <c r="AR2195" t="str">
        <f t="shared" si="557"/>
        <v xml:space="preserve"> </v>
      </c>
      <c r="AS2195" t="str">
        <f t="shared" si="558"/>
        <v xml:space="preserve"> </v>
      </c>
      <c r="AT2195" t="str">
        <f t="shared" si="559"/>
        <v xml:space="preserve"> </v>
      </c>
    </row>
    <row r="2196" spans="1:46" x14ac:dyDescent="0.3">
      <c r="A2196">
        <v>41</v>
      </c>
      <c r="B2196">
        <v>6</v>
      </c>
      <c r="C2196" t="s">
        <v>16</v>
      </c>
      <c r="D2196" t="s">
        <v>16</v>
      </c>
      <c r="E2196">
        <v>355.60824761073798</v>
      </c>
      <c r="F2196">
        <v>106.401319031692</v>
      </c>
      <c r="G2196">
        <v>213.36142067705899</v>
      </c>
      <c r="H2196">
        <v>51.184928385416598</v>
      </c>
      <c r="I2196">
        <v>19</v>
      </c>
      <c r="J2196">
        <v>17</v>
      </c>
      <c r="K2196">
        <v>17</v>
      </c>
      <c r="L2196">
        <v>47.881548974943001</v>
      </c>
      <c r="M2196">
        <v>49.202733485193598</v>
      </c>
      <c r="Q2196">
        <v>213.3614207</v>
      </c>
      <c r="S2196">
        <v>355.60824760000003</v>
      </c>
      <c r="T2196">
        <v>236.54873720000001</v>
      </c>
      <c r="V2196">
        <v>236.54873720000001</v>
      </c>
      <c r="X2196">
        <v>-23.187316549999998</v>
      </c>
      <c r="Y2196">
        <v>213.3614207</v>
      </c>
      <c r="AA2196" t="str">
        <f t="shared" si="544"/>
        <v>WA</v>
      </c>
      <c r="AB2196" t="str">
        <f t="shared" si="545"/>
        <v>OLD</v>
      </c>
      <c r="AF2196" t="str">
        <f t="shared" si="546"/>
        <v xml:space="preserve"> </v>
      </c>
      <c r="AG2196" t="str">
        <f t="shared" si="547"/>
        <v xml:space="preserve"> </v>
      </c>
      <c r="AH2196" t="str">
        <f t="shared" si="548"/>
        <v xml:space="preserve"> </v>
      </c>
      <c r="AI2196" t="str">
        <f t="shared" si="549"/>
        <v xml:space="preserve"> </v>
      </c>
      <c r="AJ2196" t="str">
        <f t="shared" si="550"/>
        <v xml:space="preserve"> </v>
      </c>
      <c r="AK2196" t="str">
        <f t="shared" si="551"/>
        <v xml:space="preserve"> </v>
      </c>
      <c r="AL2196">
        <f t="shared" si="552"/>
        <v>236.54873720000001</v>
      </c>
      <c r="AN2196" t="str">
        <f t="shared" si="553"/>
        <v xml:space="preserve"> </v>
      </c>
      <c r="AO2196" t="str">
        <f t="shared" si="554"/>
        <v xml:space="preserve"> </v>
      </c>
      <c r="AP2196" t="str">
        <f t="shared" si="555"/>
        <v xml:space="preserve"> </v>
      </c>
      <c r="AQ2196" t="str">
        <f t="shared" si="556"/>
        <v xml:space="preserve"> </v>
      </c>
      <c r="AR2196" t="str">
        <f t="shared" si="557"/>
        <v xml:space="preserve"> </v>
      </c>
      <c r="AS2196" t="str">
        <f t="shared" si="558"/>
        <v xml:space="preserve"> </v>
      </c>
      <c r="AT2196" t="str">
        <f t="shared" si="559"/>
        <v xml:space="preserve"> </v>
      </c>
    </row>
    <row r="2197" spans="1:46" x14ac:dyDescent="0.3">
      <c r="A2197">
        <v>41</v>
      </c>
      <c r="B2197">
        <v>7</v>
      </c>
      <c r="C2197" t="s">
        <v>17</v>
      </c>
      <c r="D2197" t="s">
        <v>16</v>
      </c>
      <c r="E2197">
        <v>227.80953532624901</v>
      </c>
      <c r="F2197">
        <v>87.014236382794095</v>
      </c>
      <c r="G2197">
        <v>188.12154758736801</v>
      </c>
      <c r="H2197">
        <v>57.311596679687497</v>
      </c>
      <c r="I2197">
        <v>5</v>
      </c>
      <c r="J2197">
        <v>10</v>
      </c>
      <c r="K2197">
        <v>4</v>
      </c>
      <c r="L2197">
        <v>47.859744990892501</v>
      </c>
      <c r="M2197">
        <v>49.180327868852402</v>
      </c>
      <c r="Q2197">
        <v>188.12154760000001</v>
      </c>
      <c r="S2197">
        <v>227.80953529999999</v>
      </c>
      <c r="T2197">
        <v>244.70556289999999</v>
      </c>
      <c r="V2197">
        <v>227.80953529999999</v>
      </c>
      <c r="X2197">
        <v>-39.687987739999997</v>
      </c>
      <c r="Y2197">
        <v>188.12154760000001</v>
      </c>
      <c r="AA2197" t="str">
        <f t="shared" si="544"/>
        <v xml:space="preserve"> LR</v>
      </c>
      <c r="AB2197" t="str">
        <f t="shared" si="545"/>
        <v>OLD</v>
      </c>
      <c r="AF2197">
        <f t="shared" si="546"/>
        <v>227.80953529999999</v>
      </c>
      <c r="AG2197" t="str">
        <f t="shared" si="547"/>
        <v xml:space="preserve"> </v>
      </c>
      <c r="AH2197" t="str">
        <f t="shared" si="548"/>
        <v xml:space="preserve"> </v>
      </c>
      <c r="AI2197" t="str">
        <f t="shared" si="549"/>
        <v xml:space="preserve"> </v>
      </c>
      <c r="AJ2197" t="str">
        <f t="shared" si="550"/>
        <v xml:space="preserve"> </v>
      </c>
      <c r="AK2197" t="str">
        <f t="shared" si="551"/>
        <v xml:space="preserve"> </v>
      </c>
      <c r="AL2197" t="str">
        <f t="shared" si="552"/>
        <v xml:space="preserve"> </v>
      </c>
      <c r="AN2197" t="str">
        <f t="shared" si="553"/>
        <v xml:space="preserve"> </v>
      </c>
      <c r="AO2197" t="str">
        <f t="shared" si="554"/>
        <v xml:space="preserve"> </v>
      </c>
      <c r="AP2197" t="str">
        <f t="shared" si="555"/>
        <v xml:space="preserve"> </v>
      </c>
      <c r="AQ2197" t="str">
        <f t="shared" si="556"/>
        <v xml:space="preserve"> </v>
      </c>
      <c r="AR2197" t="str">
        <f t="shared" si="557"/>
        <v xml:space="preserve"> </v>
      </c>
      <c r="AS2197" t="str">
        <f t="shared" si="558"/>
        <v xml:space="preserve"> </v>
      </c>
      <c r="AT2197" t="str">
        <f t="shared" si="559"/>
        <v xml:space="preserve"> </v>
      </c>
    </row>
    <row r="2198" spans="1:46" x14ac:dyDescent="0.3">
      <c r="A2198">
        <v>41</v>
      </c>
      <c r="B2198">
        <v>8</v>
      </c>
      <c r="C2198" t="s">
        <v>16</v>
      </c>
      <c r="D2198" t="s">
        <v>16</v>
      </c>
      <c r="E2198">
        <v>155.25137974966501</v>
      </c>
      <c r="F2198">
        <v>83.505464161293801</v>
      </c>
      <c r="G2198">
        <v>130.44493170810901</v>
      </c>
      <c r="H2198">
        <v>73.850268554687503</v>
      </c>
      <c r="I2198">
        <v>2</v>
      </c>
      <c r="J2198">
        <v>2</v>
      </c>
      <c r="K2198">
        <v>2</v>
      </c>
      <c r="L2198">
        <v>47.837960855712303</v>
      </c>
      <c r="M2198">
        <v>49.157942649066896</v>
      </c>
      <c r="Q2198">
        <v>130.44493170000001</v>
      </c>
      <c r="S2198">
        <v>155.2513797</v>
      </c>
      <c r="T2198">
        <v>198.48686979999999</v>
      </c>
      <c r="V2198">
        <v>155.2513797</v>
      </c>
      <c r="X2198">
        <v>-24.806448039999999</v>
      </c>
      <c r="Y2198">
        <v>130.44493170000001</v>
      </c>
      <c r="AA2198" t="str">
        <f t="shared" si="544"/>
        <v xml:space="preserve"> KNN</v>
      </c>
      <c r="AB2198" t="str">
        <f t="shared" si="545"/>
        <v>OLD</v>
      </c>
      <c r="AF2198" t="str">
        <f t="shared" si="546"/>
        <v xml:space="preserve"> </v>
      </c>
      <c r="AG2198">
        <f t="shared" si="547"/>
        <v>155.2513797</v>
      </c>
      <c r="AH2198" t="str">
        <f t="shared" si="548"/>
        <v xml:space="preserve"> </v>
      </c>
      <c r="AI2198" t="str">
        <f t="shared" si="549"/>
        <v xml:space="preserve"> </v>
      </c>
      <c r="AJ2198" t="str">
        <f t="shared" si="550"/>
        <v xml:space="preserve"> </v>
      </c>
      <c r="AK2198" t="str">
        <f t="shared" si="551"/>
        <v xml:space="preserve"> </v>
      </c>
      <c r="AL2198" t="str">
        <f t="shared" si="552"/>
        <v xml:space="preserve"> </v>
      </c>
      <c r="AN2198" t="str">
        <f t="shared" si="553"/>
        <v xml:space="preserve"> </v>
      </c>
      <c r="AO2198" t="str">
        <f t="shared" si="554"/>
        <v xml:space="preserve"> </v>
      </c>
      <c r="AP2198" t="str">
        <f t="shared" si="555"/>
        <v xml:space="preserve"> </v>
      </c>
      <c r="AQ2198" t="str">
        <f t="shared" si="556"/>
        <v xml:space="preserve"> </v>
      </c>
      <c r="AR2198" t="str">
        <f t="shared" si="557"/>
        <v xml:space="preserve"> </v>
      </c>
      <c r="AS2198" t="str">
        <f t="shared" si="558"/>
        <v xml:space="preserve"> </v>
      </c>
      <c r="AT2198" t="str">
        <f t="shared" si="559"/>
        <v xml:space="preserve"> </v>
      </c>
    </row>
    <row r="2199" spans="1:46" x14ac:dyDescent="0.3">
      <c r="A2199">
        <v>41</v>
      </c>
      <c r="B2199">
        <v>9</v>
      </c>
      <c r="C2199" t="s">
        <v>16</v>
      </c>
      <c r="D2199" t="s">
        <v>14</v>
      </c>
      <c r="E2199">
        <v>119.449147596061</v>
      </c>
      <c r="F2199">
        <v>71.160805170337298</v>
      </c>
      <c r="G2199">
        <v>100.333630951939</v>
      </c>
      <c r="H2199">
        <v>49.9099934895833</v>
      </c>
      <c r="I2199">
        <v>2</v>
      </c>
      <c r="J2199">
        <v>6</v>
      </c>
      <c r="K2199">
        <v>2</v>
      </c>
      <c r="L2199">
        <v>47.816196542311097</v>
      </c>
      <c r="M2199">
        <v>49.135577797998103</v>
      </c>
      <c r="Q2199">
        <v>100.333631</v>
      </c>
      <c r="S2199">
        <v>119.4491476</v>
      </c>
      <c r="T2199">
        <v>119.96657949999999</v>
      </c>
      <c r="V2199">
        <v>119.4491476</v>
      </c>
      <c r="X2199">
        <v>-19.115516639999999</v>
      </c>
      <c r="Y2199">
        <v>100.333631</v>
      </c>
      <c r="AA2199" t="str">
        <f t="shared" si="544"/>
        <v xml:space="preserve"> KNN</v>
      </c>
      <c r="AB2199" t="str">
        <f t="shared" si="545"/>
        <v>OLD</v>
      </c>
      <c r="AF2199" t="str">
        <f t="shared" si="546"/>
        <v xml:space="preserve"> </v>
      </c>
      <c r="AG2199">
        <f t="shared" si="547"/>
        <v>119.4491476</v>
      </c>
      <c r="AH2199" t="str">
        <f t="shared" si="548"/>
        <v xml:space="preserve"> </v>
      </c>
      <c r="AI2199" t="str">
        <f t="shared" si="549"/>
        <v xml:space="preserve"> </v>
      </c>
      <c r="AJ2199" t="str">
        <f t="shared" si="550"/>
        <v xml:space="preserve"> </v>
      </c>
      <c r="AK2199" t="str">
        <f t="shared" si="551"/>
        <v xml:space="preserve"> </v>
      </c>
      <c r="AL2199" t="str">
        <f t="shared" si="552"/>
        <v xml:space="preserve"> </v>
      </c>
      <c r="AN2199" t="str">
        <f t="shared" si="553"/>
        <v xml:space="preserve"> </v>
      </c>
      <c r="AO2199" t="str">
        <f t="shared" si="554"/>
        <v xml:space="preserve"> </v>
      </c>
      <c r="AP2199" t="str">
        <f t="shared" si="555"/>
        <v xml:space="preserve"> </v>
      </c>
      <c r="AQ2199" t="str">
        <f t="shared" si="556"/>
        <v xml:space="preserve"> </v>
      </c>
      <c r="AR2199" t="str">
        <f t="shared" si="557"/>
        <v xml:space="preserve"> </v>
      </c>
      <c r="AS2199" t="str">
        <f t="shared" si="558"/>
        <v xml:space="preserve"> </v>
      </c>
      <c r="AT2199" t="str">
        <f t="shared" si="559"/>
        <v xml:space="preserve"> </v>
      </c>
    </row>
    <row r="2200" spans="1:46" x14ac:dyDescent="0.3">
      <c r="A2200">
        <v>41</v>
      </c>
      <c r="B2200">
        <v>10</v>
      </c>
      <c r="C2200" t="s">
        <v>17</v>
      </c>
      <c r="D2200" t="s">
        <v>17</v>
      </c>
      <c r="E2200">
        <v>120.570327284526</v>
      </c>
      <c r="F2200">
        <v>77.009282358924295</v>
      </c>
      <c r="G2200">
        <v>226.75135060237201</v>
      </c>
      <c r="H2200">
        <v>120.65939127604101</v>
      </c>
      <c r="I2200">
        <v>0</v>
      </c>
      <c r="J2200">
        <v>0</v>
      </c>
      <c r="K2200">
        <v>0</v>
      </c>
      <c r="L2200">
        <v>47.839927239654301</v>
      </c>
      <c r="M2200">
        <v>49.158708503865398</v>
      </c>
      <c r="Q2200">
        <v>226.75135059999999</v>
      </c>
      <c r="S2200">
        <v>120.5703273</v>
      </c>
      <c r="T2200">
        <v>284.11935579999999</v>
      </c>
      <c r="V2200">
        <v>120.5703273</v>
      </c>
      <c r="X2200">
        <v>106.18102330000001</v>
      </c>
      <c r="Y2200">
        <v>120.5703273</v>
      </c>
      <c r="AA2200" t="str">
        <f t="shared" si="544"/>
        <v xml:space="preserve"> LR</v>
      </c>
      <c r="AB2200" t="str">
        <f t="shared" si="545"/>
        <v xml:space="preserve"> LR</v>
      </c>
      <c r="AF2200">
        <f t="shared" si="546"/>
        <v>120.5703273</v>
      </c>
      <c r="AG2200" t="str">
        <f t="shared" si="547"/>
        <v xml:space="preserve"> </v>
      </c>
      <c r="AH2200" t="str">
        <f t="shared" si="548"/>
        <v xml:space="preserve"> </v>
      </c>
      <c r="AI2200" t="str">
        <f t="shared" si="549"/>
        <v xml:space="preserve"> </v>
      </c>
      <c r="AJ2200" t="str">
        <f t="shared" si="550"/>
        <v xml:space="preserve"> </v>
      </c>
      <c r="AK2200" t="str">
        <f t="shared" si="551"/>
        <v xml:space="preserve"> </v>
      </c>
      <c r="AL2200" t="str">
        <f t="shared" si="552"/>
        <v xml:space="preserve"> </v>
      </c>
      <c r="AN2200">
        <f t="shared" si="553"/>
        <v>120.5703273</v>
      </c>
      <c r="AO2200" t="str">
        <f t="shared" si="554"/>
        <v xml:space="preserve"> </v>
      </c>
      <c r="AP2200" t="str">
        <f t="shared" si="555"/>
        <v xml:space="preserve"> </v>
      </c>
      <c r="AQ2200" t="str">
        <f t="shared" si="556"/>
        <v xml:space="preserve"> </v>
      </c>
      <c r="AR2200" t="str">
        <f t="shared" si="557"/>
        <v xml:space="preserve"> </v>
      </c>
      <c r="AS2200" t="str">
        <f t="shared" si="558"/>
        <v xml:space="preserve"> </v>
      </c>
      <c r="AT2200" t="str">
        <f t="shared" si="559"/>
        <v xml:space="preserve"> </v>
      </c>
    </row>
    <row r="2201" spans="1:46" x14ac:dyDescent="0.3">
      <c r="A2201">
        <v>41</v>
      </c>
      <c r="B2201">
        <v>11</v>
      </c>
      <c r="C2201" t="s">
        <v>16</v>
      </c>
      <c r="D2201" t="s">
        <v>16</v>
      </c>
      <c r="E2201">
        <v>141.16775120036499</v>
      </c>
      <c r="F2201">
        <v>36.046068635491999</v>
      </c>
      <c r="G2201">
        <v>315.912606586062</v>
      </c>
      <c r="H2201">
        <v>136.470271809895</v>
      </c>
      <c r="I2201">
        <v>0</v>
      </c>
      <c r="J2201">
        <v>0</v>
      </c>
      <c r="K2201">
        <v>0</v>
      </c>
      <c r="L2201">
        <v>47.863636363636303</v>
      </c>
      <c r="M2201">
        <v>49.181818181818102</v>
      </c>
      <c r="Q2201">
        <v>315.9126066</v>
      </c>
      <c r="S2201">
        <v>141.1677512</v>
      </c>
      <c r="T2201">
        <v>442.56439239999997</v>
      </c>
      <c r="V2201">
        <v>141.1677512</v>
      </c>
      <c r="X2201">
        <v>174.74485540000001</v>
      </c>
      <c r="Y2201">
        <v>141.1677512</v>
      </c>
      <c r="AA2201" t="str">
        <f t="shared" si="544"/>
        <v xml:space="preserve"> KNN</v>
      </c>
      <c r="AB2201" t="str">
        <f t="shared" si="545"/>
        <v xml:space="preserve"> KNN</v>
      </c>
      <c r="AF2201" t="str">
        <f t="shared" si="546"/>
        <v xml:space="preserve"> </v>
      </c>
      <c r="AG2201">
        <f t="shared" si="547"/>
        <v>141.1677512</v>
      </c>
      <c r="AH2201" t="str">
        <f t="shared" si="548"/>
        <v xml:space="preserve"> </v>
      </c>
      <c r="AI2201" t="str">
        <f t="shared" si="549"/>
        <v xml:space="preserve"> </v>
      </c>
      <c r="AJ2201" t="str">
        <f t="shared" si="550"/>
        <v xml:space="preserve"> </v>
      </c>
      <c r="AK2201" t="str">
        <f t="shared" si="551"/>
        <v xml:space="preserve"> </v>
      </c>
      <c r="AL2201" t="str">
        <f t="shared" si="552"/>
        <v xml:space="preserve"> </v>
      </c>
      <c r="AN2201" t="str">
        <f t="shared" si="553"/>
        <v xml:space="preserve"> </v>
      </c>
      <c r="AO2201">
        <f t="shared" si="554"/>
        <v>141.1677512</v>
      </c>
      <c r="AP2201" t="str">
        <f t="shared" si="555"/>
        <v xml:space="preserve"> </v>
      </c>
      <c r="AQ2201" t="str">
        <f t="shared" si="556"/>
        <v xml:space="preserve"> </v>
      </c>
      <c r="AR2201" t="str">
        <f t="shared" si="557"/>
        <v xml:space="preserve"> </v>
      </c>
      <c r="AS2201" t="str">
        <f t="shared" si="558"/>
        <v xml:space="preserve"> </v>
      </c>
      <c r="AT2201" t="str">
        <f t="shared" si="559"/>
        <v xml:space="preserve"> </v>
      </c>
    </row>
    <row r="2202" spans="1:46" x14ac:dyDescent="0.3">
      <c r="A2202">
        <v>41</v>
      </c>
      <c r="B2202">
        <v>12</v>
      </c>
      <c r="C2202" t="s">
        <v>14</v>
      </c>
      <c r="D2202" t="s">
        <v>18</v>
      </c>
      <c r="E2202">
        <v>126.95973902169</v>
      </c>
      <c r="F2202">
        <v>62.2620651434287</v>
      </c>
      <c r="G2202">
        <v>194.40300709265401</v>
      </c>
      <c r="H2202">
        <v>91.5138753255208</v>
      </c>
      <c r="I2202">
        <v>0</v>
      </c>
      <c r="J2202">
        <v>0</v>
      </c>
      <c r="K2202">
        <v>0</v>
      </c>
      <c r="L2202">
        <v>47.887323943661897</v>
      </c>
      <c r="M2202">
        <v>49.204906860517902</v>
      </c>
      <c r="Q2202">
        <v>194.4030071</v>
      </c>
      <c r="S2202">
        <v>126.959739</v>
      </c>
      <c r="T2202">
        <v>243.33394960000001</v>
      </c>
      <c r="V2202">
        <v>126.959739</v>
      </c>
      <c r="X2202">
        <v>67.443268070000002</v>
      </c>
      <c r="Y2202">
        <v>126.959739</v>
      </c>
      <c r="AA2202" t="str">
        <f t="shared" si="544"/>
        <v xml:space="preserve"> RF</v>
      </c>
      <c r="AB2202" t="str">
        <f t="shared" si="545"/>
        <v xml:space="preserve"> RF</v>
      </c>
      <c r="AF2202" t="str">
        <f t="shared" si="546"/>
        <v xml:space="preserve"> </v>
      </c>
      <c r="AG2202" t="str">
        <f t="shared" si="547"/>
        <v xml:space="preserve"> </v>
      </c>
      <c r="AH2202" t="str">
        <f t="shared" si="548"/>
        <v xml:space="preserve"> </v>
      </c>
      <c r="AI2202">
        <f t="shared" si="549"/>
        <v>126.959739</v>
      </c>
      <c r="AJ2202" t="str">
        <f t="shared" si="550"/>
        <v xml:space="preserve"> </v>
      </c>
      <c r="AK2202" t="str">
        <f t="shared" si="551"/>
        <v xml:space="preserve"> </v>
      </c>
      <c r="AL2202" t="str">
        <f t="shared" si="552"/>
        <v xml:space="preserve"> </v>
      </c>
      <c r="AN2202" t="str">
        <f t="shared" si="553"/>
        <v xml:space="preserve"> </v>
      </c>
      <c r="AO2202" t="str">
        <f t="shared" si="554"/>
        <v xml:space="preserve"> </v>
      </c>
      <c r="AP2202" t="str">
        <f t="shared" si="555"/>
        <v xml:space="preserve"> </v>
      </c>
      <c r="AQ2202">
        <f t="shared" si="556"/>
        <v>126.959739</v>
      </c>
      <c r="AR2202" t="str">
        <f t="shared" si="557"/>
        <v xml:space="preserve"> </v>
      </c>
      <c r="AS2202" t="str">
        <f t="shared" si="558"/>
        <v xml:space="preserve"> </v>
      </c>
      <c r="AT2202" t="str">
        <f t="shared" si="559"/>
        <v xml:space="preserve"> </v>
      </c>
    </row>
    <row r="2203" spans="1:46" x14ac:dyDescent="0.3">
      <c r="A2203">
        <v>41</v>
      </c>
      <c r="B2203">
        <v>13</v>
      </c>
      <c r="C2203" t="s">
        <v>16</v>
      </c>
      <c r="D2203" t="s">
        <v>16</v>
      </c>
      <c r="E2203">
        <v>307.38974303246403</v>
      </c>
      <c r="F2203">
        <v>134.680116442555</v>
      </c>
      <c r="G2203">
        <v>284.053398735754</v>
      </c>
      <c r="H2203">
        <v>141.368896484375</v>
      </c>
      <c r="I2203">
        <v>3</v>
      </c>
      <c r="J2203">
        <v>0</v>
      </c>
      <c r="K2203">
        <v>0</v>
      </c>
      <c r="L2203">
        <v>47.865576748410497</v>
      </c>
      <c r="M2203">
        <v>49.227974568573998</v>
      </c>
      <c r="Q2203">
        <v>284.0533987</v>
      </c>
      <c r="S2203">
        <v>307.38974300000001</v>
      </c>
      <c r="T2203">
        <v>318.13520469999997</v>
      </c>
      <c r="V2203">
        <v>307.38974300000001</v>
      </c>
      <c r="X2203">
        <v>-23.3363443</v>
      </c>
      <c r="Y2203">
        <v>284.0533987</v>
      </c>
      <c r="AA2203" t="str">
        <f t="shared" si="544"/>
        <v xml:space="preserve"> KNN</v>
      </c>
      <c r="AB2203" t="str">
        <f t="shared" si="545"/>
        <v>OLD</v>
      </c>
      <c r="AF2203" t="str">
        <f t="shared" si="546"/>
        <v xml:space="preserve"> </v>
      </c>
      <c r="AG2203">
        <f t="shared" si="547"/>
        <v>307.38974300000001</v>
      </c>
      <c r="AH2203" t="str">
        <f t="shared" si="548"/>
        <v xml:space="preserve"> </v>
      </c>
      <c r="AI2203" t="str">
        <f t="shared" si="549"/>
        <v xml:space="preserve"> </v>
      </c>
      <c r="AJ2203" t="str">
        <f t="shared" si="550"/>
        <v xml:space="preserve"> </v>
      </c>
      <c r="AK2203" t="str">
        <f t="shared" si="551"/>
        <v xml:space="preserve"> </v>
      </c>
      <c r="AL2203" t="str">
        <f t="shared" si="552"/>
        <v xml:space="preserve"> </v>
      </c>
      <c r="AN2203" t="str">
        <f t="shared" si="553"/>
        <v xml:space="preserve"> </v>
      </c>
      <c r="AO2203" t="str">
        <f t="shared" si="554"/>
        <v xml:space="preserve"> </v>
      </c>
      <c r="AP2203" t="str">
        <f t="shared" si="555"/>
        <v xml:space="preserve"> </v>
      </c>
      <c r="AQ2203" t="str">
        <f t="shared" si="556"/>
        <v xml:space="preserve"> </v>
      </c>
      <c r="AR2203" t="str">
        <f t="shared" si="557"/>
        <v xml:space="preserve"> </v>
      </c>
      <c r="AS2203" t="str">
        <f t="shared" si="558"/>
        <v xml:space="preserve"> </v>
      </c>
      <c r="AT2203" t="str">
        <f t="shared" si="559"/>
        <v xml:space="preserve"> </v>
      </c>
    </row>
    <row r="2204" spans="1:46" x14ac:dyDescent="0.3">
      <c r="A2204">
        <v>41</v>
      </c>
      <c r="B2204">
        <v>14</v>
      </c>
      <c r="C2204" t="s">
        <v>16</v>
      </c>
      <c r="D2204" t="s">
        <v>16</v>
      </c>
      <c r="E2204">
        <v>301.879686614241</v>
      </c>
      <c r="F2204">
        <v>131.76506034987301</v>
      </c>
      <c r="G2204">
        <v>250.97792731632799</v>
      </c>
      <c r="H2204">
        <v>136.535481770833</v>
      </c>
      <c r="I2204">
        <v>2</v>
      </c>
      <c r="J2204">
        <v>0</v>
      </c>
      <c r="K2204">
        <v>0</v>
      </c>
      <c r="L2204">
        <v>47.8438492964139</v>
      </c>
      <c r="M2204">
        <v>49.2510213345438</v>
      </c>
      <c r="Q2204">
        <v>250.9779273</v>
      </c>
      <c r="S2204">
        <v>301.87968660000001</v>
      </c>
      <c r="T2204">
        <v>313.81054690000002</v>
      </c>
      <c r="V2204">
        <v>301.87968660000001</v>
      </c>
      <c r="X2204">
        <v>-50.901759300000002</v>
      </c>
      <c r="Y2204">
        <v>250.9779273</v>
      </c>
      <c r="AA2204" t="str">
        <f t="shared" si="544"/>
        <v xml:space="preserve"> KNN</v>
      </c>
      <c r="AB2204" t="str">
        <f t="shared" si="545"/>
        <v>OLD</v>
      </c>
      <c r="AF2204" t="str">
        <f t="shared" si="546"/>
        <v xml:space="preserve"> </v>
      </c>
      <c r="AG2204">
        <f t="shared" si="547"/>
        <v>301.87968660000001</v>
      </c>
      <c r="AH2204" t="str">
        <f t="shared" si="548"/>
        <v xml:space="preserve"> </v>
      </c>
      <c r="AI2204" t="str">
        <f t="shared" si="549"/>
        <v xml:space="preserve"> </v>
      </c>
      <c r="AJ2204" t="str">
        <f t="shared" si="550"/>
        <v xml:space="preserve"> </v>
      </c>
      <c r="AK2204" t="str">
        <f t="shared" si="551"/>
        <v xml:space="preserve"> </v>
      </c>
      <c r="AL2204" t="str">
        <f t="shared" si="552"/>
        <v xml:space="preserve"> </v>
      </c>
      <c r="AN2204" t="str">
        <f t="shared" si="553"/>
        <v xml:space="preserve"> </v>
      </c>
      <c r="AO2204" t="str">
        <f t="shared" si="554"/>
        <v xml:space="preserve"> </v>
      </c>
      <c r="AP2204" t="str">
        <f t="shared" si="555"/>
        <v xml:space="preserve"> </v>
      </c>
      <c r="AQ2204" t="str">
        <f t="shared" si="556"/>
        <v xml:space="preserve"> </v>
      </c>
      <c r="AR2204" t="str">
        <f t="shared" si="557"/>
        <v xml:space="preserve"> </v>
      </c>
      <c r="AS2204" t="str">
        <f t="shared" si="558"/>
        <v xml:space="preserve"> </v>
      </c>
      <c r="AT2204" t="str">
        <f t="shared" si="559"/>
        <v xml:space="preserve"> </v>
      </c>
    </row>
    <row r="2205" spans="1:46" x14ac:dyDescent="0.3">
      <c r="A2205">
        <v>41</v>
      </c>
      <c r="B2205">
        <v>15</v>
      </c>
      <c r="C2205" t="s">
        <v>16</v>
      </c>
      <c r="D2205" t="s">
        <v>16</v>
      </c>
      <c r="E2205">
        <v>154.22022501425701</v>
      </c>
      <c r="F2205">
        <v>58.868134917149199</v>
      </c>
      <c r="G2205">
        <v>172.17819983958401</v>
      </c>
      <c r="H2205">
        <v>179.68108723958301</v>
      </c>
      <c r="I2205">
        <v>0</v>
      </c>
      <c r="J2205">
        <v>0</v>
      </c>
      <c r="K2205">
        <v>0</v>
      </c>
      <c r="L2205">
        <v>47.867513611615202</v>
      </c>
      <c r="M2205">
        <v>49.274047186932798</v>
      </c>
      <c r="Q2205">
        <v>172.17819979999999</v>
      </c>
      <c r="S2205">
        <v>154.220225</v>
      </c>
      <c r="T2205">
        <v>499.44224059999999</v>
      </c>
      <c r="V2205">
        <v>154.220225</v>
      </c>
      <c r="X2205">
        <v>17.957974830000001</v>
      </c>
      <c r="Y2205">
        <v>154.220225</v>
      </c>
      <c r="AA2205" t="str">
        <f t="shared" si="544"/>
        <v xml:space="preserve"> KNN</v>
      </c>
      <c r="AB2205" t="str">
        <f t="shared" si="545"/>
        <v xml:space="preserve"> KNN</v>
      </c>
      <c r="AF2205" t="str">
        <f t="shared" si="546"/>
        <v xml:space="preserve"> </v>
      </c>
      <c r="AG2205">
        <f t="shared" si="547"/>
        <v>154.220225</v>
      </c>
      <c r="AH2205" t="str">
        <f t="shared" si="548"/>
        <v xml:space="preserve"> </v>
      </c>
      <c r="AI2205" t="str">
        <f t="shared" si="549"/>
        <v xml:space="preserve"> </v>
      </c>
      <c r="AJ2205" t="str">
        <f t="shared" si="550"/>
        <v xml:space="preserve"> </v>
      </c>
      <c r="AK2205" t="str">
        <f t="shared" si="551"/>
        <v xml:space="preserve"> </v>
      </c>
      <c r="AL2205" t="str">
        <f t="shared" si="552"/>
        <v xml:space="preserve"> </v>
      </c>
      <c r="AN2205" t="str">
        <f t="shared" si="553"/>
        <v xml:space="preserve"> </v>
      </c>
      <c r="AO2205">
        <f t="shared" si="554"/>
        <v>154.220225</v>
      </c>
      <c r="AP2205" t="str">
        <f t="shared" si="555"/>
        <v xml:space="preserve"> </v>
      </c>
      <c r="AQ2205" t="str">
        <f t="shared" si="556"/>
        <v xml:space="preserve"> </v>
      </c>
      <c r="AR2205" t="str">
        <f t="shared" si="557"/>
        <v xml:space="preserve"> </v>
      </c>
      <c r="AS2205" t="str">
        <f t="shared" si="558"/>
        <v xml:space="preserve"> </v>
      </c>
      <c r="AT2205" t="str">
        <f t="shared" si="559"/>
        <v xml:space="preserve"> </v>
      </c>
    </row>
    <row r="2206" spans="1:46" x14ac:dyDescent="0.3">
      <c r="A2206">
        <v>41</v>
      </c>
      <c r="B2206">
        <v>16</v>
      </c>
      <c r="C2206" t="s">
        <v>16</v>
      </c>
      <c r="D2206" t="s">
        <v>15</v>
      </c>
      <c r="E2206">
        <v>88.178295960815703</v>
      </c>
      <c r="F2206">
        <v>19.0519458180679</v>
      </c>
      <c r="G2206">
        <v>403.77060318948401</v>
      </c>
      <c r="H2206">
        <v>347.52522786458297</v>
      </c>
      <c r="I2206">
        <v>0</v>
      </c>
      <c r="J2206">
        <v>0</v>
      </c>
      <c r="K2206">
        <v>0</v>
      </c>
      <c r="L2206">
        <v>47.891156462585002</v>
      </c>
      <c r="M2206">
        <v>49.297052154195001</v>
      </c>
      <c r="Q2206">
        <v>403.77060319999998</v>
      </c>
      <c r="S2206">
        <v>88.17829596</v>
      </c>
      <c r="T2206">
        <v>777.94789890000004</v>
      </c>
      <c r="V2206">
        <v>88.17829596</v>
      </c>
      <c r="X2206">
        <v>315.59230719999999</v>
      </c>
      <c r="Y2206">
        <v>88.17829596</v>
      </c>
      <c r="AA2206" t="str">
        <f t="shared" si="544"/>
        <v xml:space="preserve"> KNN</v>
      </c>
      <c r="AB2206" t="str">
        <f t="shared" si="545"/>
        <v xml:space="preserve"> KNN</v>
      </c>
      <c r="AF2206" t="str">
        <f t="shared" si="546"/>
        <v xml:space="preserve"> </v>
      </c>
      <c r="AG2206">
        <f t="shared" si="547"/>
        <v>88.17829596</v>
      </c>
      <c r="AH2206" t="str">
        <f t="shared" si="548"/>
        <v xml:space="preserve"> </v>
      </c>
      <c r="AI2206" t="str">
        <f t="shared" si="549"/>
        <v xml:space="preserve"> </v>
      </c>
      <c r="AJ2206" t="str">
        <f t="shared" si="550"/>
        <v xml:space="preserve"> </v>
      </c>
      <c r="AK2206" t="str">
        <f t="shared" si="551"/>
        <v xml:space="preserve"> </v>
      </c>
      <c r="AL2206" t="str">
        <f t="shared" si="552"/>
        <v xml:space="preserve"> </v>
      </c>
      <c r="AN2206" t="str">
        <f t="shared" si="553"/>
        <v xml:space="preserve"> </v>
      </c>
      <c r="AO2206">
        <f t="shared" si="554"/>
        <v>88.17829596</v>
      </c>
      <c r="AP2206" t="str">
        <f t="shared" si="555"/>
        <v xml:space="preserve"> </v>
      </c>
      <c r="AQ2206" t="str">
        <f t="shared" si="556"/>
        <v xml:space="preserve"> </v>
      </c>
      <c r="AR2206" t="str">
        <f t="shared" si="557"/>
        <v xml:space="preserve"> </v>
      </c>
      <c r="AS2206" t="str">
        <f t="shared" si="558"/>
        <v xml:space="preserve"> </v>
      </c>
      <c r="AT2206" t="str">
        <f t="shared" si="559"/>
        <v xml:space="preserve"> </v>
      </c>
    </row>
    <row r="2207" spans="1:46" x14ac:dyDescent="0.3">
      <c r="A2207">
        <v>41</v>
      </c>
      <c r="B2207">
        <v>17</v>
      </c>
      <c r="C2207" t="s">
        <v>17</v>
      </c>
      <c r="D2207" t="s">
        <v>17</v>
      </c>
      <c r="E2207">
        <v>204.73277350472</v>
      </c>
      <c r="F2207">
        <v>116.438257891474</v>
      </c>
      <c r="G2207">
        <v>765.63017181926602</v>
      </c>
      <c r="H2207">
        <v>554.70423177083296</v>
      </c>
      <c r="I2207">
        <v>0</v>
      </c>
      <c r="J2207">
        <v>0</v>
      </c>
      <c r="K2207">
        <v>0</v>
      </c>
      <c r="L2207">
        <v>47.9147778785131</v>
      </c>
      <c r="M2207">
        <v>49.320036264732501</v>
      </c>
      <c r="Q2207">
        <v>765.63017179999997</v>
      </c>
      <c r="S2207">
        <v>204.73277350000001</v>
      </c>
      <c r="T2207">
        <v>1266.5715929999999</v>
      </c>
      <c r="V2207">
        <v>204.73277350000001</v>
      </c>
      <c r="X2207">
        <v>560.89739829999996</v>
      </c>
      <c r="Y2207">
        <v>204.73277350000001</v>
      </c>
      <c r="AA2207" t="str">
        <f t="shared" si="544"/>
        <v xml:space="preserve"> LR</v>
      </c>
      <c r="AB2207" t="str">
        <f t="shared" si="545"/>
        <v xml:space="preserve"> LR</v>
      </c>
      <c r="AF2207">
        <f t="shared" si="546"/>
        <v>204.73277350000001</v>
      </c>
      <c r="AG2207" t="str">
        <f t="shared" si="547"/>
        <v xml:space="preserve"> </v>
      </c>
      <c r="AH2207" t="str">
        <f t="shared" si="548"/>
        <v xml:space="preserve"> </v>
      </c>
      <c r="AI2207" t="str">
        <f t="shared" si="549"/>
        <v xml:space="preserve"> </v>
      </c>
      <c r="AJ2207" t="str">
        <f t="shared" si="550"/>
        <v xml:space="preserve"> </v>
      </c>
      <c r="AK2207" t="str">
        <f t="shared" si="551"/>
        <v xml:space="preserve"> </v>
      </c>
      <c r="AL2207" t="str">
        <f t="shared" si="552"/>
        <v xml:space="preserve"> </v>
      </c>
      <c r="AN2207">
        <f t="shared" si="553"/>
        <v>204.73277350000001</v>
      </c>
      <c r="AO2207" t="str">
        <f t="shared" si="554"/>
        <v xml:space="preserve"> </v>
      </c>
      <c r="AP2207" t="str">
        <f t="shared" si="555"/>
        <v xml:space="preserve"> </v>
      </c>
      <c r="AQ2207" t="str">
        <f t="shared" si="556"/>
        <v xml:space="preserve"> </v>
      </c>
      <c r="AR2207" t="str">
        <f t="shared" si="557"/>
        <v xml:space="preserve"> </v>
      </c>
      <c r="AS2207" t="str">
        <f t="shared" si="558"/>
        <v xml:space="preserve"> </v>
      </c>
      <c r="AT2207" t="str">
        <f t="shared" si="559"/>
        <v xml:space="preserve"> </v>
      </c>
    </row>
    <row r="2208" spans="1:46" x14ac:dyDescent="0.3">
      <c r="A2208">
        <v>41</v>
      </c>
      <c r="B2208">
        <v>18</v>
      </c>
      <c r="C2208" t="s">
        <v>16</v>
      </c>
      <c r="D2208" t="s">
        <v>15</v>
      </c>
      <c r="E2208">
        <v>106.343119568315</v>
      </c>
      <c r="F2208">
        <v>35.226639403247901</v>
      </c>
      <c r="G2208">
        <v>228.036532160967</v>
      </c>
      <c r="H2208">
        <v>233.08440755208301</v>
      </c>
      <c r="I2208">
        <v>0</v>
      </c>
      <c r="J2208">
        <v>0</v>
      </c>
      <c r="K2208">
        <v>0</v>
      </c>
      <c r="L2208">
        <v>47.938377888536401</v>
      </c>
      <c r="M2208">
        <v>49.342999546896202</v>
      </c>
      <c r="Q2208">
        <v>228.03653220000001</v>
      </c>
      <c r="S2208">
        <v>106.34311959999999</v>
      </c>
      <c r="T2208">
        <v>681.59056250000003</v>
      </c>
      <c r="V2208">
        <v>106.34311959999999</v>
      </c>
      <c r="X2208">
        <v>121.6934126</v>
      </c>
      <c r="Y2208">
        <v>106.34311959999999</v>
      </c>
      <c r="AA2208" t="str">
        <f t="shared" si="544"/>
        <v xml:space="preserve"> KNN</v>
      </c>
      <c r="AB2208" t="str">
        <f t="shared" si="545"/>
        <v xml:space="preserve"> KNN</v>
      </c>
      <c r="AF2208" t="str">
        <f t="shared" si="546"/>
        <v xml:space="preserve"> </v>
      </c>
      <c r="AG2208">
        <f t="shared" si="547"/>
        <v>106.34311959999999</v>
      </c>
      <c r="AH2208" t="str">
        <f t="shared" si="548"/>
        <v xml:space="preserve"> </v>
      </c>
      <c r="AI2208" t="str">
        <f t="shared" si="549"/>
        <v xml:space="preserve"> </v>
      </c>
      <c r="AJ2208" t="str">
        <f t="shared" si="550"/>
        <v xml:space="preserve"> </v>
      </c>
      <c r="AK2208" t="str">
        <f t="shared" si="551"/>
        <v xml:space="preserve"> </v>
      </c>
      <c r="AL2208" t="str">
        <f t="shared" si="552"/>
        <v xml:space="preserve"> </v>
      </c>
      <c r="AN2208" t="str">
        <f t="shared" si="553"/>
        <v xml:space="preserve"> </v>
      </c>
      <c r="AO2208">
        <f t="shared" si="554"/>
        <v>106.34311959999999</v>
      </c>
      <c r="AP2208" t="str">
        <f t="shared" si="555"/>
        <v xml:space="preserve"> </v>
      </c>
      <c r="AQ2208" t="str">
        <f t="shared" si="556"/>
        <v xml:space="preserve"> </v>
      </c>
      <c r="AR2208" t="str">
        <f t="shared" si="557"/>
        <v xml:space="preserve"> </v>
      </c>
      <c r="AS2208" t="str">
        <f t="shared" si="558"/>
        <v xml:space="preserve"> </v>
      </c>
      <c r="AT2208" t="str">
        <f t="shared" si="559"/>
        <v xml:space="preserve"> </v>
      </c>
    </row>
    <row r="2209" spans="1:46" x14ac:dyDescent="0.3">
      <c r="A2209">
        <v>41</v>
      </c>
      <c r="B2209">
        <v>19</v>
      </c>
      <c r="C2209" t="s">
        <v>17</v>
      </c>
      <c r="D2209" t="s">
        <v>15</v>
      </c>
      <c r="E2209">
        <v>319.27428048630998</v>
      </c>
      <c r="F2209">
        <v>162.75237849892301</v>
      </c>
      <c r="G2209">
        <v>235.16435741838001</v>
      </c>
      <c r="H2209">
        <v>148.4482421875</v>
      </c>
      <c r="I2209">
        <v>2</v>
      </c>
      <c r="J2209">
        <v>4</v>
      </c>
      <c r="K2209">
        <v>0</v>
      </c>
      <c r="L2209">
        <v>47.9166666666666</v>
      </c>
      <c r="M2209">
        <v>49.320652173912997</v>
      </c>
      <c r="Q2209">
        <v>235.1643574</v>
      </c>
      <c r="S2209">
        <v>319.27428049999997</v>
      </c>
      <c r="T2209">
        <v>426.43166350000001</v>
      </c>
      <c r="V2209">
        <v>319.27428049999997</v>
      </c>
      <c r="X2209">
        <v>-84.109923069999994</v>
      </c>
      <c r="Y2209">
        <v>235.1643574</v>
      </c>
      <c r="AA2209" t="str">
        <f t="shared" si="544"/>
        <v xml:space="preserve"> LR</v>
      </c>
      <c r="AB2209" t="str">
        <f t="shared" si="545"/>
        <v>OLD</v>
      </c>
      <c r="AF2209">
        <f t="shared" si="546"/>
        <v>319.27428049999997</v>
      </c>
      <c r="AG2209" t="str">
        <f t="shared" si="547"/>
        <v xml:space="preserve"> </v>
      </c>
      <c r="AH2209" t="str">
        <f t="shared" si="548"/>
        <v xml:space="preserve"> </v>
      </c>
      <c r="AI2209" t="str">
        <f t="shared" si="549"/>
        <v xml:space="preserve"> </v>
      </c>
      <c r="AJ2209" t="str">
        <f t="shared" si="550"/>
        <v xml:space="preserve"> </v>
      </c>
      <c r="AK2209" t="str">
        <f t="shared" si="551"/>
        <v xml:space="preserve"> </v>
      </c>
      <c r="AL2209" t="str">
        <f t="shared" si="552"/>
        <v xml:space="preserve"> </v>
      </c>
      <c r="AN2209" t="str">
        <f t="shared" si="553"/>
        <v xml:space="preserve"> </v>
      </c>
      <c r="AO2209" t="str">
        <f t="shared" si="554"/>
        <v xml:space="preserve"> </v>
      </c>
      <c r="AP2209" t="str">
        <f t="shared" si="555"/>
        <v xml:space="preserve"> </v>
      </c>
      <c r="AQ2209" t="str">
        <f t="shared" si="556"/>
        <v xml:space="preserve"> </v>
      </c>
      <c r="AR2209" t="str">
        <f t="shared" si="557"/>
        <v xml:space="preserve"> </v>
      </c>
      <c r="AS2209" t="str">
        <f t="shared" si="558"/>
        <v xml:space="preserve"> </v>
      </c>
      <c r="AT2209" t="str">
        <f t="shared" si="559"/>
        <v xml:space="preserve"> </v>
      </c>
    </row>
    <row r="2210" spans="1:46" x14ac:dyDescent="0.3">
      <c r="A2210">
        <v>41</v>
      </c>
      <c r="B2210">
        <v>20</v>
      </c>
      <c r="C2210" t="s">
        <v>17</v>
      </c>
      <c r="D2210" t="s">
        <v>15</v>
      </c>
      <c r="E2210">
        <v>695.332929514375</v>
      </c>
      <c r="F2210">
        <v>363.58857672530701</v>
      </c>
      <c r="G2210">
        <v>468.781203405881</v>
      </c>
      <c r="H2210">
        <v>241.71974283854101</v>
      </c>
      <c r="I2210">
        <v>5</v>
      </c>
      <c r="J2210">
        <v>15</v>
      </c>
      <c r="K2210">
        <v>3</v>
      </c>
      <c r="L2210">
        <v>47.894975101855998</v>
      </c>
      <c r="M2210">
        <v>49.298325033951997</v>
      </c>
      <c r="Q2210">
        <v>468.78120339999998</v>
      </c>
      <c r="S2210">
        <v>695.33292949999998</v>
      </c>
      <c r="T2210">
        <v>729.05697080000004</v>
      </c>
      <c r="V2210">
        <v>695.33292949999998</v>
      </c>
      <c r="X2210">
        <v>-226.5517261</v>
      </c>
      <c r="Y2210">
        <v>468.78120339999998</v>
      </c>
      <c r="AA2210" t="str">
        <f t="shared" si="544"/>
        <v xml:space="preserve"> LR</v>
      </c>
      <c r="AB2210" t="str">
        <f t="shared" si="545"/>
        <v>OLD</v>
      </c>
      <c r="AF2210">
        <f t="shared" si="546"/>
        <v>695.33292949999998</v>
      </c>
      <c r="AG2210" t="str">
        <f t="shared" si="547"/>
        <v xml:space="preserve"> </v>
      </c>
      <c r="AH2210" t="str">
        <f t="shared" si="548"/>
        <v xml:space="preserve"> </v>
      </c>
      <c r="AI2210" t="str">
        <f t="shared" si="549"/>
        <v xml:space="preserve"> </v>
      </c>
      <c r="AJ2210" t="str">
        <f t="shared" si="550"/>
        <v xml:space="preserve"> </v>
      </c>
      <c r="AK2210" t="str">
        <f t="shared" si="551"/>
        <v xml:space="preserve"> </v>
      </c>
      <c r="AL2210" t="str">
        <f t="shared" si="552"/>
        <v xml:space="preserve"> </v>
      </c>
      <c r="AN2210" t="str">
        <f t="shared" si="553"/>
        <v xml:space="preserve"> </v>
      </c>
      <c r="AO2210" t="str">
        <f t="shared" si="554"/>
        <v xml:space="preserve"> </v>
      </c>
      <c r="AP2210" t="str">
        <f t="shared" si="555"/>
        <v xml:space="preserve"> </v>
      </c>
      <c r="AQ2210" t="str">
        <f t="shared" si="556"/>
        <v xml:space="preserve"> </v>
      </c>
      <c r="AR2210" t="str">
        <f t="shared" si="557"/>
        <v xml:space="preserve"> </v>
      </c>
      <c r="AS2210" t="str">
        <f t="shared" si="558"/>
        <v xml:space="preserve"> </v>
      </c>
      <c r="AT2210" t="str">
        <f t="shared" si="559"/>
        <v xml:space="preserve"> </v>
      </c>
    </row>
    <row r="2211" spans="1:46" x14ac:dyDescent="0.3">
      <c r="A2211">
        <v>41</v>
      </c>
      <c r="B2211">
        <v>21</v>
      </c>
      <c r="C2211" t="s">
        <v>16</v>
      </c>
      <c r="D2211" t="s">
        <v>16</v>
      </c>
      <c r="E2211">
        <v>554.54911937521695</v>
      </c>
      <c r="F2211">
        <v>244.66621839397001</v>
      </c>
      <c r="G2211">
        <v>515.501923695085</v>
      </c>
      <c r="H2211">
        <v>217.96025390624999</v>
      </c>
      <c r="I2211">
        <v>1</v>
      </c>
      <c r="J2211">
        <v>2</v>
      </c>
      <c r="K2211">
        <v>1</v>
      </c>
      <c r="L2211">
        <v>47.873303167420801</v>
      </c>
      <c r="M2211">
        <v>49.2760180995475</v>
      </c>
      <c r="Q2211">
        <v>515.50192370000002</v>
      </c>
      <c r="S2211">
        <v>554.5491194</v>
      </c>
      <c r="T2211">
        <v>671.15771470000004</v>
      </c>
      <c r="V2211">
        <v>554.5491194</v>
      </c>
      <c r="X2211">
        <v>-39.047195680000002</v>
      </c>
      <c r="Y2211">
        <v>515.50192370000002</v>
      </c>
      <c r="AA2211" t="str">
        <f t="shared" si="544"/>
        <v xml:space="preserve"> KNN</v>
      </c>
      <c r="AB2211" t="str">
        <f t="shared" si="545"/>
        <v>OLD</v>
      </c>
      <c r="AF2211" t="str">
        <f t="shared" si="546"/>
        <v xml:space="preserve"> </v>
      </c>
      <c r="AG2211">
        <f t="shared" si="547"/>
        <v>554.5491194</v>
      </c>
      <c r="AH2211" t="str">
        <f t="shared" si="548"/>
        <v xml:space="preserve"> </v>
      </c>
      <c r="AI2211" t="str">
        <f t="shared" si="549"/>
        <v xml:space="preserve"> </v>
      </c>
      <c r="AJ2211" t="str">
        <f t="shared" si="550"/>
        <v xml:space="preserve"> </v>
      </c>
      <c r="AK2211" t="str">
        <f t="shared" si="551"/>
        <v xml:space="preserve"> </v>
      </c>
      <c r="AL2211" t="str">
        <f t="shared" si="552"/>
        <v xml:space="preserve"> </v>
      </c>
      <c r="AN2211" t="str">
        <f t="shared" si="553"/>
        <v xml:space="preserve"> </v>
      </c>
      <c r="AO2211" t="str">
        <f t="shared" si="554"/>
        <v xml:space="preserve"> </v>
      </c>
      <c r="AP2211" t="str">
        <f t="shared" si="555"/>
        <v xml:space="preserve"> </v>
      </c>
      <c r="AQ2211" t="str">
        <f t="shared" si="556"/>
        <v xml:space="preserve"> </v>
      </c>
      <c r="AR2211" t="str">
        <f t="shared" si="557"/>
        <v xml:space="preserve"> </v>
      </c>
      <c r="AS2211" t="str">
        <f t="shared" si="558"/>
        <v xml:space="preserve"> </v>
      </c>
      <c r="AT2211" t="str">
        <f t="shared" si="559"/>
        <v xml:space="preserve"> </v>
      </c>
    </row>
    <row r="2212" spans="1:46" x14ac:dyDescent="0.3">
      <c r="A2212">
        <v>41</v>
      </c>
      <c r="B2212">
        <v>22</v>
      </c>
      <c r="C2212" t="s">
        <v>17</v>
      </c>
      <c r="D2212" t="s">
        <v>17</v>
      </c>
      <c r="E2212">
        <v>467.64222157617297</v>
      </c>
      <c r="F2212">
        <v>257.25378844745802</v>
      </c>
      <c r="G2212">
        <v>386.64964761395998</v>
      </c>
      <c r="H2212">
        <v>179.04677734374999</v>
      </c>
      <c r="I2212">
        <v>2</v>
      </c>
      <c r="J2212">
        <v>5</v>
      </c>
      <c r="K2212">
        <v>2</v>
      </c>
      <c r="L2212">
        <v>47.851650836725398</v>
      </c>
      <c r="M2212">
        <v>49.253731343283498</v>
      </c>
      <c r="Q2212">
        <v>386.64964759999998</v>
      </c>
      <c r="S2212">
        <v>467.64222160000003</v>
      </c>
      <c r="T2212">
        <v>624.69377599999996</v>
      </c>
      <c r="V2212">
        <v>467.64222160000003</v>
      </c>
      <c r="X2212">
        <v>-80.992573960000001</v>
      </c>
      <c r="Y2212">
        <v>386.64964759999998</v>
      </c>
      <c r="AA2212" t="str">
        <f t="shared" si="544"/>
        <v xml:space="preserve"> LR</v>
      </c>
      <c r="AB2212" t="str">
        <f t="shared" si="545"/>
        <v>OLD</v>
      </c>
      <c r="AF2212">
        <f t="shared" si="546"/>
        <v>467.64222160000003</v>
      </c>
      <c r="AG2212" t="str">
        <f t="shared" si="547"/>
        <v xml:space="preserve"> </v>
      </c>
      <c r="AH2212" t="str">
        <f t="shared" si="548"/>
        <v xml:space="preserve"> </v>
      </c>
      <c r="AI2212" t="str">
        <f t="shared" si="549"/>
        <v xml:space="preserve"> </v>
      </c>
      <c r="AJ2212" t="str">
        <f t="shared" si="550"/>
        <v xml:space="preserve"> </v>
      </c>
      <c r="AK2212" t="str">
        <f t="shared" si="551"/>
        <v xml:space="preserve"> </v>
      </c>
      <c r="AL2212" t="str">
        <f t="shared" si="552"/>
        <v xml:space="preserve"> </v>
      </c>
      <c r="AN2212" t="str">
        <f t="shared" si="553"/>
        <v xml:space="preserve"> </v>
      </c>
      <c r="AO2212" t="str">
        <f t="shared" si="554"/>
        <v xml:space="preserve"> </v>
      </c>
      <c r="AP2212" t="str">
        <f t="shared" si="555"/>
        <v xml:space="preserve"> </v>
      </c>
      <c r="AQ2212" t="str">
        <f t="shared" si="556"/>
        <v xml:space="preserve"> </v>
      </c>
      <c r="AR2212" t="str">
        <f t="shared" si="557"/>
        <v xml:space="preserve"> </v>
      </c>
      <c r="AS2212" t="str">
        <f t="shared" si="558"/>
        <v xml:space="preserve"> </v>
      </c>
      <c r="AT2212" t="str">
        <f t="shared" si="559"/>
        <v xml:space="preserve"> </v>
      </c>
    </row>
    <row r="2213" spans="1:46" x14ac:dyDescent="0.3">
      <c r="A2213">
        <v>41</v>
      </c>
      <c r="B2213">
        <v>23</v>
      </c>
      <c r="C2213" t="s">
        <v>16</v>
      </c>
      <c r="D2213" t="s">
        <v>16</v>
      </c>
      <c r="E2213">
        <v>389.13256393592701</v>
      </c>
      <c r="F2213">
        <v>139.44790833017601</v>
      </c>
      <c r="G2213">
        <v>472.356715488058</v>
      </c>
      <c r="H2213">
        <v>167.91466471354099</v>
      </c>
      <c r="I2213">
        <v>0</v>
      </c>
      <c r="J2213">
        <v>0</v>
      </c>
      <c r="K2213">
        <v>0</v>
      </c>
      <c r="L2213">
        <v>47.875226039783001</v>
      </c>
      <c r="M2213">
        <v>49.2766726943942</v>
      </c>
      <c r="Q2213">
        <v>472.35671550000001</v>
      </c>
      <c r="S2213">
        <v>389.13256389999998</v>
      </c>
      <c r="T2213">
        <v>648.03133309999998</v>
      </c>
      <c r="V2213">
        <v>389.13256389999998</v>
      </c>
      <c r="X2213">
        <v>83.224151550000002</v>
      </c>
      <c r="Y2213">
        <v>389.13256389999998</v>
      </c>
      <c r="AA2213" t="str">
        <f t="shared" si="544"/>
        <v xml:space="preserve"> KNN</v>
      </c>
      <c r="AB2213" t="str">
        <f t="shared" si="545"/>
        <v xml:space="preserve"> KNN</v>
      </c>
      <c r="AF2213" t="str">
        <f t="shared" si="546"/>
        <v xml:space="preserve"> </v>
      </c>
      <c r="AG2213">
        <f t="shared" si="547"/>
        <v>389.13256389999998</v>
      </c>
      <c r="AH2213" t="str">
        <f t="shared" si="548"/>
        <v xml:space="preserve"> </v>
      </c>
      <c r="AI2213" t="str">
        <f t="shared" si="549"/>
        <v xml:space="preserve"> </v>
      </c>
      <c r="AJ2213" t="str">
        <f t="shared" si="550"/>
        <v xml:space="preserve"> </v>
      </c>
      <c r="AK2213" t="str">
        <f t="shared" si="551"/>
        <v xml:space="preserve"> </v>
      </c>
      <c r="AL2213" t="str">
        <f t="shared" si="552"/>
        <v xml:space="preserve"> </v>
      </c>
      <c r="AN2213" t="str">
        <f t="shared" si="553"/>
        <v xml:space="preserve"> </v>
      </c>
      <c r="AO2213">
        <f t="shared" si="554"/>
        <v>389.13256389999998</v>
      </c>
      <c r="AP2213" t="str">
        <f t="shared" si="555"/>
        <v xml:space="preserve"> </v>
      </c>
      <c r="AQ2213" t="str">
        <f t="shared" si="556"/>
        <v xml:space="preserve"> </v>
      </c>
      <c r="AR2213" t="str">
        <f t="shared" si="557"/>
        <v xml:space="preserve"> </v>
      </c>
      <c r="AS2213" t="str">
        <f t="shared" si="558"/>
        <v xml:space="preserve"> </v>
      </c>
      <c r="AT2213" t="str">
        <f t="shared" si="559"/>
        <v xml:space="preserve"> </v>
      </c>
    </row>
    <row r="2214" spans="1:46" x14ac:dyDescent="0.3">
      <c r="A2214">
        <v>41</v>
      </c>
      <c r="B2214">
        <v>24</v>
      </c>
      <c r="C2214" t="s">
        <v>16</v>
      </c>
      <c r="D2214" t="s">
        <v>16</v>
      </c>
      <c r="E2214">
        <v>185.45326125391199</v>
      </c>
      <c r="F2214">
        <v>63.833503981347</v>
      </c>
      <c r="G2214">
        <v>286.50453748588302</v>
      </c>
      <c r="H2214">
        <v>91.579622395833297</v>
      </c>
      <c r="I2214">
        <v>0</v>
      </c>
      <c r="J2214">
        <v>0</v>
      </c>
      <c r="K2214">
        <v>0</v>
      </c>
      <c r="L2214">
        <v>47.898779936737398</v>
      </c>
      <c r="M2214">
        <v>49.299593312245797</v>
      </c>
      <c r="Q2214">
        <v>286.50453750000003</v>
      </c>
      <c r="S2214">
        <v>185.45326130000001</v>
      </c>
      <c r="T2214">
        <v>443.64431080000003</v>
      </c>
      <c r="V2214">
        <v>185.45326130000001</v>
      </c>
      <c r="X2214">
        <v>101.0512762</v>
      </c>
      <c r="Y2214">
        <v>185.45326130000001</v>
      </c>
      <c r="AA2214" t="str">
        <f t="shared" si="544"/>
        <v xml:space="preserve"> KNN</v>
      </c>
      <c r="AB2214" t="str">
        <f t="shared" si="545"/>
        <v xml:space="preserve"> KNN</v>
      </c>
      <c r="AF2214" t="str">
        <f t="shared" si="546"/>
        <v xml:space="preserve"> </v>
      </c>
      <c r="AG2214">
        <f t="shared" si="547"/>
        <v>185.45326130000001</v>
      </c>
      <c r="AH2214" t="str">
        <f t="shared" si="548"/>
        <v xml:space="preserve"> </v>
      </c>
      <c r="AI2214" t="str">
        <f t="shared" si="549"/>
        <v xml:space="preserve"> </v>
      </c>
      <c r="AJ2214" t="str">
        <f t="shared" si="550"/>
        <v xml:space="preserve"> </v>
      </c>
      <c r="AK2214" t="str">
        <f t="shared" si="551"/>
        <v xml:space="preserve"> </v>
      </c>
      <c r="AL2214" t="str">
        <f t="shared" si="552"/>
        <v xml:space="preserve"> </v>
      </c>
      <c r="AN2214" t="str">
        <f t="shared" si="553"/>
        <v xml:space="preserve"> </v>
      </c>
      <c r="AO2214">
        <f t="shared" si="554"/>
        <v>185.45326130000001</v>
      </c>
      <c r="AP2214" t="str">
        <f t="shared" si="555"/>
        <v xml:space="preserve"> </v>
      </c>
      <c r="AQ2214" t="str">
        <f t="shared" si="556"/>
        <v xml:space="preserve"> </v>
      </c>
      <c r="AR2214" t="str">
        <f t="shared" si="557"/>
        <v xml:space="preserve"> </v>
      </c>
      <c r="AS2214" t="str">
        <f t="shared" si="558"/>
        <v xml:space="preserve"> </v>
      </c>
      <c r="AT2214" t="str">
        <f t="shared" si="559"/>
        <v xml:space="preserve"> </v>
      </c>
    </row>
    <row r="2215" spans="1:46" x14ac:dyDescent="0.3">
      <c r="A2215">
        <v>41</v>
      </c>
      <c r="B2215">
        <v>25</v>
      </c>
      <c r="C2215" t="s">
        <v>16</v>
      </c>
      <c r="D2215" t="s">
        <v>16</v>
      </c>
      <c r="E2215">
        <v>109.798583853952</v>
      </c>
      <c r="F2215">
        <v>27.916190712313501</v>
      </c>
      <c r="G2215">
        <v>142.13694980546001</v>
      </c>
      <c r="H2215">
        <v>33.990533447265598</v>
      </c>
      <c r="I2215">
        <v>0</v>
      </c>
      <c r="J2215">
        <v>0</v>
      </c>
      <c r="K2215">
        <v>0</v>
      </c>
      <c r="L2215">
        <v>47.922312556458898</v>
      </c>
      <c r="M2215">
        <v>49.322493224932202</v>
      </c>
      <c r="Q2215">
        <v>142.1369498</v>
      </c>
      <c r="S2215">
        <v>109.7985839</v>
      </c>
      <c r="T2215">
        <v>541.64896380000005</v>
      </c>
      <c r="V2215">
        <v>109.7985839</v>
      </c>
      <c r="X2215">
        <v>32.338365949999996</v>
      </c>
      <c r="Y2215">
        <v>109.7985839</v>
      </c>
      <c r="AA2215" t="str">
        <f t="shared" si="544"/>
        <v xml:space="preserve"> KNN</v>
      </c>
      <c r="AB2215" t="str">
        <f t="shared" si="545"/>
        <v xml:space="preserve"> KNN</v>
      </c>
      <c r="AF2215" t="str">
        <f t="shared" si="546"/>
        <v xml:space="preserve"> </v>
      </c>
      <c r="AG2215">
        <f t="shared" si="547"/>
        <v>109.7985839</v>
      </c>
      <c r="AH2215" t="str">
        <f t="shared" si="548"/>
        <v xml:space="preserve"> </v>
      </c>
      <c r="AI2215" t="str">
        <f t="shared" si="549"/>
        <v xml:space="preserve"> </v>
      </c>
      <c r="AJ2215" t="str">
        <f t="shared" si="550"/>
        <v xml:space="preserve"> </v>
      </c>
      <c r="AK2215" t="str">
        <f t="shared" si="551"/>
        <v xml:space="preserve"> </v>
      </c>
      <c r="AL2215" t="str">
        <f t="shared" si="552"/>
        <v xml:space="preserve"> </v>
      </c>
      <c r="AN2215" t="str">
        <f t="shared" si="553"/>
        <v xml:space="preserve"> </v>
      </c>
      <c r="AO2215">
        <f t="shared" si="554"/>
        <v>109.7985839</v>
      </c>
      <c r="AP2215" t="str">
        <f t="shared" si="555"/>
        <v xml:space="preserve"> </v>
      </c>
      <c r="AQ2215" t="str">
        <f t="shared" si="556"/>
        <v xml:space="preserve"> </v>
      </c>
      <c r="AR2215" t="str">
        <f t="shared" si="557"/>
        <v xml:space="preserve"> </v>
      </c>
      <c r="AS2215" t="str">
        <f t="shared" si="558"/>
        <v xml:space="preserve"> </v>
      </c>
      <c r="AT2215" t="str">
        <f t="shared" si="559"/>
        <v xml:space="preserve"> </v>
      </c>
    </row>
    <row r="2216" spans="1:46" x14ac:dyDescent="0.3">
      <c r="A2216">
        <v>41</v>
      </c>
      <c r="B2216">
        <v>26</v>
      </c>
      <c r="C2216" t="s">
        <v>18</v>
      </c>
      <c r="D2216" t="s">
        <v>15</v>
      </c>
      <c r="E2216">
        <v>111.07395904425501</v>
      </c>
      <c r="F2216">
        <v>31.336023465046399</v>
      </c>
      <c r="G2216">
        <v>75.017643757985297</v>
      </c>
      <c r="H2216">
        <v>22.829278564453102</v>
      </c>
      <c r="I2216">
        <v>2</v>
      </c>
      <c r="J2216">
        <v>2</v>
      </c>
      <c r="K2216">
        <v>2</v>
      </c>
      <c r="L2216">
        <v>47.900677200902898</v>
      </c>
      <c r="M2216">
        <v>49.300225733634299</v>
      </c>
      <c r="Q2216">
        <v>75.017643759999999</v>
      </c>
      <c r="S2216">
        <v>111.073959</v>
      </c>
      <c r="T2216">
        <v>406.33387750000003</v>
      </c>
      <c r="V2216">
        <v>111.073959</v>
      </c>
      <c r="X2216">
        <v>-36.056315290000001</v>
      </c>
      <c r="Y2216">
        <v>75.017643759999999</v>
      </c>
      <c r="AA2216" t="str">
        <f t="shared" si="544"/>
        <v xml:space="preserve"> NN</v>
      </c>
      <c r="AB2216" t="str">
        <f t="shared" si="545"/>
        <v>OLD</v>
      </c>
      <c r="AF2216" t="str">
        <f t="shared" si="546"/>
        <v xml:space="preserve"> </v>
      </c>
      <c r="AG2216" t="str">
        <f t="shared" si="547"/>
        <v xml:space="preserve"> </v>
      </c>
      <c r="AH2216">
        <f t="shared" si="548"/>
        <v>111.073959</v>
      </c>
      <c r="AI2216" t="str">
        <f t="shared" si="549"/>
        <v xml:space="preserve"> </v>
      </c>
      <c r="AJ2216" t="str">
        <f t="shared" si="550"/>
        <v xml:space="preserve"> </v>
      </c>
      <c r="AK2216" t="str">
        <f t="shared" si="551"/>
        <v xml:space="preserve"> </v>
      </c>
      <c r="AL2216" t="str">
        <f t="shared" si="552"/>
        <v xml:space="preserve"> </v>
      </c>
      <c r="AN2216" t="str">
        <f t="shared" si="553"/>
        <v xml:space="preserve"> </v>
      </c>
      <c r="AO2216" t="str">
        <f t="shared" si="554"/>
        <v xml:space="preserve"> </v>
      </c>
      <c r="AP2216" t="str">
        <f t="shared" si="555"/>
        <v xml:space="preserve"> </v>
      </c>
      <c r="AQ2216" t="str">
        <f t="shared" si="556"/>
        <v xml:space="preserve"> </v>
      </c>
      <c r="AR2216" t="str">
        <f t="shared" si="557"/>
        <v xml:space="preserve"> </v>
      </c>
      <c r="AS2216" t="str">
        <f t="shared" si="558"/>
        <v xml:space="preserve"> </v>
      </c>
      <c r="AT2216" t="str">
        <f t="shared" si="559"/>
        <v xml:space="preserve"> </v>
      </c>
    </row>
    <row r="2217" spans="1:46" x14ac:dyDescent="0.3">
      <c r="A2217">
        <v>41</v>
      </c>
      <c r="B2217">
        <v>27</v>
      </c>
      <c r="C2217" t="s">
        <v>17</v>
      </c>
      <c r="D2217" t="s">
        <v>16</v>
      </c>
      <c r="E2217">
        <v>168.44279227209799</v>
      </c>
      <c r="F2217">
        <v>54.657730338474103</v>
      </c>
      <c r="G2217">
        <v>143.15035801561899</v>
      </c>
      <c r="H2217">
        <v>50.828629557291599</v>
      </c>
      <c r="I2217">
        <v>6</v>
      </c>
      <c r="J2217">
        <v>4</v>
      </c>
      <c r="K2217">
        <v>3</v>
      </c>
      <c r="L2217">
        <v>47.879061371841097</v>
      </c>
      <c r="M2217">
        <v>49.277978339350099</v>
      </c>
      <c r="Q2217">
        <v>143.15035800000001</v>
      </c>
      <c r="S2217">
        <v>168.44279230000001</v>
      </c>
      <c r="T2217">
        <v>183.13655360000001</v>
      </c>
      <c r="V2217">
        <v>168.44279230000001</v>
      </c>
      <c r="X2217">
        <v>-25.29243426</v>
      </c>
      <c r="Y2217">
        <v>143.15035800000001</v>
      </c>
      <c r="AA2217" t="str">
        <f t="shared" si="544"/>
        <v xml:space="preserve"> LR</v>
      </c>
      <c r="AB2217" t="str">
        <f t="shared" si="545"/>
        <v>OLD</v>
      </c>
      <c r="AF2217">
        <f t="shared" si="546"/>
        <v>168.44279230000001</v>
      </c>
      <c r="AG2217" t="str">
        <f t="shared" si="547"/>
        <v xml:space="preserve"> </v>
      </c>
      <c r="AH2217" t="str">
        <f t="shared" si="548"/>
        <v xml:space="preserve"> </v>
      </c>
      <c r="AI2217" t="str">
        <f t="shared" si="549"/>
        <v xml:space="preserve"> </v>
      </c>
      <c r="AJ2217" t="str">
        <f t="shared" si="550"/>
        <v xml:space="preserve"> </v>
      </c>
      <c r="AK2217" t="str">
        <f t="shared" si="551"/>
        <v xml:space="preserve"> </v>
      </c>
      <c r="AL2217" t="str">
        <f t="shared" si="552"/>
        <v xml:space="preserve"> </v>
      </c>
      <c r="AN2217" t="str">
        <f t="shared" si="553"/>
        <v xml:space="preserve"> </v>
      </c>
      <c r="AO2217" t="str">
        <f t="shared" si="554"/>
        <v xml:space="preserve"> </v>
      </c>
      <c r="AP2217" t="str">
        <f t="shared" si="555"/>
        <v xml:space="preserve"> </v>
      </c>
      <c r="AQ2217" t="str">
        <f t="shared" si="556"/>
        <v xml:space="preserve"> </v>
      </c>
      <c r="AR2217" t="str">
        <f t="shared" si="557"/>
        <v xml:space="preserve"> </v>
      </c>
      <c r="AS2217" t="str">
        <f t="shared" si="558"/>
        <v xml:space="preserve"> </v>
      </c>
      <c r="AT2217" t="str">
        <f t="shared" si="559"/>
        <v xml:space="preserve"> </v>
      </c>
    </row>
    <row r="2218" spans="1:46" x14ac:dyDescent="0.3">
      <c r="A2218">
        <v>41</v>
      </c>
      <c r="B2218">
        <v>28</v>
      </c>
      <c r="C2218" t="s">
        <v>17</v>
      </c>
      <c r="D2218" t="s">
        <v>16</v>
      </c>
      <c r="E2218">
        <v>212.88833544271799</v>
      </c>
      <c r="F2218">
        <v>69.340275644357902</v>
      </c>
      <c r="G2218">
        <v>191.62050168671001</v>
      </c>
      <c r="H2218">
        <v>67.891422526041595</v>
      </c>
      <c r="I2218">
        <v>2</v>
      </c>
      <c r="J2218">
        <v>3</v>
      </c>
      <c r="K2218">
        <v>2</v>
      </c>
      <c r="L2218">
        <v>47.857465042850698</v>
      </c>
      <c r="M2218">
        <v>49.2557510148849</v>
      </c>
      <c r="Q2218">
        <v>191.62050170000001</v>
      </c>
      <c r="S2218">
        <v>212.88833539999999</v>
      </c>
      <c r="T2218">
        <v>252.9096193</v>
      </c>
      <c r="V2218">
        <v>212.88833539999999</v>
      </c>
      <c r="X2218">
        <v>-21.267833759999998</v>
      </c>
      <c r="Y2218">
        <v>191.62050170000001</v>
      </c>
      <c r="AA2218" t="str">
        <f t="shared" si="544"/>
        <v xml:space="preserve"> LR</v>
      </c>
      <c r="AB2218" t="str">
        <f t="shared" si="545"/>
        <v>OLD</v>
      </c>
      <c r="AF2218">
        <f t="shared" si="546"/>
        <v>212.88833539999999</v>
      </c>
      <c r="AG2218" t="str">
        <f t="shared" si="547"/>
        <v xml:space="preserve"> </v>
      </c>
      <c r="AH2218" t="str">
        <f t="shared" si="548"/>
        <v xml:space="preserve"> </v>
      </c>
      <c r="AI2218" t="str">
        <f t="shared" si="549"/>
        <v xml:space="preserve"> </v>
      </c>
      <c r="AJ2218" t="str">
        <f t="shared" si="550"/>
        <v xml:space="preserve"> </v>
      </c>
      <c r="AK2218" t="str">
        <f t="shared" si="551"/>
        <v xml:space="preserve"> </v>
      </c>
      <c r="AL2218" t="str">
        <f t="shared" si="552"/>
        <v xml:space="preserve"> </v>
      </c>
      <c r="AN2218" t="str">
        <f t="shared" si="553"/>
        <v xml:space="preserve"> </v>
      </c>
      <c r="AO2218" t="str">
        <f t="shared" si="554"/>
        <v xml:space="preserve"> </v>
      </c>
      <c r="AP2218" t="str">
        <f t="shared" si="555"/>
        <v xml:space="preserve"> </v>
      </c>
      <c r="AQ2218" t="str">
        <f t="shared" si="556"/>
        <v xml:space="preserve"> </v>
      </c>
      <c r="AR2218" t="str">
        <f t="shared" si="557"/>
        <v xml:space="preserve"> </v>
      </c>
      <c r="AS2218" t="str">
        <f t="shared" si="558"/>
        <v xml:space="preserve"> </v>
      </c>
      <c r="AT2218" t="str">
        <f t="shared" si="559"/>
        <v xml:space="preserve"> </v>
      </c>
    </row>
    <row r="2219" spans="1:46" x14ac:dyDescent="0.3">
      <c r="A2219">
        <v>41</v>
      </c>
      <c r="B2219">
        <v>29</v>
      </c>
      <c r="C2219" t="s">
        <v>16</v>
      </c>
      <c r="D2219" t="s">
        <v>15</v>
      </c>
      <c r="E2219">
        <v>281.613942701209</v>
      </c>
      <c r="F2219">
        <v>101.007708612831</v>
      </c>
      <c r="G2219">
        <v>165.281161963485</v>
      </c>
      <c r="H2219">
        <v>68.961157226562506</v>
      </c>
      <c r="I2219">
        <v>17</v>
      </c>
      <c r="J2219">
        <v>16</v>
      </c>
      <c r="K2219">
        <v>15</v>
      </c>
      <c r="L2219">
        <v>47.8358881875563</v>
      </c>
      <c r="M2219">
        <v>49.233543733092802</v>
      </c>
      <c r="Q2219">
        <v>165.28116199999999</v>
      </c>
      <c r="S2219">
        <v>281.6139427</v>
      </c>
      <c r="T2219">
        <v>209.52817880000001</v>
      </c>
      <c r="V2219">
        <v>209.52817880000001</v>
      </c>
      <c r="X2219">
        <v>-44.247016790000004</v>
      </c>
      <c r="Y2219">
        <v>165.28116199999999</v>
      </c>
      <c r="AA2219" t="str">
        <f t="shared" si="544"/>
        <v>WA</v>
      </c>
      <c r="AB2219" t="str">
        <f t="shared" si="545"/>
        <v>OLD</v>
      </c>
      <c r="AF2219" t="str">
        <f t="shared" si="546"/>
        <v xml:space="preserve"> </v>
      </c>
      <c r="AG2219" t="str">
        <f t="shared" si="547"/>
        <v xml:space="preserve"> </v>
      </c>
      <c r="AH2219" t="str">
        <f t="shared" si="548"/>
        <v xml:space="preserve"> </v>
      </c>
      <c r="AI2219" t="str">
        <f t="shared" si="549"/>
        <v xml:space="preserve"> </v>
      </c>
      <c r="AJ2219" t="str">
        <f t="shared" si="550"/>
        <v xml:space="preserve"> </v>
      </c>
      <c r="AK2219" t="str">
        <f t="shared" si="551"/>
        <v xml:space="preserve"> </v>
      </c>
      <c r="AL2219">
        <f t="shared" si="552"/>
        <v>209.52817880000001</v>
      </c>
      <c r="AN2219" t="str">
        <f t="shared" si="553"/>
        <v xml:space="preserve"> </v>
      </c>
      <c r="AO2219" t="str">
        <f t="shared" si="554"/>
        <v xml:space="preserve"> </v>
      </c>
      <c r="AP2219" t="str">
        <f t="shared" si="555"/>
        <v xml:space="preserve"> </v>
      </c>
      <c r="AQ2219" t="str">
        <f t="shared" si="556"/>
        <v xml:space="preserve"> </v>
      </c>
      <c r="AR2219" t="str">
        <f t="shared" si="557"/>
        <v xml:space="preserve"> </v>
      </c>
      <c r="AS2219" t="str">
        <f t="shared" si="558"/>
        <v xml:space="preserve"> </v>
      </c>
      <c r="AT2219" t="str">
        <f t="shared" si="559"/>
        <v xml:space="preserve"> </v>
      </c>
    </row>
    <row r="2220" spans="1:46" x14ac:dyDescent="0.3">
      <c r="A2220">
        <v>41</v>
      </c>
      <c r="B2220">
        <v>30</v>
      </c>
      <c r="C2220" t="s">
        <v>17</v>
      </c>
      <c r="D2220" t="s">
        <v>17</v>
      </c>
      <c r="E2220">
        <v>268.00504989985001</v>
      </c>
      <c r="F2220">
        <v>83.245674623229206</v>
      </c>
      <c r="G2220">
        <v>91.459420646535904</v>
      </c>
      <c r="H2220">
        <v>42.698136393229099</v>
      </c>
      <c r="I2220">
        <v>17</v>
      </c>
      <c r="J2220">
        <v>12</v>
      </c>
      <c r="K2220">
        <v>12</v>
      </c>
      <c r="L2220">
        <v>47.814330779630403</v>
      </c>
      <c r="M2220">
        <v>49.2113564668769</v>
      </c>
      <c r="Q2220">
        <v>91.459420649999998</v>
      </c>
      <c r="S2220">
        <v>268.00504990000002</v>
      </c>
      <c r="T2220">
        <v>219.22895539999999</v>
      </c>
      <c r="V2220">
        <v>219.22895539999999</v>
      </c>
      <c r="X2220">
        <v>-127.7695348</v>
      </c>
      <c r="Y2220">
        <v>91.459420649999998</v>
      </c>
      <c r="AA2220" t="str">
        <f t="shared" si="544"/>
        <v>WA</v>
      </c>
      <c r="AB2220" t="str">
        <f t="shared" si="545"/>
        <v>OLD</v>
      </c>
      <c r="AF2220" t="str">
        <f t="shared" si="546"/>
        <v xml:space="preserve"> </v>
      </c>
      <c r="AG2220" t="str">
        <f t="shared" si="547"/>
        <v xml:space="preserve"> </v>
      </c>
      <c r="AH2220" t="str">
        <f t="shared" si="548"/>
        <v xml:space="preserve"> </v>
      </c>
      <c r="AI2220" t="str">
        <f t="shared" si="549"/>
        <v xml:space="preserve"> </v>
      </c>
      <c r="AJ2220" t="str">
        <f t="shared" si="550"/>
        <v xml:space="preserve"> </v>
      </c>
      <c r="AK2220" t="str">
        <f t="shared" si="551"/>
        <v xml:space="preserve"> </v>
      </c>
      <c r="AL2220">
        <f t="shared" si="552"/>
        <v>219.22895539999999</v>
      </c>
      <c r="AN2220" t="str">
        <f t="shared" si="553"/>
        <v xml:space="preserve"> </v>
      </c>
      <c r="AO2220" t="str">
        <f t="shared" si="554"/>
        <v xml:space="preserve"> </v>
      </c>
      <c r="AP2220" t="str">
        <f t="shared" si="555"/>
        <v xml:space="preserve"> </v>
      </c>
      <c r="AQ2220" t="str">
        <f t="shared" si="556"/>
        <v xml:space="preserve"> </v>
      </c>
      <c r="AR2220" t="str">
        <f t="shared" si="557"/>
        <v xml:space="preserve"> </v>
      </c>
      <c r="AS2220" t="str">
        <f t="shared" si="558"/>
        <v xml:space="preserve"> </v>
      </c>
      <c r="AT2220" t="str">
        <f t="shared" si="559"/>
        <v xml:space="preserve"> </v>
      </c>
    </row>
    <row r="2221" spans="1:46" x14ac:dyDescent="0.3">
      <c r="A2221">
        <v>41</v>
      </c>
      <c r="B2221">
        <v>31</v>
      </c>
      <c r="C2221" t="s">
        <v>16</v>
      </c>
      <c r="D2221" t="s">
        <v>16</v>
      </c>
      <c r="E2221">
        <v>155.07460780830701</v>
      </c>
      <c r="F2221">
        <v>38.5830679943519</v>
      </c>
      <c r="G2221">
        <v>12.457027697749499</v>
      </c>
      <c r="H2221">
        <v>48.569970703125001</v>
      </c>
      <c r="I2221">
        <v>2</v>
      </c>
      <c r="J2221">
        <v>0</v>
      </c>
      <c r="K2221">
        <v>0</v>
      </c>
      <c r="L2221">
        <v>47.792792792792703</v>
      </c>
      <c r="M2221">
        <v>49.234234234234201</v>
      </c>
      <c r="Q2221">
        <v>12.457027699999999</v>
      </c>
      <c r="S2221">
        <v>155.0746078</v>
      </c>
      <c r="T2221">
        <v>345.48051029999999</v>
      </c>
      <c r="V2221">
        <v>155.0746078</v>
      </c>
      <c r="X2221">
        <v>-142.6175801</v>
      </c>
      <c r="Y2221">
        <v>12.457027699999999</v>
      </c>
      <c r="AA2221" t="str">
        <f t="shared" si="544"/>
        <v xml:space="preserve"> KNN</v>
      </c>
      <c r="AB2221" t="str">
        <f t="shared" si="545"/>
        <v>OLD</v>
      </c>
      <c r="AF2221" t="str">
        <f t="shared" si="546"/>
        <v xml:space="preserve"> </v>
      </c>
      <c r="AG2221">
        <f t="shared" si="547"/>
        <v>155.0746078</v>
      </c>
      <c r="AH2221" t="str">
        <f t="shared" si="548"/>
        <v xml:space="preserve"> </v>
      </c>
      <c r="AI2221" t="str">
        <f t="shared" si="549"/>
        <v xml:space="preserve"> </v>
      </c>
      <c r="AJ2221" t="str">
        <f t="shared" si="550"/>
        <v xml:space="preserve"> </v>
      </c>
      <c r="AK2221" t="str">
        <f t="shared" si="551"/>
        <v xml:space="preserve"> </v>
      </c>
      <c r="AL2221" t="str">
        <f t="shared" si="552"/>
        <v xml:space="preserve"> </v>
      </c>
      <c r="AN2221" t="str">
        <f t="shared" si="553"/>
        <v xml:space="preserve"> </v>
      </c>
      <c r="AO2221" t="str">
        <f t="shared" si="554"/>
        <v xml:space="preserve"> </v>
      </c>
      <c r="AP2221" t="str">
        <f t="shared" si="555"/>
        <v xml:space="preserve"> </v>
      </c>
      <c r="AQ2221" t="str">
        <f t="shared" si="556"/>
        <v xml:space="preserve"> </v>
      </c>
      <c r="AR2221" t="str">
        <f t="shared" si="557"/>
        <v xml:space="preserve"> </v>
      </c>
      <c r="AS2221" t="str">
        <f t="shared" si="558"/>
        <v xml:space="preserve"> </v>
      </c>
      <c r="AT2221" t="str">
        <f t="shared" si="559"/>
        <v xml:space="preserve"> </v>
      </c>
    </row>
    <row r="2222" spans="1:46" x14ac:dyDescent="0.3">
      <c r="A2222">
        <v>41</v>
      </c>
      <c r="B2222">
        <v>32</v>
      </c>
      <c r="C2222" t="s">
        <v>16</v>
      </c>
      <c r="D2222" t="s">
        <v>16</v>
      </c>
      <c r="E2222">
        <v>150.391359561558</v>
      </c>
      <c r="F2222">
        <v>38.927981427311799</v>
      </c>
      <c r="G2222">
        <v>1.16216563676833</v>
      </c>
      <c r="H2222">
        <v>35.082718912760399</v>
      </c>
      <c r="I2222">
        <v>4</v>
      </c>
      <c r="J2222">
        <v>1</v>
      </c>
      <c r="K2222">
        <v>1</v>
      </c>
      <c r="L2222">
        <v>47.771274200810403</v>
      </c>
      <c r="M2222">
        <v>49.2120666366501</v>
      </c>
      <c r="Q2222">
        <v>1.162165637</v>
      </c>
      <c r="S2222">
        <v>150.39135959999999</v>
      </c>
      <c r="T2222">
        <v>237.1837597</v>
      </c>
      <c r="V2222">
        <v>150.39135959999999</v>
      </c>
      <c r="X2222">
        <v>-149.22919390000001</v>
      </c>
      <c r="Y2222">
        <v>1.162165637</v>
      </c>
      <c r="AA2222" t="str">
        <f t="shared" si="544"/>
        <v xml:space="preserve"> KNN</v>
      </c>
      <c r="AB2222" t="str">
        <f t="shared" si="545"/>
        <v>OLD</v>
      </c>
      <c r="AF2222" t="str">
        <f t="shared" si="546"/>
        <v xml:space="preserve"> </v>
      </c>
      <c r="AG2222">
        <f t="shared" si="547"/>
        <v>150.39135959999999</v>
      </c>
      <c r="AH2222" t="str">
        <f t="shared" si="548"/>
        <v xml:space="preserve"> </v>
      </c>
      <c r="AI2222" t="str">
        <f t="shared" si="549"/>
        <v xml:space="preserve"> </v>
      </c>
      <c r="AJ2222" t="str">
        <f t="shared" si="550"/>
        <v xml:space="preserve"> </v>
      </c>
      <c r="AK2222" t="str">
        <f t="shared" si="551"/>
        <v xml:space="preserve"> </v>
      </c>
      <c r="AL2222" t="str">
        <f t="shared" si="552"/>
        <v xml:space="preserve"> </v>
      </c>
      <c r="AN2222" t="str">
        <f t="shared" si="553"/>
        <v xml:space="preserve"> </v>
      </c>
      <c r="AO2222" t="str">
        <f t="shared" si="554"/>
        <v xml:space="preserve"> </v>
      </c>
      <c r="AP2222" t="str">
        <f t="shared" si="555"/>
        <v xml:space="preserve"> </v>
      </c>
      <c r="AQ2222" t="str">
        <f t="shared" si="556"/>
        <v xml:space="preserve"> </v>
      </c>
      <c r="AR2222" t="str">
        <f t="shared" si="557"/>
        <v xml:space="preserve"> </v>
      </c>
      <c r="AS2222" t="str">
        <f t="shared" si="558"/>
        <v xml:space="preserve"> </v>
      </c>
      <c r="AT2222" t="str">
        <f t="shared" si="559"/>
        <v xml:space="preserve"> </v>
      </c>
    </row>
    <row r="2223" spans="1:46" x14ac:dyDescent="0.3">
      <c r="A2223">
        <v>41</v>
      </c>
      <c r="B2223">
        <v>33</v>
      </c>
      <c r="C2223" t="s">
        <v>16</v>
      </c>
      <c r="D2223" t="s">
        <v>16</v>
      </c>
      <c r="E2223">
        <v>107.053559985699</v>
      </c>
      <c r="F2223">
        <v>24.826024431579999</v>
      </c>
      <c r="G2223">
        <v>1.1656958837151901</v>
      </c>
      <c r="H2223">
        <v>24.719181315104102</v>
      </c>
      <c r="I2223">
        <v>4</v>
      </c>
      <c r="J2223">
        <v>1</v>
      </c>
      <c r="K2223">
        <v>1</v>
      </c>
      <c r="L2223">
        <v>47.749774977497701</v>
      </c>
      <c r="M2223">
        <v>49.189918991899098</v>
      </c>
      <c r="Q2223">
        <v>1.165695884</v>
      </c>
      <c r="S2223">
        <v>107.05356</v>
      </c>
      <c r="T2223">
        <v>152.41639509999999</v>
      </c>
      <c r="V2223">
        <v>107.05356</v>
      </c>
      <c r="X2223">
        <v>-105.8878641</v>
      </c>
      <c r="Y2223">
        <v>1.165695884</v>
      </c>
      <c r="AA2223" t="str">
        <f t="shared" si="544"/>
        <v xml:space="preserve"> KNN</v>
      </c>
      <c r="AB2223" t="str">
        <f t="shared" si="545"/>
        <v>OLD</v>
      </c>
      <c r="AF2223" t="str">
        <f t="shared" si="546"/>
        <v xml:space="preserve"> </v>
      </c>
      <c r="AG2223">
        <f t="shared" si="547"/>
        <v>107.05356</v>
      </c>
      <c r="AH2223" t="str">
        <f t="shared" si="548"/>
        <v xml:space="preserve"> </v>
      </c>
      <c r="AI2223" t="str">
        <f t="shared" si="549"/>
        <v xml:space="preserve"> </v>
      </c>
      <c r="AJ2223" t="str">
        <f t="shared" si="550"/>
        <v xml:space="preserve"> </v>
      </c>
      <c r="AK2223" t="str">
        <f t="shared" si="551"/>
        <v xml:space="preserve"> </v>
      </c>
      <c r="AL2223" t="str">
        <f t="shared" si="552"/>
        <v xml:space="preserve"> </v>
      </c>
      <c r="AN2223" t="str">
        <f t="shared" si="553"/>
        <v xml:space="preserve"> </v>
      </c>
      <c r="AO2223" t="str">
        <f t="shared" si="554"/>
        <v xml:space="preserve"> </v>
      </c>
      <c r="AP2223" t="str">
        <f t="shared" si="555"/>
        <v xml:space="preserve"> </v>
      </c>
      <c r="AQ2223" t="str">
        <f t="shared" si="556"/>
        <v xml:space="preserve"> </v>
      </c>
      <c r="AR2223" t="str">
        <f t="shared" si="557"/>
        <v xml:space="preserve"> </v>
      </c>
      <c r="AS2223" t="str">
        <f t="shared" si="558"/>
        <v xml:space="preserve"> </v>
      </c>
      <c r="AT2223" t="str">
        <f t="shared" si="559"/>
        <v xml:space="preserve"> </v>
      </c>
    </row>
    <row r="2224" spans="1:46" x14ac:dyDescent="0.3">
      <c r="A2224">
        <v>41</v>
      </c>
      <c r="B2224">
        <v>34</v>
      </c>
      <c r="C2224" t="s">
        <v>16</v>
      </c>
      <c r="D2224" t="s">
        <v>16</v>
      </c>
      <c r="E2224">
        <v>96.593525775698197</v>
      </c>
      <c r="F2224">
        <v>27.0995494922002</v>
      </c>
      <c r="G2224">
        <v>58.446873134211899</v>
      </c>
      <c r="H2224">
        <v>25.958449300130201</v>
      </c>
      <c r="I2224">
        <v>1</v>
      </c>
      <c r="J2224">
        <v>1</v>
      </c>
      <c r="K2224">
        <v>0</v>
      </c>
      <c r="L2224">
        <v>47.728295096716103</v>
      </c>
      <c r="M2224">
        <v>49.167791273054398</v>
      </c>
      <c r="Q2224">
        <v>58.44687313</v>
      </c>
      <c r="S2224">
        <v>96.593525779999993</v>
      </c>
      <c r="T2224">
        <v>181.2236589</v>
      </c>
      <c r="V2224">
        <v>96.593525779999993</v>
      </c>
      <c r="X2224">
        <v>-38.146652639999999</v>
      </c>
      <c r="Y2224">
        <v>58.44687313</v>
      </c>
      <c r="AA2224" t="str">
        <f t="shared" si="544"/>
        <v xml:space="preserve"> KNN</v>
      </c>
      <c r="AB2224" t="str">
        <f t="shared" si="545"/>
        <v>OLD</v>
      </c>
      <c r="AF2224" t="str">
        <f t="shared" si="546"/>
        <v xml:space="preserve"> </v>
      </c>
      <c r="AG2224">
        <f t="shared" si="547"/>
        <v>96.593525779999993</v>
      </c>
      <c r="AH2224" t="str">
        <f t="shared" si="548"/>
        <v xml:space="preserve"> </v>
      </c>
      <c r="AI2224" t="str">
        <f t="shared" si="549"/>
        <v xml:space="preserve"> </v>
      </c>
      <c r="AJ2224" t="str">
        <f t="shared" si="550"/>
        <v xml:space="preserve"> </v>
      </c>
      <c r="AK2224" t="str">
        <f t="shared" si="551"/>
        <v xml:space="preserve"> </v>
      </c>
      <c r="AL2224" t="str">
        <f t="shared" si="552"/>
        <v xml:space="preserve"> </v>
      </c>
      <c r="AN2224" t="str">
        <f t="shared" si="553"/>
        <v xml:space="preserve"> </v>
      </c>
      <c r="AO2224" t="str">
        <f t="shared" si="554"/>
        <v xml:space="preserve"> </v>
      </c>
      <c r="AP2224" t="str">
        <f t="shared" si="555"/>
        <v xml:space="preserve"> </v>
      </c>
      <c r="AQ2224" t="str">
        <f t="shared" si="556"/>
        <v xml:space="preserve"> </v>
      </c>
      <c r="AR2224" t="str">
        <f t="shared" si="557"/>
        <v xml:space="preserve"> </v>
      </c>
      <c r="AS2224" t="str">
        <f t="shared" si="558"/>
        <v xml:space="preserve"> </v>
      </c>
      <c r="AT2224" t="str">
        <f t="shared" si="559"/>
        <v xml:space="preserve"> </v>
      </c>
    </row>
    <row r="2225" spans="1:46" x14ac:dyDescent="0.3">
      <c r="A2225">
        <v>41</v>
      </c>
      <c r="B2225">
        <v>35</v>
      </c>
      <c r="C2225" t="s">
        <v>18</v>
      </c>
      <c r="D2225" t="s">
        <v>15</v>
      </c>
      <c r="E2225">
        <v>36.168212388096201</v>
      </c>
      <c r="F2225">
        <v>7.5628924894611602</v>
      </c>
      <c r="G2225">
        <v>30.811449018587201</v>
      </c>
      <c r="H2225">
        <v>18.476802571614499</v>
      </c>
      <c r="I2225">
        <v>1</v>
      </c>
      <c r="J2225">
        <v>0</v>
      </c>
      <c r="K2225">
        <v>0</v>
      </c>
      <c r="L2225">
        <v>47.706834532374003</v>
      </c>
      <c r="M2225">
        <v>49.190647482014299</v>
      </c>
      <c r="Q2225">
        <v>30.811449020000001</v>
      </c>
      <c r="S2225">
        <v>36.168212390000001</v>
      </c>
      <c r="T2225">
        <v>182.22956479999999</v>
      </c>
      <c r="V2225">
        <v>36.168212390000001</v>
      </c>
      <c r="X2225">
        <v>-5.3567633700000004</v>
      </c>
      <c r="Y2225">
        <v>30.811449020000001</v>
      </c>
      <c r="AA2225" t="str">
        <f t="shared" si="544"/>
        <v xml:space="preserve"> NN</v>
      </c>
      <c r="AB2225" t="str">
        <f t="shared" si="545"/>
        <v>OLD</v>
      </c>
      <c r="AF2225" t="str">
        <f t="shared" si="546"/>
        <v xml:space="preserve"> </v>
      </c>
      <c r="AG2225" t="str">
        <f t="shared" si="547"/>
        <v xml:space="preserve"> </v>
      </c>
      <c r="AH2225">
        <f t="shared" si="548"/>
        <v>36.168212390000001</v>
      </c>
      <c r="AI2225" t="str">
        <f t="shared" si="549"/>
        <v xml:space="preserve"> </v>
      </c>
      <c r="AJ2225" t="str">
        <f t="shared" si="550"/>
        <v xml:space="preserve"> </v>
      </c>
      <c r="AK2225" t="str">
        <f t="shared" si="551"/>
        <v xml:space="preserve"> </v>
      </c>
      <c r="AL2225" t="str">
        <f t="shared" si="552"/>
        <v xml:space="preserve"> </v>
      </c>
      <c r="AN2225" t="str">
        <f t="shared" si="553"/>
        <v xml:space="preserve"> </v>
      </c>
      <c r="AO2225" t="str">
        <f t="shared" si="554"/>
        <v xml:space="preserve"> </v>
      </c>
      <c r="AP2225" t="str">
        <f t="shared" si="555"/>
        <v xml:space="preserve"> </v>
      </c>
      <c r="AQ2225" t="str">
        <f t="shared" si="556"/>
        <v xml:space="preserve"> </v>
      </c>
      <c r="AR2225" t="str">
        <f t="shared" si="557"/>
        <v xml:space="preserve"> </v>
      </c>
      <c r="AS2225" t="str">
        <f t="shared" si="558"/>
        <v xml:space="preserve"> </v>
      </c>
      <c r="AT2225" t="str">
        <f t="shared" si="559"/>
        <v xml:space="preserve"> </v>
      </c>
    </row>
    <row r="2226" spans="1:46" x14ac:dyDescent="0.3">
      <c r="A2226">
        <v>41</v>
      </c>
      <c r="B2226">
        <v>36</v>
      </c>
      <c r="C2226" t="s">
        <v>16</v>
      </c>
      <c r="D2226" t="s">
        <v>14</v>
      </c>
      <c r="E2226">
        <v>186.27828376216101</v>
      </c>
      <c r="F2226">
        <v>57.121131022771202</v>
      </c>
      <c r="G2226">
        <v>2.1592226452222598</v>
      </c>
      <c r="H2226">
        <v>31.758156331380199</v>
      </c>
      <c r="I2226">
        <v>20</v>
      </c>
      <c r="J2226">
        <v>13</v>
      </c>
      <c r="K2226">
        <v>13</v>
      </c>
      <c r="L2226">
        <v>47.685393258426899</v>
      </c>
      <c r="M2226">
        <v>49.168539325842602</v>
      </c>
      <c r="Q2226">
        <v>2.1592226449999998</v>
      </c>
      <c r="S2226">
        <v>186.2782838</v>
      </c>
      <c r="T2226">
        <v>131.4273742</v>
      </c>
      <c r="V2226">
        <v>131.4273742</v>
      </c>
      <c r="X2226">
        <v>-129.26815149999999</v>
      </c>
      <c r="Y2226">
        <v>2.1592226449999998</v>
      </c>
      <c r="AA2226" t="str">
        <f t="shared" si="544"/>
        <v>WA</v>
      </c>
      <c r="AB2226" t="str">
        <f t="shared" si="545"/>
        <v>OLD</v>
      </c>
      <c r="AF2226" t="str">
        <f t="shared" si="546"/>
        <v xml:space="preserve"> </v>
      </c>
      <c r="AG2226" t="str">
        <f t="shared" si="547"/>
        <v xml:space="preserve"> </v>
      </c>
      <c r="AH2226" t="str">
        <f t="shared" si="548"/>
        <v xml:space="preserve"> </v>
      </c>
      <c r="AI2226" t="str">
        <f t="shared" si="549"/>
        <v xml:space="preserve"> </v>
      </c>
      <c r="AJ2226" t="str">
        <f t="shared" si="550"/>
        <v xml:space="preserve"> </v>
      </c>
      <c r="AK2226" t="str">
        <f t="shared" si="551"/>
        <v xml:space="preserve"> </v>
      </c>
      <c r="AL2226">
        <f t="shared" si="552"/>
        <v>131.4273742</v>
      </c>
      <c r="AN2226" t="str">
        <f t="shared" si="553"/>
        <v xml:space="preserve"> </v>
      </c>
      <c r="AO2226" t="str">
        <f t="shared" si="554"/>
        <v xml:space="preserve"> </v>
      </c>
      <c r="AP2226" t="str">
        <f t="shared" si="555"/>
        <v xml:space="preserve"> </v>
      </c>
      <c r="AQ2226" t="str">
        <f t="shared" si="556"/>
        <v xml:space="preserve"> </v>
      </c>
      <c r="AR2226" t="str">
        <f t="shared" si="557"/>
        <v xml:space="preserve"> </v>
      </c>
      <c r="AS2226" t="str">
        <f t="shared" si="558"/>
        <v xml:space="preserve"> </v>
      </c>
      <c r="AT2226" t="str">
        <f t="shared" si="559"/>
        <v xml:space="preserve"> </v>
      </c>
    </row>
    <row r="2227" spans="1:46" x14ac:dyDescent="0.3">
      <c r="A2227">
        <v>41</v>
      </c>
      <c r="B2227">
        <v>37</v>
      </c>
      <c r="C2227" t="s">
        <v>16</v>
      </c>
      <c r="D2227" t="s">
        <v>15</v>
      </c>
      <c r="E2227">
        <v>183.369855864427</v>
      </c>
      <c r="F2227">
        <v>54.202750769203902</v>
      </c>
      <c r="G2227">
        <v>6.4784223430313199</v>
      </c>
      <c r="H2227">
        <v>47.893603515625003</v>
      </c>
      <c r="I2227">
        <v>7</v>
      </c>
      <c r="J2227">
        <v>3</v>
      </c>
      <c r="K2227">
        <v>3</v>
      </c>
      <c r="L2227">
        <v>47.663971248876898</v>
      </c>
      <c r="M2227">
        <v>49.146451033243402</v>
      </c>
      <c r="Q2227">
        <v>6.4784223430000001</v>
      </c>
      <c r="S2227">
        <v>183.3698559</v>
      </c>
      <c r="T2227">
        <v>232.9803718</v>
      </c>
      <c r="V2227">
        <v>183.3698559</v>
      </c>
      <c r="X2227">
        <v>-176.89143350000001</v>
      </c>
      <c r="Y2227">
        <v>6.4784223430000001</v>
      </c>
      <c r="AA2227" t="str">
        <f t="shared" si="544"/>
        <v xml:space="preserve"> KNN</v>
      </c>
      <c r="AB2227" t="str">
        <f t="shared" si="545"/>
        <v>OLD</v>
      </c>
      <c r="AF2227" t="str">
        <f t="shared" si="546"/>
        <v xml:space="preserve"> </v>
      </c>
      <c r="AG2227">
        <f t="shared" si="547"/>
        <v>183.3698559</v>
      </c>
      <c r="AH2227" t="str">
        <f t="shared" si="548"/>
        <v xml:space="preserve"> </v>
      </c>
      <c r="AI2227" t="str">
        <f t="shared" si="549"/>
        <v xml:space="preserve"> </v>
      </c>
      <c r="AJ2227" t="str">
        <f t="shared" si="550"/>
        <v xml:space="preserve"> </v>
      </c>
      <c r="AK2227" t="str">
        <f t="shared" si="551"/>
        <v xml:space="preserve"> </v>
      </c>
      <c r="AL2227" t="str">
        <f t="shared" si="552"/>
        <v xml:space="preserve"> </v>
      </c>
      <c r="AN2227" t="str">
        <f t="shared" si="553"/>
        <v xml:space="preserve"> </v>
      </c>
      <c r="AO2227" t="str">
        <f t="shared" si="554"/>
        <v xml:space="preserve"> </v>
      </c>
      <c r="AP2227" t="str">
        <f t="shared" si="555"/>
        <v xml:space="preserve"> </v>
      </c>
      <c r="AQ2227" t="str">
        <f t="shared" si="556"/>
        <v xml:space="preserve"> </v>
      </c>
      <c r="AR2227" t="str">
        <f t="shared" si="557"/>
        <v xml:space="preserve"> </v>
      </c>
      <c r="AS2227" t="str">
        <f t="shared" si="558"/>
        <v xml:space="preserve"> </v>
      </c>
      <c r="AT2227" t="str">
        <f t="shared" si="559"/>
        <v xml:space="preserve"> </v>
      </c>
    </row>
    <row r="2228" spans="1:46" x14ac:dyDescent="0.3">
      <c r="A2228">
        <v>41</v>
      </c>
      <c r="B2228">
        <v>38</v>
      </c>
      <c r="C2228" t="s">
        <v>16</v>
      </c>
      <c r="D2228" t="s">
        <v>15</v>
      </c>
      <c r="E2228">
        <v>97.682019470833495</v>
      </c>
      <c r="F2228">
        <v>23.600450439786101</v>
      </c>
      <c r="G2228">
        <v>31.228257436174601</v>
      </c>
      <c r="H2228">
        <v>28.324196370442699</v>
      </c>
      <c r="I2228">
        <v>3</v>
      </c>
      <c r="J2228">
        <v>0</v>
      </c>
      <c r="K2228">
        <v>0</v>
      </c>
      <c r="L2228">
        <v>47.642568477772699</v>
      </c>
      <c r="M2228">
        <v>49.169286035024697</v>
      </c>
      <c r="Q2228">
        <v>31.22825744</v>
      </c>
      <c r="S2228">
        <v>97.68201947</v>
      </c>
      <c r="T2228">
        <v>176.4869458</v>
      </c>
      <c r="V2228">
        <v>97.68201947</v>
      </c>
      <c r="X2228">
        <v>-66.453762029999993</v>
      </c>
      <c r="Y2228">
        <v>31.22825744</v>
      </c>
      <c r="AA2228" t="str">
        <f t="shared" si="544"/>
        <v xml:space="preserve"> KNN</v>
      </c>
      <c r="AB2228" t="str">
        <f t="shared" si="545"/>
        <v>OLD</v>
      </c>
      <c r="AF2228" t="str">
        <f t="shared" si="546"/>
        <v xml:space="preserve"> </v>
      </c>
      <c r="AG2228">
        <f t="shared" si="547"/>
        <v>97.68201947</v>
      </c>
      <c r="AH2228" t="str">
        <f t="shared" si="548"/>
        <v xml:space="preserve"> </v>
      </c>
      <c r="AI2228" t="str">
        <f t="shared" si="549"/>
        <v xml:space="preserve"> </v>
      </c>
      <c r="AJ2228" t="str">
        <f t="shared" si="550"/>
        <v xml:space="preserve"> </v>
      </c>
      <c r="AK2228" t="str">
        <f t="shared" si="551"/>
        <v xml:space="preserve"> </v>
      </c>
      <c r="AL2228" t="str">
        <f t="shared" si="552"/>
        <v xml:space="preserve"> </v>
      </c>
      <c r="AN2228" t="str">
        <f t="shared" si="553"/>
        <v xml:space="preserve"> </v>
      </c>
      <c r="AO2228" t="str">
        <f t="shared" si="554"/>
        <v xml:space="preserve"> </v>
      </c>
      <c r="AP2228" t="str">
        <f t="shared" si="555"/>
        <v xml:space="preserve"> </v>
      </c>
      <c r="AQ2228" t="str">
        <f t="shared" si="556"/>
        <v xml:space="preserve"> </v>
      </c>
      <c r="AR2228" t="str">
        <f t="shared" si="557"/>
        <v xml:space="preserve"> </v>
      </c>
      <c r="AS2228" t="str">
        <f t="shared" si="558"/>
        <v xml:space="preserve"> </v>
      </c>
      <c r="AT2228" t="str">
        <f t="shared" si="559"/>
        <v xml:space="preserve"> </v>
      </c>
    </row>
    <row r="2229" spans="1:46" x14ac:dyDescent="0.3">
      <c r="A2229">
        <v>41</v>
      </c>
      <c r="B2229">
        <v>39</v>
      </c>
      <c r="C2229" t="s">
        <v>18</v>
      </c>
      <c r="D2229" t="s">
        <v>14</v>
      </c>
      <c r="E2229">
        <v>57.142128651428003</v>
      </c>
      <c r="F2229">
        <v>14.236079899470001</v>
      </c>
      <c r="G2229">
        <v>31.6293104769926</v>
      </c>
      <c r="H2229">
        <v>32.419655354817699</v>
      </c>
      <c r="I2229">
        <v>2</v>
      </c>
      <c r="J2229">
        <v>0</v>
      </c>
      <c r="K2229">
        <v>0</v>
      </c>
      <c r="L2229">
        <v>47.621184919210002</v>
      </c>
      <c r="M2229">
        <v>49.192100538599597</v>
      </c>
      <c r="Q2229">
        <v>31.629310480000001</v>
      </c>
      <c r="S2229">
        <v>57.142128649999997</v>
      </c>
      <c r="T2229">
        <v>266.62424570000002</v>
      </c>
      <c r="V2229">
        <v>57.142128649999997</v>
      </c>
      <c r="X2229">
        <v>-25.512818169999999</v>
      </c>
      <c r="Y2229">
        <v>31.629310480000001</v>
      </c>
      <c r="AA2229" t="str">
        <f t="shared" si="544"/>
        <v xml:space="preserve"> NN</v>
      </c>
      <c r="AB2229" t="str">
        <f t="shared" si="545"/>
        <v>OLD</v>
      </c>
      <c r="AF2229" t="str">
        <f t="shared" si="546"/>
        <v xml:space="preserve"> </v>
      </c>
      <c r="AG2229" t="str">
        <f t="shared" si="547"/>
        <v xml:space="preserve"> </v>
      </c>
      <c r="AH2229">
        <f t="shared" si="548"/>
        <v>57.142128649999997</v>
      </c>
      <c r="AI2229" t="str">
        <f t="shared" si="549"/>
        <v xml:space="preserve"> </v>
      </c>
      <c r="AJ2229" t="str">
        <f t="shared" si="550"/>
        <v xml:space="preserve"> </v>
      </c>
      <c r="AK2229" t="str">
        <f t="shared" si="551"/>
        <v xml:space="preserve"> </v>
      </c>
      <c r="AL2229" t="str">
        <f t="shared" si="552"/>
        <v xml:space="preserve"> </v>
      </c>
      <c r="AN2229" t="str">
        <f t="shared" si="553"/>
        <v xml:space="preserve"> </v>
      </c>
      <c r="AO2229" t="str">
        <f t="shared" si="554"/>
        <v xml:space="preserve"> </v>
      </c>
      <c r="AP2229" t="str">
        <f t="shared" si="555"/>
        <v xml:space="preserve"> </v>
      </c>
      <c r="AQ2229" t="str">
        <f t="shared" si="556"/>
        <v xml:space="preserve"> </v>
      </c>
      <c r="AR2229" t="str">
        <f t="shared" si="557"/>
        <v xml:space="preserve"> </v>
      </c>
      <c r="AS2229" t="str">
        <f t="shared" si="558"/>
        <v xml:space="preserve"> </v>
      </c>
      <c r="AT2229" t="str">
        <f t="shared" si="559"/>
        <v xml:space="preserve"> </v>
      </c>
    </row>
    <row r="2230" spans="1:46" x14ac:dyDescent="0.3">
      <c r="A2230">
        <v>41</v>
      </c>
      <c r="B2230">
        <v>40</v>
      </c>
      <c r="C2230" t="s">
        <v>18</v>
      </c>
      <c r="D2230" t="s">
        <v>14</v>
      </c>
      <c r="E2230">
        <v>25.0726355172967</v>
      </c>
      <c r="F2230">
        <v>4.3090734405443003</v>
      </c>
      <c r="G2230">
        <v>34.4874422344568</v>
      </c>
      <c r="H2230">
        <v>33.494154866536398</v>
      </c>
      <c r="I2230">
        <v>0</v>
      </c>
      <c r="J2230">
        <v>0</v>
      </c>
      <c r="K2230">
        <v>0</v>
      </c>
      <c r="L2230">
        <v>47.644683714670201</v>
      </c>
      <c r="M2230">
        <v>49.214894571556698</v>
      </c>
      <c r="Q2230">
        <v>34.487442229999999</v>
      </c>
      <c r="S2230">
        <v>25.072635519999999</v>
      </c>
      <c r="T2230">
        <v>261.38914449999999</v>
      </c>
      <c r="V2230">
        <v>25.072635519999999</v>
      </c>
      <c r="X2230">
        <v>9.4148067169999994</v>
      </c>
      <c r="Y2230">
        <v>25.072635519999999</v>
      </c>
      <c r="AA2230" t="str">
        <f t="shared" si="544"/>
        <v xml:space="preserve"> NN</v>
      </c>
      <c r="AB2230" t="str">
        <f t="shared" si="545"/>
        <v xml:space="preserve"> NN</v>
      </c>
      <c r="AF2230" t="str">
        <f t="shared" si="546"/>
        <v xml:space="preserve"> </v>
      </c>
      <c r="AG2230" t="str">
        <f t="shared" si="547"/>
        <v xml:space="preserve"> </v>
      </c>
      <c r="AH2230">
        <f t="shared" si="548"/>
        <v>25.072635519999999</v>
      </c>
      <c r="AI2230" t="str">
        <f t="shared" si="549"/>
        <v xml:space="preserve"> </v>
      </c>
      <c r="AJ2230" t="str">
        <f t="shared" si="550"/>
        <v xml:space="preserve"> </v>
      </c>
      <c r="AK2230" t="str">
        <f t="shared" si="551"/>
        <v xml:space="preserve"> </v>
      </c>
      <c r="AL2230" t="str">
        <f t="shared" si="552"/>
        <v xml:space="preserve"> </v>
      </c>
      <c r="AN2230" t="str">
        <f t="shared" si="553"/>
        <v xml:space="preserve"> </v>
      </c>
      <c r="AO2230" t="str">
        <f t="shared" si="554"/>
        <v xml:space="preserve"> </v>
      </c>
      <c r="AP2230">
        <f t="shared" si="555"/>
        <v>25.072635519999999</v>
      </c>
      <c r="AQ2230" t="str">
        <f t="shared" si="556"/>
        <v xml:space="preserve"> </v>
      </c>
      <c r="AR2230" t="str">
        <f t="shared" si="557"/>
        <v xml:space="preserve"> </v>
      </c>
      <c r="AS2230" t="str">
        <f t="shared" si="558"/>
        <v xml:space="preserve"> </v>
      </c>
      <c r="AT2230" t="str">
        <f t="shared" si="559"/>
        <v xml:space="preserve"> </v>
      </c>
    </row>
    <row r="2231" spans="1:46" x14ac:dyDescent="0.3">
      <c r="A2231">
        <v>41</v>
      </c>
      <c r="B2231">
        <v>41</v>
      </c>
      <c r="C2231" t="s">
        <v>16</v>
      </c>
      <c r="D2231" t="s">
        <v>16</v>
      </c>
      <c r="E2231">
        <v>20.3413954223467</v>
      </c>
      <c r="F2231">
        <v>4.4488235995882999</v>
      </c>
      <c r="G2231">
        <v>63.336610660817598</v>
      </c>
      <c r="H2231">
        <v>34.220507812500003</v>
      </c>
      <c r="I2231">
        <v>0</v>
      </c>
      <c r="J2231">
        <v>0</v>
      </c>
      <c r="K2231">
        <v>0</v>
      </c>
      <c r="L2231">
        <v>47.668161434977499</v>
      </c>
      <c r="M2231">
        <v>49.237668161434897</v>
      </c>
      <c r="Q2231">
        <v>63.336610659999998</v>
      </c>
      <c r="S2231">
        <v>20.341395420000001</v>
      </c>
      <c r="T2231">
        <v>326.64971409999998</v>
      </c>
      <c r="V2231">
        <v>20.341395420000001</v>
      </c>
      <c r="X2231">
        <v>42.99521524</v>
      </c>
      <c r="Y2231">
        <v>20.341395420000001</v>
      </c>
      <c r="AA2231" t="str">
        <f t="shared" si="544"/>
        <v xml:space="preserve"> KNN</v>
      </c>
      <c r="AB2231" t="str">
        <f t="shared" si="545"/>
        <v xml:space="preserve"> KNN</v>
      </c>
      <c r="AF2231" t="str">
        <f t="shared" si="546"/>
        <v xml:space="preserve"> </v>
      </c>
      <c r="AG2231">
        <f t="shared" si="547"/>
        <v>20.341395420000001</v>
      </c>
      <c r="AH2231" t="str">
        <f t="shared" si="548"/>
        <v xml:space="preserve"> </v>
      </c>
      <c r="AI2231" t="str">
        <f t="shared" si="549"/>
        <v xml:space="preserve"> </v>
      </c>
      <c r="AJ2231" t="str">
        <f t="shared" si="550"/>
        <v xml:space="preserve"> </v>
      </c>
      <c r="AK2231" t="str">
        <f t="shared" si="551"/>
        <v xml:space="preserve"> </v>
      </c>
      <c r="AL2231" t="str">
        <f t="shared" si="552"/>
        <v xml:space="preserve"> </v>
      </c>
      <c r="AN2231" t="str">
        <f t="shared" si="553"/>
        <v xml:space="preserve"> </v>
      </c>
      <c r="AO2231">
        <f t="shared" si="554"/>
        <v>20.341395420000001</v>
      </c>
      <c r="AP2231" t="str">
        <f t="shared" si="555"/>
        <v xml:space="preserve"> </v>
      </c>
      <c r="AQ2231" t="str">
        <f t="shared" si="556"/>
        <v xml:space="preserve"> </v>
      </c>
      <c r="AR2231" t="str">
        <f t="shared" si="557"/>
        <v xml:space="preserve"> </v>
      </c>
      <c r="AS2231" t="str">
        <f t="shared" si="558"/>
        <v xml:space="preserve"> </v>
      </c>
      <c r="AT2231" t="str">
        <f t="shared" si="559"/>
        <v xml:space="preserve"> </v>
      </c>
    </row>
    <row r="2232" spans="1:46" x14ac:dyDescent="0.3">
      <c r="A2232">
        <v>41</v>
      </c>
      <c r="B2232">
        <v>42</v>
      </c>
      <c r="C2232" t="s">
        <v>18</v>
      </c>
      <c r="D2232" t="s">
        <v>14</v>
      </c>
      <c r="E2232">
        <v>10.061336422665301</v>
      </c>
      <c r="F2232">
        <v>2.34563496510187</v>
      </c>
      <c r="G2232">
        <v>6.3941910130162203</v>
      </c>
      <c r="H2232">
        <v>27.826930745442699</v>
      </c>
      <c r="I2232">
        <v>1</v>
      </c>
      <c r="J2232">
        <v>0</v>
      </c>
      <c r="K2232">
        <v>0</v>
      </c>
      <c r="L2232">
        <v>47.646795159121403</v>
      </c>
      <c r="M2232">
        <v>49.260421335723798</v>
      </c>
      <c r="Q2232">
        <v>6.3941910130000004</v>
      </c>
      <c r="S2232">
        <v>10.06133642</v>
      </c>
      <c r="T2232">
        <v>283.73554089999999</v>
      </c>
      <c r="V2232">
        <v>10.06133642</v>
      </c>
      <c r="X2232">
        <v>-3.6671454099999998</v>
      </c>
      <c r="Y2232">
        <v>6.3941910130000004</v>
      </c>
      <c r="AA2232" t="str">
        <f t="shared" si="544"/>
        <v xml:space="preserve"> NN</v>
      </c>
      <c r="AB2232" t="str">
        <f t="shared" si="545"/>
        <v>OLD</v>
      </c>
      <c r="AF2232" t="str">
        <f t="shared" si="546"/>
        <v xml:space="preserve"> </v>
      </c>
      <c r="AG2232" t="str">
        <f t="shared" si="547"/>
        <v xml:space="preserve"> </v>
      </c>
      <c r="AH2232">
        <f t="shared" si="548"/>
        <v>10.06133642</v>
      </c>
      <c r="AI2232" t="str">
        <f t="shared" si="549"/>
        <v xml:space="preserve"> </v>
      </c>
      <c r="AJ2232" t="str">
        <f t="shared" si="550"/>
        <v xml:space="preserve"> </v>
      </c>
      <c r="AK2232" t="str">
        <f t="shared" si="551"/>
        <v xml:space="preserve"> </v>
      </c>
      <c r="AL2232" t="str">
        <f t="shared" si="552"/>
        <v xml:space="preserve"> </v>
      </c>
      <c r="AN2232" t="str">
        <f t="shared" si="553"/>
        <v xml:space="preserve"> </v>
      </c>
      <c r="AO2232" t="str">
        <f t="shared" si="554"/>
        <v xml:space="preserve"> </v>
      </c>
      <c r="AP2232" t="str">
        <f t="shared" si="555"/>
        <v xml:space="preserve"> </v>
      </c>
      <c r="AQ2232" t="str">
        <f t="shared" si="556"/>
        <v xml:space="preserve"> </v>
      </c>
      <c r="AR2232" t="str">
        <f t="shared" si="557"/>
        <v xml:space="preserve"> </v>
      </c>
      <c r="AS2232" t="str">
        <f t="shared" si="558"/>
        <v xml:space="preserve"> </v>
      </c>
      <c r="AT2232" t="str">
        <f t="shared" si="559"/>
        <v xml:space="preserve"> </v>
      </c>
    </row>
    <row r="2233" spans="1:46" x14ac:dyDescent="0.3">
      <c r="A2233">
        <v>41</v>
      </c>
      <c r="B2233">
        <v>44</v>
      </c>
      <c r="C2233" t="s">
        <v>17</v>
      </c>
      <c r="D2233" t="s">
        <v>16</v>
      </c>
      <c r="E2233">
        <v>3.3541693784888298</v>
      </c>
      <c r="F2233">
        <v>1.45792207973343</v>
      </c>
      <c r="G2233">
        <v>3.3256542768517701E-2</v>
      </c>
      <c r="H2233">
        <v>16.7634796142578</v>
      </c>
      <c r="I2233">
        <v>2</v>
      </c>
      <c r="J2233">
        <v>0</v>
      </c>
      <c r="K2233">
        <v>0</v>
      </c>
      <c r="L2233">
        <v>47.625448028673802</v>
      </c>
      <c r="M2233">
        <v>49.283154121863703</v>
      </c>
      <c r="Q2233">
        <v>3.3256543E-2</v>
      </c>
      <c r="S2233">
        <v>3.3541693779999999</v>
      </c>
      <c r="T2233">
        <v>240.9556072</v>
      </c>
      <c r="V2233">
        <v>3.3541693779999999</v>
      </c>
      <c r="X2233">
        <v>-3.3209128360000002</v>
      </c>
      <c r="Y2233">
        <v>3.3256543E-2</v>
      </c>
      <c r="AA2233" t="str">
        <f t="shared" si="544"/>
        <v xml:space="preserve"> LR</v>
      </c>
      <c r="AB2233" t="str">
        <f t="shared" si="545"/>
        <v>OLD</v>
      </c>
      <c r="AF2233">
        <f t="shared" si="546"/>
        <v>3.3541693779999999</v>
      </c>
      <c r="AG2233" t="str">
        <f t="shared" si="547"/>
        <v xml:space="preserve"> </v>
      </c>
      <c r="AH2233" t="str">
        <f t="shared" si="548"/>
        <v xml:space="preserve"> </v>
      </c>
      <c r="AI2233" t="str">
        <f t="shared" si="549"/>
        <v xml:space="preserve"> </v>
      </c>
      <c r="AJ2233" t="str">
        <f t="shared" si="550"/>
        <v xml:space="preserve"> </v>
      </c>
      <c r="AK2233" t="str">
        <f t="shared" si="551"/>
        <v xml:space="preserve"> </v>
      </c>
      <c r="AL2233" t="str">
        <f t="shared" si="552"/>
        <v xml:space="preserve"> </v>
      </c>
      <c r="AN2233" t="str">
        <f t="shared" si="553"/>
        <v xml:space="preserve"> </v>
      </c>
      <c r="AO2233" t="str">
        <f t="shared" si="554"/>
        <v xml:space="preserve"> </v>
      </c>
      <c r="AP2233" t="str">
        <f t="shared" si="555"/>
        <v xml:space="preserve"> </v>
      </c>
      <c r="AQ2233" t="str">
        <f t="shared" si="556"/>
        <v xml:space="preserve"> </v>
      </c>
      <c r="AR2233" t="str">
        <f t="shared" si="557"/>
        <v xml:space="preserve"> </v>
      </c>
      <c r="AS2233" t="str">
        <f t="shared" si="558"/>
        <v xml:space="preserve"> </v>
      </c>
      <c r="AT2233" t="str">
        <f t="shared" si="559"/>
        <v xml:space="preserve"> </v>
      </c>
    </row>
    <row r="2234" spans="1:46" x14ac:dyDescent="0.3">
      <c r="A2234">
        <v>41</v>
      </c>
      <c r="B2234">
        <v>45</v>
      </c>
      <c r="C2234" t="s">
        <v>16</v>
      </c>
      <c r="D2234" t="s">
        <v>16</v>
      </c>
      <c r="E2234">
        <v>65.903980799457301</v>
      </c>
      <c r="F2234">
        <v>18.1876563798813</v>
      </c>
      <c r="G2234">
        <v>3.3286635544722501E-4</v>
      </c>
      <c r="H2234">
        <v>13.4205118815104</v>
      </c>
      <c r="I2234">
        <v>6</v>
      </c>
      <c r="J2234">
        <v>5</v>
      </c>
      <c r="K2234">
        <v>4</v>
      </c>
      <c r="L2234">
        <v>47.604120017913097</v>
      </c>
      <c r="M2234">
        <v>49.261083743842299</v>
      </c>
      <c r="Q2234">
        <v>3.3286600000000002E-4</v>
      </c>
      <c r="S2234">
        <v>65.903980799999999</v>
      </c>
      <c r="T2234">
        <v>158.1443251</v>
      </c>
      <c r="V2234">
        <v>65.903980799999999</v>
      </c>
      <c r="X2234">
        <v>-65.903647930000005</v>
      </c>
      <c r="Y2234">
        <v>3.3286600000000002E-4</v>
      </c>
      <c r="AA2234" t="str">
        <f t="shared" si="544"/>
        <v xml:space="preserve"> KNN</v>
      </c>
      <c r="AB2234" t="str">
        <f t="shared" si="545"/>
        <v>OLD</v>
      </c>
      <c r="AF2234" t="str">
        <f t="shared" si="546"/>
        <v xml:space="preserve"> </v>
      </c>
      <c r="AG2234">
        <f t="shared" si="547"/>
        <v>65.903980799999999</v>
      </c>
      <c r="AH2234" t="str">
        <f t="shared" si="548"/>
        <v xml:space="preserve"> </v>
      </c>
      <c r="AI2234" t="str">
        <f t="shared" si="549"/>
        <v xml:space="preserve"> </v>
      </c>
      <c r="AJ2234" t="str">
        <f t="shared" si="550"/>
        <v xml:space="preserve"> </v>
      </c>
      <c r="AK2234" t="str">
        <f t="shared" si="551"/>
        <v xml:space="preserve"> </v>
      </c>
      <c r="AL2234" t="str">
        <f t="shared" si="552"/>
        <v xml:space="preserve"> </v>
      </c>
      <c r="AN2234" t="str">
        <f t="shared" si="553"/>
        <v xml:space="preserve"> </v>
      </c>
      <c r="AO2234" t="str">
        <f t="shared" si="554"/>
        <v xml:space="preserve"> </v>
      </c>
      <c r="AP2234" t="str">
        <f t="shared" si="555"/>
        <v xml:space="preserve"> </v>
      </c>
      <c r="AQ2234" t="str">
        <f t="shared" si="556"/>
        <v xml:space="preserve"> </v>
      </c>
      <c r="AR2234" t="str">
        <f t="shared" si="557"/>
        <v xml:space="preserve"> </v>
      </c>
      <c r="AS2234" t="str">
        <f t="shared" si="558"/>
        <v xml:space="preserve"> </v>
      </c>
      <c r="AT2234" t="str">
        <f t="shared" si="559"/>
        <v xml:space="preserve"> </v>
      </c>
    </row>
    <row r="2235" spans="1:46" x14ac:dyDescent="0.3">
      <c r="A2235">
        <v>41</v>
      </c>
      <c r="B2235">
        <v>46</v>
      </c>
      <c r="C2235" t="s">
        <v>16</v>
      </c>
      <c r="D2235" t="s">
        <v>16</v>
      </c>
      <c r="E2235">
        <v>299.575634627532</v>
      </c>
      <c r="F2235">
        <v>86.7118668889715</v>
      </c>
      <c r="G2235">
        <v>0.13719150876246899</v>
      </c>
      <c r="H2235">
        <v>48.223742675781203</v>
      </c>
      <c r="I2235">
        <v>4</v>
      </c>
      <c r="J2235">
        <v>7</v>
      </c>
      <c r="K2235">
        <v>2</v>
      </c>
      <c r="L2235">
        <v>47.582811101163799</v>
      </c>
      <c r="M2235">
        <v>49.239033124440397</v>
      </c>
      <c r="Q2235">
        <v>0.13719150899999999</v>
      </c>
      <c r="S2235">
        <v>299.5756346</v>
      </c>
      <c r="T2235">
        <v>385.34139429999999</v>
      </c>
      <c r="V2235">
        <v>299.5756346</v>
      </c>
      <c r="X2235">
        <v>-299.43844309999997</v>
      </c>
      <c r="Y2235">
        <v>0.13719150899999999</v>
      </c>
      <c r="AA2235" t="str">
        <f t="shared" si="544"/>
        <v xml:space="preserve"> KNN</v>
      </c>
      <c r="AB2235" t="str">
        <f t="shared" si="545"/>
        <v>OLD</v>
      </c>
      <c r="AF2235" t="str">
        <f t="shared" si="546"/>
        <v xml:space="preserve"> </v>
      </c>
      <c r="AG2235">
        <f t="shared" si="547"/>
        <v>299.5756346</v>
      </c>
      <c r="AH2235" t="str">
        <f t="shared" si="548"/>
        <v xml:space="preserve"> </v>
      </c>
      <c r="AI2235" t="str">
        <f t="shared" si="549"/>
        <v xml:space="preserve"> </v>
      </c>
      <c r="AJ2235" t="str">
        <f t="shared" si="550"/>
        <v xml:space="preserve"> </v>
      </c>
      <c r="AK2235" t="str">
        <f t="shared" si="551"/>
        <v xml:space="preserve"> </v>
      </c>
      <c r="AL2235" t="str">
        <f t="shared" si="552"/>
        <v xml:space="preserve"> </v>
      </c>
      <c r="AN2235" t="str">
        <f t="shared" si="553"/>
        <v xml:space="preserve"> </v>
      </c>
      <c r="AO2235" t="str">
        <f t="shared" si="554"/>
        <v xml:space="preserve"> </v>
      </c>
      <c r="AP2235" t="str">
        <f t="shared" si="555"/>
        <v xml:space="preserve"> </v>
      </c>
      <c r="AQ2235" t="str">
        <f t="shared" si="556"/>
        <v xml:space="preserve"> </v>
      </c>
      <c r="AR2235" t="str">
        <f t="shared" si="557"/>
        <v xml:space="preserve"> </v>
      </c>
      <c r="AS2235" t="str">
        <f t="shared" si="558"/>
        <v xml:space="preserve"> </v>
      </c>
      <c r="AT2235" t="str">
        <f t="shared" si="559"/>
        <v xml:space="preserve"> </v>
      </c>
    </row>
    <row r="2236" spans="1:46" x14ac:dyDescent="0.3">
      <c r="A2236">
        <v>41</v>
      </c>
      <c r="B2236">
        <v>47</v>
      </c>
      <c r="C2236" t="s">
        <v>17</v>
      </c>
      <c r="D2236" t="s">
        <v>16</v>
      </c>
      <c r="E2236">
        <v>52.421172032662398</v>
      </c>
      <c r="F2236">
        <v>22.650376254302401</v>
      </c>
      <c r="G2236">
        <v>22.854325527402899</v>
      </c>
      <c r="H2236">
        <v>19.151989746093701</v>
      </c>
      <c r="I2236">
        <v>2</v>
      </c>
      <c r="J2236">
        <v>2</v>
      </c>
      <c r="K2236">
        <v>0</v>
      </c>
      <c r="L2236">
        <v>47.561521252796403</v>
      </c>
      <c r="M2236">
        <v>49.217002237136398</v>
      </c>
      <c r="Q2236">
        <v>22.854325530000001</v>
      </c>
      <c r="S2236">
        <v>52.421172030000001</v>
      </c>
      <c r="T2236">
        <v>75.354810729999997</v>
      </c>
      <c r="V2236">
        <v>52.421172030000001</v>
      </c>
      <c r="X2236">
        <v>-29.566846510000001</v>
      </c>
      <c r="Y2236">
        <v>22.854325530000001</v>
      </c>
      <c r="AA2236" t="str">
        <f t="shared" si="544"/>
        <v xml:space="preserve"> LR</v>
      </c>
      <c r="AB2236" t="str">
        <f t="shared" si="545"/>
        <v>OLD</v>
      </c>
      <c r="AF2236">
        <f t="shared" si="546"/>
        <v>52.421172030000001</v>
      </c>
      <c r="AG2236" t="str">
        <f t="shared" si="547"/>
        <v xml:space="preserve"> </v>
      </c>
      <c r="AH2236" t="str">
        <f t="shared" si="548"/>
        <v xml:space="preserve"> </v>
      </c>
      <c r="AI2236" t="str">
        <f t="shared" si="549"/>
        <v xml:space="preserve"> </v>
      </c>
      <c r="AJ2236" t="str">
        <f t="shared" si="550"/>
        <v xml:space="preserve"> </v>
      </c>
      <c r="AK2236" t="str">
        <f t="shared" si="551"/>
        <v xml:space="preserve"> </v>
      </c>
      <c r="AL2236" t="str">
        <f t="shared" si="552"/>
        <v xml:space="preserve"> </v>
      </c>
      <c r="AN2236" t="str">
        <f t="shared" si="553"/>
        <v xml:space="preserve"> </v>
      </c>
      <c r="AO2236" t="str">
        <f t="shared" si="554"/>
        <v xml:space="preserve"> </v>
      </c>
      <c r="AP2236" t="str">
        <f t="shared" si="555"/>
        <v xml:space="preserve"> </v>
      </c>
      <c r="AQ2236" t="str">
        <f t="shared" si="556"/>
        <v xml:space="preserve"> </v>
      </c>
      <c r="AR2236" t="str">
        <f t="shared" si="557"/>
        <v xml:space="preserve"> </v>
      </c>
      <c r="AS2236" t="str">
        <f t="shared" si="558"/>
        <v xml:space="preserve"> </v>
      </c>
      <c r="AT2236" t="str">
        <f t="shared" si="559"/>
        <v xml:space="preserve"> </v>
      </c>
    </row>
    <row r="2237" spans="1:46" x14ac:dyDescent="0.3">
      <c r="A2237">
        <v>41</v>
      </c>
      <c r="B2237">
        <v>48</v>
      </c>
      <c r="C2237" t="s">
        <v>16</v>
      </c>
      <c r="D2237" t="s">
        <v>16</v>
      </c>
      <c r="E2237">
        <v>106.109349846797</v>
      </c>
      <c r="F2237">
        <v>33.396596227586201</v>
      </c>
      <c r="G2237">
        <v>109.036275500404</v>
      </c>
      <c r="H2237">
        <v>28.3455790201822</v>
      </c>
      <c r="I2237">
        <v>0</v>
      </c>
      <c r="J2237">
        <v>4</v>
      </c>
      <c r="K2237">
        <v>0</v>
      </c>
      <c r="L2237">
        <v>47.584973166368499</v>
      </c>
      <c r="M2237">
        <v>49.1949910554561</v>
      </c>
      <c r="Q2237">
        <v>109.0362755</v>
      </c>
      <c r="S2237">
        <v>106.1093498</v>
      </c>
      <c r="T2237">
        <v>127.6875671</v>
      </c>
      <c r="V2237">
        <v>106.1093498</v>
      </c>
      <c r="X2237">
        <v>2.9269256540000002</v>
      </c>
      <c r="Y2237">
        <v>106.1093498</v>
      </c>
      <c r="AA2237" t="str">
        <f t="shared" si="544"/>
        <v xml:space="preserve"> KNN</v>
      </c>
      <c r="AB2237" t="str">
        <f t="shared" si="545"/>
        <v xml:space="preserve"> KNN</v>
      </c>
      <c r="AF2237" t="str">
        <f t="shared" si="546"/>
        <v xml:space="preserve"> </v>
      </c>
      <c r="AG2237">
        <f t="shared" si="547"/>
        <v>106.1093498</v>
      </c>
      <c r="AH2237" t="str">
        <f t="shared" si="548"/>
        <v xml:space="preserve"> </v>
      </c>
      <c r="AI2237" t="str">
        <f t="shared" si="549"/>
        <v xml:space="preserve"> </v>
      </c>
      <c r="AJ2237" t="str">
        <f t="shared" si="550"/>
        <v xml:space="preserve"> </v>
      </c>
      <c r="AK2237" t="str">
        <f t="shared" si="551"/>
        <v xml:space="preserve"> </v>
      </c>
      <c r="AL2237" t="str">
        <f t="shared" si="552"/>
        <v xml:space="preserve"> </v>
      </c>
      <c r="AN2237" t="str">
        <f t="shared" si="553"/>
        <v xml:space="preserve"> </v>
      </c>
      <c r="AO2237">
        <f t="shared" si="554"/>
        <v>106.1093498</v>
      </c>
      <c r="AP2237" t="str">
        <f t="shared" si="555"/>
        <v xml:space="preserve"> </v>
      </c>
      <c r="AQ2237" t="str">
        <f t="shared" si="556"/>
        <v xml:space="preserve"> </v>
      </c>
      <c r="AR2237" t="str">
        <f t="shared" si="557"/>
        <v xml:space="preserve"> </v>
      </c>
      <c r="AS2237" t="str">
        <f t="shared" si="558"/>
        <v xml:space="preserve"> </v>
      </c>
      <c r="AT2237" t="str">
        <f t="shared" si="559"/>
        <v xml:space="preserve"> </v>
      </c>
    </row>
    <row r="2238" spans="1:46" x14ac:dyDescent="0.3">
      <c r="A2238">
        <v>41</v>
      </c>
      <c r="B2238">
        <v>49</v>
      </c>
      <c r="C2238" t="s">
        <v>17</v>
      </c>
      <c r="D2238" t="s">
        <v>16</v>
      </c>
      <c r="E2238">
        <v>82.152471143342396</v>
      </c>
      <c r="F2238">
        <v>32.999452219140601</v>
      </c>
      <c r="G2238">
        <v>112.121150993021</v>
      </c>
      <c r="H2238">
        <v>45.388789876301999</v>
      </c>
      <c r="I2238">
        <v>0</v>
      </c>
      <c r="J2238">
        <v>0</v>
      </c>
      <c r="K2238">
        <v>0</v>
      </c>
      <c r="L2238">
        <v>47.608404112650803</v>
      </c>
      <c r="M2238">
        <v>49.217702279839003</v>
      </c>
      <c r="Q2238">
        <v>112.121151</v>
      </c>
      <c r="S2238">
        <v>82.152471140000003</v>
      </c>
      <c r="T2238">
        <v>133.7967208</v>
      </c>
      <c r="V2238">
        <v>82.152471140000003</v>
      </c>
      <c r="X2238">
        <v>29.968679850000001</v>
      </c>
      <c r="Y2238">
        <v>82.152471140000003</v>
      </c>
      <c r="AA2238" t="str">
        <f t="shared" si="544"/>
        <v xml:space="preserve"> LR</v>
      </c>
      <c r="AB2238" t="str">
        <f t="shared" si="545"/>
        <v xml:space="preserve"> LR</v>
      </c>
      <c r="AF2238">
        <f t="shared" si="546"/>
        <v>82.152471140000003</v>
      </c>
      <c r="AG2238" t="str">
        <f t="shared" si="547"/>
        <v xml:space="preserve"> </v>
      </c>
      <c r="AH2238" t="str">
        <f t="shared" si="548"/>
        <v xml:space="preserve"> </v>
      </c>
      <c r="AI2238" t="str">
        <f t="shared" si="549"/>
        <v xml:space="preserve"> </v>
      </c>
      <c r="AJ2238" t="str">
        <f t="shared" si="550"/>
        <v xml:space="preserve"> </v>
      </c>
      <c r="AK2238" t="str">
        <f t="shared" si="551"/>
        <v xml:space="preserve"> </v>
      </c>
      <c r="AL2238" t="str">
        <f t="shared" si="552"/>
        <v xml:space="preserve"> </v>
      </c>
      <c r="AN2238">
        <f t="shared" si="553"/>
        <v>82.152471140000003</v>
      </c>
      <c r="AO2238" t="str">
        <f t="shared" si="554"/>
        <v xml:space="preserve"> </v>
      </c>
      <c r="AP2238" t="str">
        <f t="shared" si="555"/>
        <v xml:space="preserve"> </v>
      </c>
      <c r="AQ2238" t="str">
        <f t="shared" si="556"/>
        <v xml:space="preserve"> </v>
      </c>
      <c r="AR2238" t="str">
        <f t="shared" si="557"/>
        <v xml:space="preserve"> </v>
      </c>
      <c r="AS2238" t="str">
        <f t="shared" si="558"/>
        <v xml:space="preserve"> </v>
      </c>
      <c r="AT2238" t="str">
        <f t="shared" si="559"/>
        <v xml:space="preserve"> </v>
      </c>
    </row>
    <row r="2239" spans="1:46" x14ac:dyDescent="0.3">
      <c r="A2239">
        <v>41</v>
      </c>
      <c r="B2239">
        <v>50</v>
      </c>
      <c r="C2239" t="s">
        <v>16</v>
      </c>
      <c r="D2239" t="s">
        <v>16</v>
      </c>
      <c r="E2239">
        <v>219.771434808451</v>
      </c>
      <c r="F2239">
        <v>88.793343839741098</v>
      </c>
      <c r="G2239">
        <v>137.68131984163</v>
      </c>
      <c r="H2239">
        <v>56.754162597656197</v>
      </c>
      <c r="I2239">
        <v>10</v>
      </c>
      <c r="J2239">
        <v>9</v>
      </c>
      <c r="K2239">
        <v>9</v>
      </c>
      <c r="L2239">
        <v>47.587131367292201</v>
      </c>
      <c r="M2239">
        <v>49.195710455764001</v>
      </c>
      <c r="Q2239">
        <v>137.68131980000001</v>
      </c>
      <c r="S2239">
        <v>219.77143480000001</v>
      </c>
      <c r="T2239">
        <v>189.12029390000001</v>
      </c>
      <c r="V2239">
        <v>189.12029390000001</v>
      </c>
      <c r="X2239">
        <v>-51.438974090000002</v>
      </c>
      <c r="Y2239">
        <v>137.68131980000001</v>
      </c>
      <c r="AA2239" t="str">
        <f t="shared" si="544"/>
        <v>WA</v>
      </c>
      <c r="AB2239" t="str">
        <f t="shared" si="545"/>
        <v>OLD</v>
      </c>
      <c r="AF2239" t="str">
        <f t="shared" si="546"/>
        <v xml:space="preserve"> </v>
      </c>
      <c r="AG2239" t="str">
        <f t="shared" si="547"/>
        <v xml:space="preserve"> </v>
      </c>
      <c r="AH2239" t="str">
        <f t="shared" si="548"/>
        <v xml:space="preserve"> </v>
      </c>
      <c r="AI2239" t="str">
        <f t="shared" si="549"/>
        <v xml:space="preserve"> </v>
      </c>
      <c r="AJ2239" t="str">
        <f t="shared" si="550"/>
        <v xml:space="preserve"> </v>
      </c>
      <c r="AK2239" t="str">
        <f t="shared" si="551"/>
        <v xml:space="preserve"> </v>
      </c>
      <c r="AL2239">
        <f t="shared" si="552"/>
        <v>189.12029390000001</v>
      </c>
      <c r="AN2239" t="str">
        <f t="shared" si="553"/>
        <v xml:space="preserve"> </v>
      </c>
      <c r="AO2239" t="str">
        <f t="shared" si="554"/>
        <v xml:space="preserve"> </v>
      </c>
      <c r="AP2239" t="str">
        <f t="shared" si="555"/>
        <v xml:space="preserve"> </v>
      </c>
      <c r="AQ2239" t="str">
        <f t="shared" si="556"/>
        <v xml:space="preserve"> </v>
      </c>
      <c r="AR2239" t="str">
        <f t="shared" si="557"/>
        <v xml:space="preserve"> </v>
      </c>
      <c r="AS2239" t="str">
        <f t="shared" si="558"/>
        <v xml:space="preserve"> </v>
      </c>
      <c r="AT2239" t="str">
        <f t="shared" si="559"/>
        <v xml:space="preserve"> </v>
      </c>
    </row>
    <row r="2240" spans="1:46" x14ac:dyDescent="0.3">
      <c r="A2240">
        <v>41</v>
      </c>
      <c r="B2240">
        <v>51</v>
      </c>
      <c r="C2240" t="s">
        <v>17</v>
      </c>
      <c r="D2240" t="s">
        <v>17</v>
      </c>
      <c r="E2240">
        <v>177.65571862517399</v>
      </c>
      <c r="F2240">
        <v>84.744938883004806</v>
      </c>
      <c r="G2240">
        <v>127.28093926429</v>
      </c>
      <c r="H2240">
        <v>61.800122070312497</v>
      </c>
      <c r="I2240">
        <v>9</v>
      </c>
      <c r="J2240">
        <v>10</v>
      </c>
      <c r="K2240">
        <v>7</v>
      </c>
      <c r="L2240">
        <v>47.565877623939201</v>
      </c>
      <c r="M2240">
        <v>49.173738276016003</v>
      </c>
      <c r="Q2240">
        <v>127.2809393</v>
      </c>
      <c r="S2240">
        <v>177.6557186</v>
      </c>
      <c r="T2240">
        <v>150.51421859999999</v>
      </c>
      <c r="V2240">
        <v>150.51421859999999</v>
      </c>
      <c r="X2240">
        <v>-23.233279329999998</v>
      </c>
      <c r="Y2240">
        <v>127.2809393</v>
      </c>
      <c r="AA2240" t="str">
        <f t="shared" si="544"/>
        <v>WA</v>
      </c>
      <c r="AB2240" t="str">
        <f t="shared" si="545"/>
        <v>OLD</v>
      </c>
      <c r="AF2240" t="str">
        <f t="shared" si="546"/>
        <v xml:space="preserve"> </v>
      </c>
      <c r="AG2240" t="str">
        <f t="shared" si="547"/>
        <v xml:space="preserve"> </v>
      </c>
      <c r="AH2240" t="str">
        <f t="shared" si="548"/>
        <v xml:space="preserve"> </v>
      </c>
      <c r="AI2240" t="str">
        <f t="shared" si="549"/>
        <v xml:space="preserve"> </v>
      </c>
      <c r="AJ2240" t="str">
        <f t="shared" si="550"/>
        <v xml:space="preserve"> </v>
      </c>
      <c r="AK2240" t="str">
        <f t="shared" si="551"/>
        <v xml:space="preserve"> </v>
      </c>
      <c r="AL2240">
        <f t="shared" si="552"/>
        <v>150.51421859999999</v>
      </c>
      <c r="AN2240" t="str">
        <f t="shared" si="553"/>
        <v xml:space="preserve"> </v>
      </c>
      <c r="AO2240" t="str">
        <f t="shared" si="554"/>
        <v xml:space="preserve"> </v>
      </c>
      <c r="AP2240" t="str">
        <f t="shared" si="555"/>
        <v xml:space="preserve"> </v>
      </c>
      <c r="AQ2240" t="str">
        <f t="shared" si="556"/>
        <v xml:space="preserve"> </v>
      </c>
      <c r="AR2240" t="str">
        <f t="shared" si="557"/>
        <v xml:space="preserve"> </v>
      </c>
      <c r="AS2240" t="str">
        <f t="shared" si="558"/>
        <v xml:space="preserve"> </v>
      </c>
      <c r="AT2240" t="str">
        <f t="shared" si="559"/>
        <v xml:space="preserve"> </v>
      </c>
    </row>
    <row r="2241" spans="1:46" x14ac:dyDescent="0.3">
      <c r="A2241">
        <v>41</v>
      </c>
      <c r="B2241">
        <v>52</v>
      </c>
      <c r="C2241" t="s">
        <v>17</v>
      </c>
      <c r="D2241" t="s">
        <v>16</v>
      </c>
      <c r="E2241">
        <v>147.999775324544</v>
      </c>
      <c r="F2241">
        <v>76.309913230935706</v>
      </c>
      <c r="G2241">
        <v>173.11216859789599</v>
      </c>
      <c r="H2241">
        <v>82.611751302083306</v>
      </c>
      <c r="I2241">
        <v>0</v>
      </c>
      <c r="J2241">
        <v>0</v>
      </c>
      <c r="K2241">
        <v>0</v>
      </c>
      <c r="L2241">
        <v>47.589285714285701</v>
      </c>
      <c r="M2241">
        <v>49.196428571428498</v>
      </c>
      <c r="Q2241">
        <v>173.11216859999999</v>
      </c>
      <c r="S2241">
        <v>147.99977530000001</v>
      </c>
      <c r="T2241">
        <v>262.17402379999999</v>
      </c>
      <c r="V2241">
        <v>147.99977530000001</v>
      </c>
      <c r="X2241">
        <v>25.112393269999998</v>
      </c>
      <c r="Y2241">
        <v>147.99977530000001</v>
      </c>
      <c r="AA2241" t="str">
        <f t="shared" si="544"/>
        <v xml:space="preserve"> LR</v>
      </c>
      <c r="AB2241" t="str">
        <f t="shared" si="545"/>
        <v xml:space="preserve"> LR</v>
      </c>
      <c r="AF2241">
        <f t="shared" si="546"/>
        <v>147.99977530000001</v>
      </c>
      <c r="AG2241" t="str">
        <f t="shared" si="547"/>
        <v xml:space="preserve"> </v>
      </c>
      <c r="AH2241" t="str">
        <f t="shared" si="548"/>
        <v xml:space="preserve"> </v>
      </c>
      <c r="AI2241" t="str">
        <f t="shared" si="549"/>
        <v xml:space="preserve"> </v>
      </c>
      <c r="AJ2241" t="str">
        <f t="shared" si="550"/>
        <v xml:space="preserve"> </v>
      </c>
      <c r="AK2241" t="str">
        <f t="shared" si="551"/>
        <v xml:space="preserve"> </v>
      </c>
      <c r="AL2241" t="str">
        <f t="shared" si="552"/>
        <v xml:space="preserve"> </v>
      </c>
      <c r="AN2241">
        <f t="shared" si="553"/>
        <v>147.99977530000001</v>
      </c>
      <c r="AO2241" t="str">
        <f t="shared" si="554"/>
        <v xml:space="preserve"> </v>
      </c>
      <c r="AP2241" t="str">
        <f t="shared" si="555"/>
        <v xml:space="preserve"> </v>
      </c>
      <c r="AQ2241" t="str">
        <f t="shared" si="556"/>
        <v xml:space="preserve"> </v>
      </c>
      <c r="AR2241" t="str">
        <f t="shared" si="557"/>
        <v xml:space="preserve"> </v>
      </c>
      <c r="AS2241" t="str">
        <f t="shared" si="558"/>
        <v xml:space="preserve"> </v>
      </c>
      <c r="AT2241" t="str">
        <f t="shared" si="559"/>
        <v xml:space="preserve"> </v>
      </c>
    </row>
    <row r="2242" spans="1:46" x14ac:dyDescent="0.3">
      <c r="A2242">
        <v>41</v>
      </c>
      <c r="B2242">
        <v>53</v>
      </c>
      <c r="C2242" t="s">
        <v>16</v>
      </c>
      <c r="D2242" t="s">
        <v>16</v>
      </c>
      <c r="E2242">
        <v>81.0921916139514</v>
      </c>
      <c r="F2242">
        <v>28.1251052781762</v>
      </c>
      <c r="G2242">
        <v>304.32756475000201</v>
      </c>
      <c r="H2242">
        <v>128.04641113281201</v>
      </c>
      <c r="I2242">
        <v>0</v>
      </c>
      <c r="J2242">
        <v>0</v>
      </c>
      <c r="K2242">
        <v>0</v>
      </c>
      <c r="L2242">
        <v>47.612672913877702</v>
      </c>
      <c r="M2242">
        <v>49.219098616688903</v>
      </c>
      <c r="Q2242">
        <v>304.3275648</v>
      </c>
      <c r="S2242">
        <v>81.09219161</v>
      </c>
      <c r="T2242">
        <v>476.06222750000001</v>
      </c>
      <c r="V2242">
        <v>81.09219161</v>
      </c>
      <c r="X2242">
        <v>223.2353731</v>
      </c>
      <c r="Y2242">
        <v>81.09219161</v>
      </c>
      <c r="AA2242" t="str">
        <f t="shared" si="544"/>
        <v xml:space="preserve"> KNN</v>
      </c>
      <c r="AB2242" t="str">
        <f t="shared" si="545"/>
        <v xml:space="preserve"> KNN</v>
      </c>
      <c r="AF2242" t="str">
        <f t="shared" si="546"/>
        <v xml:space="preserve"> </v>
      </c>
      <c r="AG2242">
        <f t="shared" si="547"/>
        <v>81.09219161</v>
      </c>
      <c r="AH2242" t="str">
        <f t="shared" si="548"/>
        <v xml:space="preserve"> </v>
      </c>
      <c r="AI2242" t="str">
        <f t="shared" si="549"/>
        <v xml:space="preserve"> </v>
      </c>
      <c r="AJ2242" t="str">
        <f t="shared" si="550"/>
        <v xml:space="preserve"> </v>
      </c>
      <c r="AK2242" t="str">
        <f t="shared" si="551"/>
        <v xml:space="preserve"> </v>
      </c>
      <c r="AL2242" t="str">
        <f t="shared" si="552"/>
        <v xml:space="preserve"> </v>
      </c>
      <c r="AN2242" t="str">
        <f t="shared" si="553"/>
        <v xml:space="preserve"> </v>
      </c>
      <c r="AO2242">
        <f t="shared" si="554"/>
        <v>81.09219161</v>
      </c>
      <c r="AP2242" t="str">
        <f t="shared" si="555"/>
        <v xml:space="preserve"> </v>
      </c>
      <c r="AQ2242" t="str">
        <f t="shared" si="556"/>
        <v xml:space="preserve"> </v>
      </c>
      <c r="AR2242" t="str">
        <f t="shared" si="557"/>
        <v xml:space="preserve"> </v>
      </c>
      <c r="AS2242" t="str">
        <f t="shared" si="558"/>
        <v xml:space="preserve"> </v>
      </c>
      <c r="AT2242" t="str">
        <f t="shared" si="559"/>
        <v xml:space="preserve"> </v>
      </c>
    </row>
    <row r="2243" spans="1:46" x14ac:dyDescent="0.3">
      <c r="A2243">
        <v>41</v>
      </c>
      <c r="B2243">
        <v>54</v>
      </c>
      <c r="C2243" t="s">
        <v>16</v>
      </c>
      <c r="D2243" t="s">
        <v>14</v>
      </c>
      <c r="E2243">
        <v>14.4482024008206</v>
      </c>
      <c r="F2243">
        <v>2.3654499627824399</v>
      </c>
      <c r="G2243">
        <v>406.32505460530001</v>
      </c>
      <c r="H2243">
        <v>168.60214843750001</v>
      </c>
      <c r="I2243">
        <v>0</v>
      </c>
      <c r="J2243">
        <v>0</v>
      </c>
      <c r="K2243">
        <v>0</v>
      </c>
      <c r="L2243">
        <v>47.636039250669</v>
      </c>
      <c r="M2243">
        <v>49.241748438893801</v>
      </c>
      <c r="Q2243">
        <v>406.32505459999999</v>
      </c>
      <c r="S2243">
        <v>14.4482024</v>
      </c>
      <c r="T2243">
        <v>563.75879520000001</v>
      </c>
      <c r="V2243">
        <v>14.4482024</v>
      </c>
      <c r="X2243">
        <v>391.87685219999997</v>
      </c>
      <c r="Y2243">
        <v>14.4482024</v>
      </c>
      <c r="AA2243" t="str">
        <f t="shared" ref="AA2243:AA2306" si="560">IF(S2243=V2243, C2243, "WA")</f>
        <v xml:space="preserve"> KNN</v>
      </c>
      <c r="AB2243" t="str">
        <f t="shared" ref="AB2243:AB2306" si="561">IF(V2243=Y2243, AA2243, "OLD")</f>
        <v xml:space="preserve"> KNN</v>
      </c>
      <c r="AF2243" t="str">
        <f t="shared" ref="AF2243:AF2306" si="562">IF(AA2243=" LR", V2243, " ")</f>
        <v xml:space="preserve"> </v>
      </c>
      <c r="AG2243">
        <f t="shared" ref="AG2243:AG2306" si="563">IF(AA2243=" KNN", V2243, " ")</f>
        <v>14.4482024</v>
      </c>
      <c r="AH2243" t="str">
        <f t="shared" ref="AH2243:AH2306" si="564">IF(AA2243=" NN", V2243, " ")</f>
        <v xml:space="preserve"> </v>
      </c>
      <c r="AI2243" t="str">
        <f t="shared" ref="AI2243:AI2306" si="565">IF(AA2243=" RF", V2243, " ")</f>
        <v xml:space="preserve"> </v>
      </c>
      <c r="AJ2243" t="str">
        <f t="shared" ref="AJ2243:AJ2306" si="566">IF(AA2243=" SVR", V2243, " ")</f>
        <v xml:space="preserve"> </v>
      </c>
      <c r="AK2243" t="str">
        <f t="shared" ref="AK2243:AK2306" si="567">IF(AA2243=" POLY", V2243, " ")</f>
        <v xml:space="preserve"> </v>
      </c>
      <c r="AL2243" t="str">
        <f t="shared" ref="AL2243:AL2306" si="568">IF(AA2243="WA", V2243, " ")</f>
        <v xml:space="preserve"> </v>
      </c>
      <c r="AN2243" t="str">
        <f t="shared" ref="AN2243:AN2306" si="569">IF(AB2243=" LR", V2243," ")</f>
        <v xml:space="preserve"> </v>
      </c>
      <c r="AO2243">
        <f t="shared" ref="AO2243:AO2306" si="570">IF(AB2243=" KNN", V2243, " ")</f>
        <v>14.4482024</v>
      </c>
      <c r="AP2243" t="str">
        <f t="shared" ref="AP2243:AP2306" si="571">IF(AB2243=" NN", V2243, " ")</f>
        <v xml:space="preserve"> </v>
      </c>
      <c r="AQ2243" t="str">
        <f t="shared" ref="AQ2243:AQ2306" si="572">IF(AB2243=" RF", V2243, " ")</f>
        <v xml:space="preserve"> </v>
      </c>
      <c r="AR2243" t="str">
        <f t="shared" ref="AR2243:AR2306" si="573">IF(AB2243=" SVR", V2243, " ")</f>
        <v xml:space="preserve"> </v>
      </c>
      <c r="AS2243" t="str">
        <f t="shared" ref="AS2243:AS2306" si="574">IF(AB2243=" POLY", V2243, " ")</f>
        <v xml:space="preserve"> </v>
      </c>
      <c r="AT2243" t="str">
        <f t="shared" ref="AT2243:AT2306" si="575">IF(AB2243="WA", V2243, " ")</f>
        <v xml:space="preserve"> </v>
      </c>
    </row>
    <row r="2244" spans="1:46" x14ac:dyDescent="0.3">
      <c r="A2244">
        <v>41</v>
      </c>
      <c r="B2244">
        <v>55</v>
      </c>
      <c r="C2244" t="s">
        <v>17</v>
      </c>
      <c r="D2244" t="s">
        <v>17</v>
      </c>
      <c r="E2244">
        <v>47.037596375061902</v>
      </c>
      <c r="F2244">
        <v>22.817173527347201</v>
      </c>
      <c r="G2244">
        <v>274.73211194422299</v>
      </c>
      <c r="H2244">
        <v>126.06884765625</v>
      </c>
      <c r="I2244">
        <v>0</v>
      </c>
      <c r="J2244">
        <v>0</v>
      </c>
      <c r="K2244">
        <v>0</v>
      </c>
      <c r="L2244">
        <v>47.659384752563497</v>
      </c>
      <c r="M2244">
        <v>49.2643780650914</v>
      </c>
      <c r="Q2244">
        <v>274.73211190000001</v>
      </c>
      <c r="S2244">
        <v>47.037596379999997</v>
      </c>
      <c r="T2244">
        <v>328.06973340000002</v>
      </c>
      <c r="V2244">
        <v>47.037596379999997</v>
      </c>
      <c r="X2244">
        <v>227.69451559999999</v>
      </c>
      <c r="Y2244">
        <v>47.037596379999997</v>
      </c>
      <c r="AA2244" t="str">
        <f t="shared" si="560"/>
        <v xml:space="preserve"> LR</v>
      </c>
      <c r="AB2244" t="str">
        <f t="shared" si="561"/>
        <v xml:space="preserve"> LR</v>
      </c>
      <c r="AF2244">
        <f t="shared" si="562"/>
        <v>47.037596379999997</v>
      </c>
      <c r="AG2244" t="str">
        <f t="shared" si="563"/>
        <v xml:space="preserve"> </v>
      </c>
      <c r="AH2244" t="str">
        <f t="shared" si="564"/>
        <v xml:space="preserve"> </v>
      </c>
      <c r="AI2244" t="str">
        <f t="shared" si="565"/>
        <v xml:space="preserve"> </v>
      </c>
      <c r="AJ2244" t="str">
        <f t="shared" si="566"/>
        <v xml:space="preserve"> </v>
      </c>
      <c r="AK2244" t="str">
        <f t="shared" si="567"/>
        <v xml:space="preserve"> </v>
      </c>
      <c r="AL2244" t="str">
        <f t="shared" si="568"/>
        <v xml:space="preserve"> </v>
      </c>
      <c r="AN2244">
        <f t="shared" si="569"/>
        <v>47.037596379999997</v>
      </c>
      <c r="AO2244" t="str">
        <f t="shared" si="570"/>
        <v xml:space="preserve"> </v>
      </c>
      <c r="AP2244" t="str">
        <f t="shared" si="571"/>
        <v xml:space="preserve"> </v>
      </c>
      <c r="AQ2244" t="str">
        <f t="shared" si="572"/>
        <v xml:space="preserve"> </v>
      </c>
      <c r="AR2244" t="str">
        <f t="shared" si="573"/>
        <v xml:space="preserve"> </v>
      </c>
      <c r="AS2244" t="str">
        <f t="shared" si="574"/>
        <v xml:space="preserve"> </v>
      </c>
      <c r="AT2244" t="str">
        <f t="shared" si="575"/>
        <v xml:space="preserve"> </v>
      </c>
    </row>
    <row r="2245" spans="1:46" x14ac:dyDescent="0.3">
      <c r="A2245">
        <v>41</v>
      </c>
      <c r="B2245">
        <v>56</v>
      </c>
      <c r="C2245" t="s">
        <v>14</v>
      </c>
      <c r="D2245" t="s">
        <v>15</v>
      </c>
      <c r="E2245">
        <v>232.30184043410799</v>
      </c>
      <c r="F2245">
        <v>123.936933959041</v>
      </c>
      <c r="G2245">
        <v>244.76833434903199</v>
      </c>
      <c r="H2245">
        <v>187.724202473958</v>
      </c>
      <c r="I2245">
        <v>0</v>
      </c>
      <c r="J2245">
        <v>0</v>
      </c>
      <c r="K2245">
        <v>0</v>
      </c>
      <c r="L2245">
        <v>47.682709447415299</v>
      </c>
      <c r="M2245">
        <v>49.286987522281599</v>
      </c>
      <c r="Q2245">
        <v>244.76833429999999</v>
      </c>
      <c r="S2245">
        <v>232.3018404</v>
      </c>
      <c r="T2245">
        <v>191.7137189</v>
      </c>
      <c r="V2245">
        <v>191.7137189</v>
      </c>
      <c r="X2245">
        <v>53.054615490000003</v>
      </c>
      <c r="Y2245">
        <v>191.7137189</v>
      </c>
      <c r="AA2245" t="str">
        <f t="shared" si="560"/>
        <v>WA</v>
      </c>
      <c r="AB2245" t="str">
        <f t="shared" si="561"/>
        <v>WA</v>
      </c>
      <c r="AF2245" t="str">
        <f t="shared" si="562"/>
        <v xml:space="preserve"> </v>
      </c>
      <c r="AG2245" t="str">
        <f t="shared" si="563"/>
        <v xml:space="preserve"> </v>
      </c>
      <c r="AH2245" t="str">
        <f t="shared" si="564"/>
        <v xml:space="preserve"> </v>
      </c>
      <c r="AI2245" t="str">
        <f t="shared" si="565"/>
        <v xml:space="preserve"> </v>
      </c>
      <c r="AJ2245" t="str">
        <f t="shared" si="566"/>
        <v xml:space="preserve"> </v>
      </c>
      <c r="AK2245" t="str">
        <f t="shared" si="567"/>
        <v xml:space="preserve"> </v>
      </c>
      <c r="AL2245">
        <f t="shared" si="568"/>
        <v>191.7137189</v>
      </c>
      <c r="AN2245" t="str">
        <f t="shared" si="569"/>
        <v xml:space="preserve"> </v>
      </c>
      <c r="AO2245" t="str">
        <f t="shared" si="570"/>
        <v xml:space="preserve"> </v>
      </c>
      <c r="AP2245" t="str">
        <f t="shared" si="571"/>
        <v xml:space="preserve"> </v>
      </c>
      <c r="AQ2245" t="str">
        <f t="shared" si="572"/>
        <v xml:space="preserve"> </v>
      </c>
      <c r="AR2245" t="str">
        <f t="shared" si="573"/>
        <v xml:space="preserve"> </v>
      </c>
      <c r="AS2245" t="str">
        <f t="shared" si="574"/>
        <v xml:space="preserve"> </v>
      </c>
      <c r="AT2245">
        <f t="shared" si="575"/>
        <v>191.7137189</v>
      </c>
    </row>
    <row r="2246" spans="1:46" x14ac:dyDescent="0.3">
      <c r="A2246">
        <v>41</v>
      </c>
      <c r="B2246">
        <v>57</v>
      </c>
      <c r="C2246" t="s">
        <v>17</v>
      </c>
      <c r="D2246" t="s">
        <v>17</v>
      </c>
      <c r="E2246">
        <v>500.00661038179999</v>
      </c>
      <c r="F2246">
        <v>238.382946291156</v>
      </c>
      <c r="G2246">
        <v>301.88249645626399</v>
      </c>
      <c r="H2246">
        <v>197.428629557291</v>
      </c>
      <c r="I2246">
        <v>21</v>
      </c>
      <c r="J2246">
        <v>6</v>
      </c>
      <c r="K2246">
        <v>6</v>
      </c>
      <c r="L2246">
        <v>47.661469933184797</v>
      </c>
      <c r="M2246">
        <v>49.265033407572297</v>
      </c>
      <c r="Q2246">
        <v>301.8824965</v>
      </c>
      <c r="S2246">
        <v>500.0066104</v>
      </c>
      <c r="T2246">
        <v>311.7160968</v>
      </c>
      <c r="V2246">
        <v>311.7160968</v>
      </c>
      <c r="X2246">
        <v>-9.833600337</v>
      </c>
      <c r="Y2246">
        <v>301.8824965</v>
      </c>
      <c r="AA2246" t="str">
        <f t="shared" si="560"/>
        <v>WA</v>
      </c>
      <c r="AB2246" t="str">
        <f t="shared" si="561"/>
        <v>OLD</v>
      </c>
      <c r="AF2246" t="str">
        <f t="shared" si="562"/>
        <v xml:space="preserve"> </v>
      </c>
      <c r="AG2246" t="str">
        <f t="shared" si="563"/>
        <v xml:space="preserve"> </v>
      </c>
      <c r="AH2246" t="str">
        <f t="shared" si="564"/>
        <v xml:space="preserve"> </v>
      </c>
      <c r="AI2246" t="str">
        <f t="shared" si="565"/>
        <v xml:space="preserve"> </v>
      </c>
      <c r="AJ2246" t="str">
        <f t="shared" si="566"/>
        <v xml:space="preserve"> </v>
      </c>
      <c r="AK2246" t="str">
        <f t="shared" si="567"/>
        <v xml:space="preserve"> </v>
      </c>
      <c r="AL2246">
        <f t="shared" si="568"/>
        <v>311.7160968</v>
      </c>
      <c r="AN2246" t="str">
        <f t="shared" si="569"/>
        <v xml:space="preserve"> </v>
      </c>
      <c r="AO2246" t="str">
        <f t="shared" si="570"/>
        <v xml:space="preserve"> </v>
      </c>
      <c r="AP2246" t="str">
        <f t="shared" si="571"/>
        <v xml:space="preserve"> </v>
      </c>
      <c r="AQ2246" t="str">
        <f t="shared" si="572"/>
        <v xml:space="preserve"> </v>
      </c>
      <c r="AR2246" t="str">
        <f t="shared" si="573"/>
        <v xml:space="preserve"> </v>
      </c>
      <c r="AS2246" t="str">
        <f t="shared" si="574"/>
        <v xml:space="preserve"> </v>
      </c>
      <c r="AT2246" t="str">
        <f t="shared" si="575"/>
        <v xml:space="preserve"> </v>
      </c>
    </row>
    <row r="2247" spans="1:46" x14ac:dyDescent="0.3">
      <c r="A2247">
        <v>41</v>
      </c>
      <c r="B2247">
        <v>58</v>
      </c>
      <c r="C2247" t="s">
        <v>16</v>
      </c>
      <c r="D2247" t="s">
        <v>16</v>
      </c>
      <c r="E2247">
        <v>467.73360534614801</v>
      </c>
      <c r="F2247">
        <v>164.39992884369099</v>
      </c>
      <c r="G2247">
        <v>347.65139387994202</v>
      </c>
      <c r="H2247">
        <v>177.702718098958</v>
      </c>
      <c r="I2247">
        <v>15</v>
      </c>
      <c r="J2247">
        <v>0</v>
      </c>
      <c r="K2247">
        <v>0</v>
      </c>
      <c r="L2247">
        <v>47.640249332145999</v>
      </c>
      <c r="M2247">
        <v>49.287622439893099</v>
      </c>
      <c r="Q2247">
        <v>347.65139390000002</v>
      </c>
      <c r="S2247">
        <v>467.73360530000002</v>
      </c>
      <c r="T2247">
        <v>368.9743216</v>
      </c>
      <c r="V2247">
        <v>368.9743216</v>
      </c>
      <c r="X2247">
        <v>-21.322927719999999</v>
      </c>
      <c r="Y2247">
        <v>347.65139390000002</v>
      </c>
      <c r="AA2247" t="str">
        <f t="shared" si="560"/>
        <v>WA</v>
      </c>
      <c r="AB2247" t="str">
        <f t="shared" si="561"/>
        <v>OLD</v>
      </c>
      <c r="AF2247" t="str">
        <f t="shared" si="562"/>
        <v xml:space="preserve"> </v>
      </c>
      <c r="AG2247" t="str">
        <f t="shared" si="563"/>
        <v xml:space="preserve"> </v>
      </c>
      <c r="AH2247" t="str">
        <f t="shared" si="564"/>
        <v xml:space="preserve"> </v>
      </c>
      <c r="AI2247" t="str">
        <f t="shared" si="565"/>
        <v xml:space="preserve"> </v>
      </c>
      <c r="AJ2247" t="str">
        <f t="shared" si="566"/>
        <v xml:space="preserve"> </v>
      </c>
      <c r="AK2247" t="str">
        <f t="shared" si="567"/>
        <v xml:space="preserve"> </v>
      </c>
      <c r="AL2247">
        <f t="shared" si="568"/>
        <v>368.9743216</v>
      </c>
      <c r="AN2247" t="str">
        <f t="shared" si="569"/>
        <v xml:space="preserve"> </v>
      </c>
      <c r="AO2247" t="str">
        <f t="shared" si="570"/>
        <v xml:space="preserve"> </v>
      </c>
      <c r="AP2247" t="str">
        <f t="shared" si="571"/>
        <v xml:space="preserve"> </v>
      </c>
      <c r="AQ2247" t="str">
        <f t="shared" si="572"/>
        <v xml:space="preserve"> </v>
      </c>
      <c r="AR2247" t="str">
        <f t="shared" si="573"/>
        <v xml:space="preserve"> </v>
      </c>
      <c r="AS2247" t="str">
        <f t="shared" si="574"/>
        <v xml:space="preserve"> </v>
      </c>
      <c r="AT2247" t="str">
        <f t="shared" si="575"/>
        <v xml:space="preserve"> </v>
      </c>
    </row>
    <row r="2248" spans="1:46" x14ac:dyDescent="0.3">
      <c r="A2248">
        <v>41</v>
      </c>
      <c r="B2248">
        <v>59</v>
      </c>
      <c r="C2248" t="s">
        <v>17</v>
      </c>
      <c r="D2248" t="s">
        <v>17</v>
      </c>
      <c r="E2248">
        <v>236.13197826862901</v>
      </c>
      <c r="F2248">
        <v>138.469225224459</v>
      </c>
      <c r="G2248">
        <v>418.52706005705198</v>
      </c>
      <c r="H2248">
        <v>211.111653645833</v>
      </c>
      <c r="I2248">
        <v>0</v>
      </c>
      <c r="J2248">
        <v>0</v>
      </c>
      <c r="K2248">
        <v>0</v>
      </c>
      <c r="L2248">
        <v>47.6635514018691</v>
      </c>
      <c r="M2248">
        <v>49.310191366266103</v>
      </c>
      <c r="Q2248">
        <v>418.52706010000003</v>
      </c>
      <c r="S2248">
        <v>236.13197829999999</v>
      </c>
      <c r="T2248">
        <v>406.20653609999999</v>
      </c>
      <c r="V2248">
        <v>236.13197829999999</v>
      </c>
      <c r="X2248">
        <v>182.39508180000001</v>
      </c>
      <c r="Y2248">
        <v>236.13197829999999</v>
      </c>
      <c r="AA2248" t="str">
        <f t="shared" si="560"/>
        <v xml:space="preserve"> LR</v>
      </c>
      <c r="AB2248" t="str">
        <f t="shared" si="561"/>
        <v xml:space="preserve"> LR</v>
      </c>
      <c r="AF2248">
        <f t="shared" si="562"/>
        <v>236.13197829999999</v>
      </c>
      <c r="AG2248" t="str">
        <f t="shared" si="563"/>
        <v xml:space="preserve"> </v>
      </c>
      <c r="AH2248" t="str">
        <f t="shared" si="564"/>
        <v xml:space="preserve"> </v>
      </c>
      <c r="AI2248" t="str">
        <f t="shared" si="565"/>
        <v xml:space="preserve"> </v>
      </c>
      <c r="AJ2248" t="str">
        <f t="shared" si="566"/>
        <v xml:space="preserve"> </v>
      </c>
      <c r="AK2248" t="str">
        <f t="shared" si="567"/>
        <v xml:space="preserve"> </v>
      </c>
      <c r="AL2248" t="str">
        <f t="shared" si="568"/>
        <v xml:space="preserve"> </v>
      </c>
      <c r="AN2248">
        <f t="shared" si="569"/>
        <v>236.13197829999999</v>
      </c>
      <c r="AO2248" t="str">
        <f t="shared" si="570"/>
        <v xml:space="preserve"> </v>
      </c>
      <c r="AP2248" t="str">
        <f t="shared" si="571"/>
        <v xml:space="preserve"> </v>
      </c>
      <c r="AQ2248" t="str">
        <f t="shared" si="572"/>
        <v xml:space="preserve"> </v>
      </c>
      <c r="AR2248" t="str">
        <f t="shared" si="573"/>
        <v xml:space="preserve"> </v>
      </c>
      <c r="AS2248" t="str">
        <f t="shared" si="574"/>
        <v xml:space="preserve"> </v>
      </c>
      <c r="AT2248" t="str">
        <f t="shared" si="575"/>
        <v xml:space="preserve"> </v>
      </c>
    </row>
    <row r="2249" spans="1:46" x14ac:dyDescent="0.3">
      <c r="A2249">
        <v>41</v>
      </c>
      <c r="B2249">
        <v>60</v>
      </c>
      <c r="C2249" t="s">
        <v>16</v>
      </c>
      <c r="D2249" t="s">
        <v>16</v>
      </c>
      <c r="E2249">
        <v>349.88163590741902</v>
      </c>
      <c r="F2249">
        <v>176.822057891486</v>
      </c>
      <c r="G2249">
        <v>285.76852520877799</v>
      </c>
      <c r="H2249">
        <v>134.18356119791599</v>
      </c>
      <c r="I2249">
        <v>3</v>
      </c>
      <c r="J2249">
        <v>3</v>
      </c>
      <c r="K2249">
        <v>3</v>
      </c>
      <c r="L2249">
        <v>47.642348754448399</v>
      </c>
      <c r="M2249">
        <v>49.288256227757998</v>
      </c>
      <c r="Q2249">
        <v>285.7685252</v>
      </c>
      <c r="S2249">
        <v>349.88163589999999</v>
      </c>
      <c r="T2249">
        <v>300.87554180000001</v>
      </c>
      <c r="V2249">
        <v>300.87554180000001</v>
      </c>
      <c r="X2249">
        <v>-15.107016610000001</v>
      </c>
      <c r="Y2249">
        <v>285.7685252</v>
      </c>
      <c r="AA2249" t="str">
        <f t="shared" si="560"/>
        <v>WA</v>
      </c>
      <c r="AB2249" t="str">
        <f t="shared" si="561"/>
        <v>OLD</v>
      </c>
      <c r="AF2249" t="str">
        <f t="shared" si="562"/>
        <v xml:space="preserve"> </v>
      </c>
      <c r="AG2249" t="str">
        <f t="shared" si="563"/>
        <v xml:space="preserve"> </v>
      </c>
      <c r="AH2249" t="str">
        <f t="shared" si="564"/>
        <v xml:space="preserve"> </v>
      </c>
      <c r="AI2249" t="str">
        <f t="shared" si="565"/>
        <v xml:space="preserve"> </v>
      </c>
      <c r="AJ2249" t="str">
        <f t="shared" si="566"/>
        <v xml:space="preserve"> </v>
      </c>
      <c r="AK2249" t="str">
        <f t="shared" si="567"/>
        <v xml:space="preserve"> </v>
      </c>
      <c r="AL2249">
        <f t="shared" si="568"/>
        <v>300.87554180000001</v>
      </c>
      <c r="AN2249" t="str">
        <f t="shared" si="569"/>
        <v xml:space="preserve"> </v>
      </c>
      <c r="AO2249" t="str">
        <f t="shared" si="570"/>
        <v xml:space="preserve"> </v>
      </c>
      <c r="AP2249" t="str">
        <f t="shared" si="571"/>
        <v xml:space="preserve"> </v>
      </c>
      <c r="AQ2249" t="str">
        <f t="shared" si="572"/>
        <v xml:space="preserve"> </v>
      </c>
      <c r="AR2249" t="str">
        <f t="shared" si="573"/>
        <v xml:space="preserve"> </v>
      </c>
      <c r="AS2249" t="str">
        <f t="shared" si="574"/>
        <v xml:space="preserve"> </v>
      </c>
      <c r="AT2249" t="str">
        <f t="shared" si="575"/>
        <v xml:space="preserve"> </v>
      </c>
    </row>
    <row r="2250" spans="1:46" x14ac:dyDescent="0.3">
      <c r="A2250">
        <v>41</v>
      </c>
      <c r="B2250">
        <v>61</v>
      </c>
      <c r="C2250" t="s">
        <v>16</v>
      </c>
      <c r="D2250" t="s">
        <v>16</v>
      </c>
      <c r="E2250">
        <v>298.95405126028299</v>
      </c>
      <c r="F2250">
        <v>156.368564301303</v>
      </c>
      <c r="G2250">
        <v>304.99030039221401</v>
      </c>
      <c r="H2250">
        <v>162.34716796875</v>
      </c>
      <c r="I2250">
        <v>0</v>
      </c>
      <c r="J2250">
        <v>0</v>
      </c>
      <c r="K2250">
        <v>0</v>
      </c>
      <c r="L2250">
        <v>47.665629168519303</v>
      </c>
      <c r="M2250">
        <v>49.3108048021342</v>
      </c>
      <c r="Q2250">
        <v>304.99030040000002</v>
      </c>
      <c r="S2250">
        <v>298.9540513</v>
      </c>
      <c r="T2250">
        <v>328.6281333</v>
      </c>
      <c r="V2250">
        <v>298.9540513</v>
      </c>
      <c r="X2250">
        <v>6.036249132</v>
      </c>
      <c r="Y2250">
        <v>298.9540513</v>
      </c>
      <c r="AA2250" t="str">
        <f t="shared" si="560"/>
        <v xml:space="preserve"> KNN</v>
      </c>
      <c r="AB2250" t="str">
        <f t="shared" si="561"/>
        <v xml:space="preserve"> KNN</v>
      </c>
      <c r="AF2250" t="str">
        <f t="shared" si="562"/>
        <v xml:space="preserve"> </v>
      </c>
      <c r="AG2250">
        <f t="shared" si="563"/>
        <v>298.9540513</v>
      </c>
      <c r="AH2250" t="str">
        <f t="shared" si="564"/>
        <v xml:space="preserve"> </v>
      </c>
      <c r="AI2250" t="str">
        <f t="shared" si="565"/>
        <v xml:space="preserve"> </v>
      </c>
      <c r="AJ2250" t="str">
        <f t="shared" si="566"/>
        <v xml:space="preserve"> </v>
      </c>
      <c r="AK2250" t="str">
        <f t="shared" si="567"/>
        <v xml:space="preserve"> </v>
      </c>
      <c r="AL2250" t="str">
        <f t="shared" si="568"/>
        <v xml:space="preserve"> </v>
      </c>
      <c r="AN2250" t="str">
        <f t="shared" si="569"/>
        <v xml:space="preserve"> </v>
      </c>
      <c r="AO2250">
        <f t="shared" si="570"/>
        <v>298.9540513</v>
      </c>
      <c r="AP2250" t="str">
        <f t="shared" si="571"/>
        <v xml:space="preserve"> </v>
      </c>
      <c r="AQ2250" t="str">
        <f t="shared" si="572"/>
        <v xml:space="preserve"> </v>
      </c>
      <c r="AR2250" t="str">
        <f t="shared" si="573"/>
        <v xml:space="preserve"> </v>
      </c>
      <c r="AS2250" t="str">
        <f t="shared" si="574"/>
        <v xml:space="preserve"> </v>
      </c>
      <c r="AT2250" t="str">
        <f t="shared" si="575"/>
        <v xml:space="preserve"> </v>
      </c>
    </row>
    <row r="2251" spans="1:46" x14ac:dyDescent="0.3">
      <c r="A2251">
        <v>41</v>
      </c>
      <c r="B2251">
        <v>62</v>
      </c>
      <c r="C2251" t="s">
        <v>16</v>
      </c>
      <c r="D2251" t="s">
        <v>16</v>
      </c>
      <c r="E2251">
        <v>205.787144473777</v>
      </c>
      <c r="F2251">
        <v>101.08793275334099</v>
      </c>
      <c r="G2251">
        <v>297.670399379358</v>
      </c>
      <c r="H2251">
        <v>141.356429036458</v>
      </c>
      <c r="I2251">
        <v>0</v>
      </c>
      <c r="J2251">
        <v>0</v>
      </c>
      <c r="K2251">
        <v>0</v>
      </c>
      <c r="L2251">
        <v>47.688888888888798</v>
      </c>
      <c r="M2251">
        <v>49.3333333333333</v>
      </c>
      <c r="Q2251">
        <v>297.67039940000001</v>
      </c>
      <c r="S2251">
        <v>205.78714450000001</v>
      </c>
      <c r="T2251">
        <v>325.66808259999999</v>
      </c>
      <c r="V2251">
        <v>205.78714450000001</v>
      </c>
      <c r="X2251">
        <v>91.883254910000005</v>
      </c>
      <c r="Y2251">
        <v>205.78714450000001</v>
      </c>
      <c r="AA2251" t="str">
        <f t="shared" si="560"/>
        <v xml:space="preserve"> KNN</v>
      </c>
      <c r="AB2251" t="str">
        <f t="shared" si="561"/>
        <v xml:space="preserve"> KNN</v>
      </c>
      <c r="AF2251" t="str">
        <f t="shared" si="562"/>
        <v xml:space="preserve"> </v>
      </c>
      <c r="AG2251">
        <f t="shared" si="563"/>
        <v>205.78714450000001</v>
      </c>
      <c r="AH2251" t="str">
        <f t="shared" si="564"/>
        <v xml:space="preserve"> </v>
      </c>
      <c r="AI2251" t="str">
        <f t="shared" si="565"/>
        <v xml:space="preserve"> </v>
      </c>
      <c r="AJ2251" t="str">
        <f t="shared" si="566"/>
        <v xml:space="preserve"> </v>
      </c>
      <c r="AK2251" t="str">
        <f t="shared" si="567"/>
        <v xml:space="preserve"> </v>
      </c>
      <c r="AL2251" t="str">
        <f t="shared" si="568"/>
        <v xml:space="preserve"> </v>
      </c>
      <c r="AN2251" t="str">
        <f t="shared" si="569"/>
        <v xml:space="preserve"> </v>
      </c>
      <c r="AO2251">
        <f t="shared" si="570"/>
        <v>205.78714450000001</v>
      </c>
      <c r="AP2251" t="str">
        <f t="shared" si="571"/>
        <v xml:space="preserve"> </v>
      </c>
      <c r="AQ2251" t="str">
        <f t="shared" si="572"/>
        <v xml:space="preserve"> </v>
      </c>
      <c r="AR2251" t="str">
        <f t="shared" si="573"/>
        <v xml:space="preserve"> </v>
      </c>
      <c r="AS2251" t="str">
        <f t="shared" si="574"/>
        <v xml:space="preserve"> </v>
      </c>
      <c r="AT2251" t="str">
        <f t="shared" si="575"/>
        <v xml:space="preserve"> </v>
      </c>
    </row>
    <row r="2252" spans="1:46" x14ac:dyDescent="0.3">
      <c r="A2252">
        <v>41</v>
      </c>
      <c r="B2252">
        <v>63</v>
      </c>
      <c r="C2252" t="s">
        <v>16</v>
      </c>
      <c r="D2252" t="s">
        <v>16</v>
      </c>
      <c r="E2252">
        <v>144.94173883889499</v>
      </c>
      <c r="F2252">
        <v>62.095975634397703</v>
      </c>
      <c r="G2252">
        <v>194.08912257001899</v>
      </c>
      <c r="H2252">
        <v>89.8370768229166</v>
      </c>
      <c r="I2252">
        <v>0</v>
      </c>
      <c r="J2252">
        <v>0</v>
      </c>
      <c r="K2252">
        <v>0</v>
      </c>
      <c r="L2252">
        <v>47.712127943136302</v>
      </c>
      <c r="M2252">
        <v>49.355841848067499</v>
      </c>
      <c r="Q2252">
        <v>194.0891226</v>
      </c>
      <c r="S2252">
        <v>144.9417388</v>
      </c>
      <c r="T2252">
        <v>225.9398525</v>
      </c>
      <c r="V2252">
        <v>144.9417388</v>
      </c>
      <c r="X2252">
        <v>49.147383730000001</v>
      </c>
      <c r="Y2252">
        <v>144.9417388</v>
      </c>
      <c r="AA2252" t="str">
        <f t="shared" si="560"/>
        <v xml:space="preserve"> KNN</v>
      </c>
      <c r="AB2252" t="str">
        <f t="shared" si="561"/>
        <v xml:space="preserve"> KNN</v>
      </c>
      <c r="AF2252" t="str">
        <f t="shared" si="562"/>
        <v xml:space="preserve"> </v>
      </c>
      <c r="AG2252">
        <f t="shared" si="563"/>
        <v>144.9417388</v>
      </c>
      <c r="AH2252" t="str">
        <f t="shared" si="564"/>
        <v xml:space="preserve"> </v>
      </c>
      <c r="AI2252" t="str">
        <f t="shared" si="565"/>
        <v xml:space="preserve"> </v>
      </c>
      <c r="AJ2252" t="str">
        <f t="shared" si="566"/>
        <v xml:space="preserve"> </v>
      </c>
      <c r="AK2252" t="str">
        <f t="shared" si="567"/>
        <v xml:space="preserve"> </v>
      </c>
      <c r="AL2252" t="str">
        <f t="shared" si="568"/>
        <v xml:space="preserve"> </v>
      </c>
      <c r="AN2252" t="str">
        <f t="shared" si="569"/>
        <v xml:space="preserve"> </v>
      </c>
      <c r="AO2252">
        <f t="shared" si="570"/>
        <v>144.9417388</v>
      </c>
      <c r="AP2252" t="str">
        <f t="shared" si="571"/>
        <v xml:space="preserve"> </v>
      </c>
      <c r="AQ2252" t="str">
        <f t="shared" si="572"/>
        <v xml:space="preserve"> </v>
      </c>
      <c r="AR2252" t="str">
        <f t="shared" si="573"/>
        <v xml:space="preserve"> </v>
      </c>
      <c r="AS2252" t="str">
        <f t="shared" si="574"/>
        <v xml:space="preserve"> </v>
      </c>
      <c r="AT2252" t="str">
        <f t="shared" si="575"/>
        <v xml:space="preserve"> </v>
      </c>
    </row>
    <row r="2253" spans="1:46" x14ac:dyDescent="0.3">
      <c r="A2253">
        <v>41</v>
      </c>
      <c r="B2253">
        <v>64</v>
      </c>
      <c r="C2253" t="s">
        <v>16</v>
      </c>
      <c r="D2253" t="s">
        <v>16</v>
      </c>
      <c r="E2253">
        <v>185.20985928645399</v>
      </c>
      <c r="F2253">
        <v>87.771616259749393</v>
      </c>
      <c r="G2253">
        <v>182.954052747313</v>
      </c>
      <c r="H2253">
        <v>77.3774007161458</v>
      </c>
      <c r="I2253">
        <v>1</v>
      </c>
      <c r="J2253">
        <v>4</v>
      </c>
      <c r="K2253">
        <v>1</v>
      </c>
      <c r="L2253">
        <v>47.690941385435103</v>
      </c>
      <c r="M2253">
        <v>49.333925399644698</v>
      </c>
      <c r="Q2253">
        <v>182.95405270000001</v>
      </c>
      <c r="S2253">
        <v>185.20985930000001</v>
      </c>
      <c r="T2253">
        <v>252.17845510000001</v>
      </c>
      <c r="V2253">
        <v>185.20985930000001</v>
      </c>
      <c r="X2253">
        <v>-2.2558065389999999</v>
      </c>
      <c r="Y2253">
        <v>182.95405270000001</v>
      </c>
      <c r="AA2253" t="str">
        <f t="shared" si="560"/>
        <v xml:space="preserve"> KNN</v>
      </c>
      <c r="AB2253" t="str">
        <f t="shared" si="561"/>
        <v>OLD</v>
      </c>
      <c r="AF2253" t="str">
        <f t="shared" si="562"/>
        <v xml:space="preserve"> </v>
      </c>
      <c r="AG2253">
        <f t="shared" si="563"/>
        <v>185.20985930000001</v>
      </c>
      <c r="AH2253" t="str">
        <f t="shared" si="564"/>
        <v xml:space="preserve"> </v>
      </c>
      <c r="AI2253" t="str">
        <f t="shared" si="565"/>
        <v xml:space="preserve"> </v>
      </c>
      <c r="AJ2253" t="str">
        <f t="shared" si="566"/>
        <v xml:space="preserve"> </v>
      </c>
      <c r="AK2253" t="str">
        <f t="shared" si="567"/>
        <v xml:space="preserve"> </v>
      </c>
      <c r="AL2253" t="str">
        <f t="shared" si="568"/>
        <v xml:space="preserve"> </v>
      </c>
      <c r="AN2253" t="str">
        <f t="shared" si="569"/>
        <v xml:space="preserve"> </v>
      </c>
      <c r="AO2253" t="str">
        <f t="shared" si="570"/>
        <v xml:space="preserve"> </v>
      </c>
      <c r="AP2253" t="str">
        <f t="shared" si="571"/>
        <v xml:space="preserve"> </v>
      </c>
      <c r="AQ2253" t="str">
        <f t="shared" si="572"/>
        <v xml:space="preserve"> </v>
      </c>
      <c r="AR2253" t="str">
        <f t="shared" si="573"/>
        <v xml:space="preserve"> </v>
      </c>
      <c r="AS2253" t="str">
        <f t="shared" si="574"/>
        <v xml:space="preserve"> </v>
      </c>
      <c r="AT2253" t="str">
        <f t="shared" si="575"/>
        <v xml:space="preserve"> </v>
      </c>
    </row>
    <row r="2254" spans="1:46" x14ac:dyDescent="0.3">
      <c r="A2254">
        <v>41</v>
      </c>
      <c r="B2254">
        <v>65</v>
      </c>
      <c r="C2254" t="s">
        <v>17</v>
      </c>
      <c r="D2254" t="s">
        <v>16</v>
      </c>
      <c r="E2254">
        <v>142.492030419782</v>
      </c>
      <c r="F2254">
        <v>47.394198667293502</v>
      </c>
      <c r="G2254">
        <v>132.808099338858</v>
      </c>
      <c r="H2254">
        <v>45.665397135416598</v>
      </c>
      <c r="I2254">
        <v>2</v>
      </c>
      <c r="J2254">
        <v>1</v>
      </c>
      <c r="K2254">
        <v>1</v>
      </c>
      <c r="L2254">
        <v>47.669773635153099</v>
      </c>
      <c r="M2254">
        <v>49.312028406568999</v>
      </c>
      <c r="Q2254">
        <v>132.80809930000001</v>
      </c>
      <c r="S2254">
        <v>142.4920304</v>
      </c>
      <c r="T2254">
        <v>166.2525392</v>
      </c>
      <c r="V2254">
        <v>142.4920304</v>
      </c>
      <c r="X2254">
        <v>-9.6839310810000008</v>
      </c>
      <c r="Y2254">
        <v>132.80809930000001</v>
      </c>
      <c r="AA2254" t="str">
        <f t="shared" si="560"/>
        <v xml:space="preserve"> LR</v>
      </c>
      <c r="AB2254" t="str">
        <f t="shared" si="561"/>
        <v>OLD</v>
      </c>
      <c r="AF2254">
        <f t="shared" si="562"/>
        <v>142.4920304</v>
      </c>
      <c r="AG2254" t="str">
        <f t="shared" si="563"/>
        <v xml:space="preserve"> </v>
      </c>
      <c r="AH2254" t="str">
        <f t="shared" si="564"/>
        <v xml:space="preserve"> </v>
      </c>
      <c r="AI2254" t="str">
        <f t="shared" si="565"/>
        <v xml:space="preserve"> </v>
      </c>
      <c r="AJ2254" t="str">
        <f t="shared" si="566"/>
        <v xml:space="preserve"> </v>
      </c>
      <c r="AK2254" t="str">
        <f t="shared" si="567"/>
        <v xml:space="preserve"> </v>
      </c>
      <c r="AL2254" t="str">
        <f t="shared" si="568"/>
        <v xml:space="preserve"> </v>
      </c>
      <c r="AN2254" t="str">
        <f t="shared" si="569"/>
        <v xml:space="preserve"> </v>
      </c>
      <c r="AO2254" t="str">
        <f t="shared" si="570"/>
        <v xml:space="preserve"> </v>
      </c>
      <c r="AP2254" t="str">
        <f t="shared" si="571"/>
        <v xml:space="preserve"> </v>
      </c>
      <c r="AQ2254" t="str">
        <f t="shared" si="572"/>
        <v xml:space="preserve"> </v>
      </c>
      <c r="AR2254" t="str">
        <f t="shared" si="573"/>
        <v xml:space="preserve"> </v>
      </c>
      <c r="AS2254" t="str">
        <f t="shared" si="574"/>
        <v xml:space="preserve"> </v>
      </c>
      <c r="AT2254" t="str">
        <f t="shared" si="575"/>
        <v xml:space="preserve"> </v>
      </c>
    </row>
    <row r="2255" spans="1:46" x14ac:dyDescent="0.3">
      <c r="A2255">
        <v>42</v>
      </c>
      <c r="B2255">
        <v>2</v>
      </c>
      <c r="C2255" t="s">
        <v>14</v>
      </c>
      <c r="D2255" t="s">
        <v>14</v>
      </c>
      <c r="E2255">
        <v>0</v>
      </c>
      <c r="F2255">
        <v>0</v>
      </c>
      <c r="G2255">
        <v>147.018167811555</v>
      </c>
      <c r="H2255">
        <v>49.155358886718702</v>
      </c>
      <c r="I2255">
        <v>0</v>
      </c>
      <c r="J2255">
        <v>0</v>
      </c>
      <c r="K2255">
        <v>0</v>
      </c>
      <c r="L2255">
        <v>47.692990239574002</v>
      </c>
      <c r="M2255">
        <v>49.334516415261703</v>
      </c>
      <c r="Q2255">
        <v>147.01816779999999</v>
      </c>
      <c r="S2255">
        <v>0</v>
      </c>
      <c r="T2255">
        <v>452.69824390000002</v>
      </c>
      <c r="V2255">
        <v>0</v>
      </c>
      <c r="X2255">
        <v>147.01816779999999</v>
      </c>
      <c r="Y2255">
        <v>0</v>
      </c>
      <c r="AA2255" t="str">
        <f t="shared" si="560"/>
        <v xml:space="preserve"> RF</v>
      </c>
      <c r="AB2255" t="str">
        <f t="shared" si="561"/>
        <v xml:space="preserve"> RF</v>
      </c>
      <c r="AF2255" t="str">
        <f t="shared" si="562"/>
        <v xml:space="preserve"> </v>
      </c>
      <c r="AG2255" t="str">
        <f t="shared" si="563"/>
        <v xml:space="preserve"> </v>
      </c>
      <c r="AH2255" t="str">
        <f t="shared" si="564"/>
        <v xml:space="preserve"> </v>
      </c>
      <c r="AI2255">
        <f t="shared" si="565"/>
        <v>0</v>
      </c>
      <c r="AJ2255" t="str">
        <f t="shared" si="566"/>
        <v xml:space="preserve"> </v>
      </c>
      <c r="AK2255" t="str">
        <f t="shared" si="567"/>
        <v xml:space="preserve"> </v>
      </c>
      <c r="AL2255" t="str">
        <f t="shared" si="568"/>
        <v xml:space="preserve"> </v>
      </c>
      <c r="AN2255" t="str">
        <f t="shared" si="569"/>
        <v xml:space="preserve"> </v>
      </c>
      <c r="AO2255" t="str">
        <f t="shared" si="570"/>
        <v xml:space="preserve"> </v>
      </c>
      <c r="AP2255" t="str">
        <f t="shared" si="571"/>
        <v xml:space="preserve"> </v>
      </c>
      <c r="AQ2255">
        <f t="shared" si="572"/>
        <v>0</v>
      </c>
      <c r="AR2255" t="str">
        <f t="shared" si="573"/>
        <v xml:space="preserve"> </v>
      </c>
      <c r="AS2255" t="str">
        <f t="shared" si="574"/>
        <v xml:space="preserve"> </v>
      </c>
      <c r="AT2255" t="str">
        <f t="shared" si="575"/>
        <v xml:space="preserve"> </v>
      </c>
    </row>
    <row r="2256" spans="1:46" x14ac:dyDescent="0.3">
      <c r="A2256">
        <v>42</v>
      </c>
      <c r="B2256">
        <v>3</v>
      </c>
      <c r="C2256" t="s">
        <v>14</v>
      </c>
      <c r="D2256" t="s">
        <v>14</v>
      </c>
      <c r="E2256">
        <v>0.25664970096407402</v>
      </c>
      <c r="F2256">
        <v>3.3133333921432397E-2</v>
      </c>
      <c r="G2256">
        <v>155.41640303820299</v>
      </c>
      <c r="H2256">
        <v>54.161075846354102</v>
      </c>
      <c r="I2256">
        <v>0</v>
      </c>
      <c r="J2256">
        <v>0</v>
      </c>
      <c r="K2256">
        <v>0</v>
      </c>
      <c r="L2256">
        <v>47.7161862527716</v>
      </c>
      <c r="M2256">
        <v>49.356984478935701</v>
      </c>
      <c r="Q2256">
        <v>155.416403</v>
      </c>
      <c r="S2256">
        <v>0.25664970100000001</v>
      </c>
      <c r="T2256">
        <v>454.41401830000001</v>
      </c>
      <c r="V2256">
        <v>0.25664970100000001</v>
      </c>
      <c r="X2256">
        <v>155.15975330000001</v>
      </c>
      <c r="Y2256">
        <v>0.25664970100000001</v>
      </c>
      <c r="AA2256" t="str">
        <f t="shared" si="560"/>
        <v xml:space="preserve"> RF</v>
      </c>
      <c r="AB2256" t="str">
        <f t="shared" si="561"/>
        <v xml:space="preserve"> RF</v>
      </c>
      <c r="AF2256" t="str">
        <f t="shared" si="562"/>
        <v xml:space="preserve"> </v>
      </c>
      <c r="AG2256" t="str">
        <f t="shared" si="563"/>
        <v xml:space="preserve"> </v>
      </c>
      <c r="AH2256" t="str">
        <f t="shared" si="564"/>
        <v xml:space="preserve"> </v>
      </c>
      <c r="AI2256">
        <f t="shared" si="565"/>
        <v>0.25664970100000001</v>
      </c>
      <c r="AJ2256" t="str">
        <f t="shared" si="566"/>
        <v xml:space="preserve"> </v>
      </c>
      <c r="AK2256" t="str">
        <f t="shared" si="567"/>
        <v xml:space="preserve"> </v>
      </c>
      <c r="AL2256" t="str">
        <f t="shared" si="568"/>
        <v xml:space="preserve"> </v>
      </c>
      <c r="AN2256" t="str">
        <f t="shared" si="569"/>
        <v xml:space="preserve"> </v>
      </c>
      <c r="AO2256" t="str">
        <f t="shared" si="570"/>
        <v xml:space="preserve"> </v>
      </c>
      <c r="AP2256" t="str">
        <f t="shared" si="571"/>
        <v xml:space="preserve"> </v>
      </c>
      <c r="AQ2256">
        <f t="shared" si="572"/>
        <v>0.25664970100000001</v>
      </c>
      <c r="AR2256" t="str">
        <f t="shared" si="573"/>
        <v xml:space="preserve"> </v>
      </c>
      <c r="AS2256" t="str">
        <f t="shared" si="574"/>
        <v xml:space="preserve"> </v>
      </c>
      <c r="AT2256" t="str">
        <f t="shared" si="575"/>
        <v xml:space="preserve"> </v>
      </c>
    </row>
    <row r="2257" spans="1:46" x14ac:dyDescent="0.3">
      <c r="A2257">
        <v>42</v>
      </c>
      <c r="B2257">
        <v>4</v>
      </c>
      <c r="C2257" t="s">
        <v>15</v>
      </c>
      <c r="D2257" t="s">
        <v>14</v>
      </c>
      <c r="E2257">
        <v>4.8500583692456702</v>
      </c>
      <c r="F2257">
        <v>0.82955167343219105</v>
      </c>
      <c r="G2257">
        <v>328.345067472214</v>
      </c>
      <c r="H2257">
        <v>101.49842936197901</v>
      </c>
      <c r="I2257">
        <v>0</v>
      </c>
      <c r="J2257">
        <v>0</v>
      </c>
      <c r="K2257">
        <v>0</v>
      </c>
      <c r="L2257">
        <v>47.739361702127603</v>
      </c>
      <c r="M2257">
        <v>49.379432624113399</v>
      </c>
      <c r="Q2257">
        <v>328.34506750000003</v>
      </c>
      <c r="S2257">
        <v>4.8500583690000001</v>
      </c>
      <c r="T2257">
        <v>397.02558690000001</v>
      </c>
      <c r="V2257">
        <v>4.8500583690000001</v>
      </c>
      <c r="X2257">
        <v>323.4950091</v>
      </c>
      <c r="Y2257">
        <v>4.8500583690000001</v>
      </c>
      <c r="AA2257" t="str">
        <f t="shared" si="560"/>
        <v xml:space="preserve"> SVR</v>
      </c>
      <c r="AB2257" t="str">
        <f t="shared" si="561"/>
        <v xml:space="preserve"> SVR</v>
      </c>
      <c r="AF2257" t="str">
        <f t="shared" si="562"/>
        <v xml:space="preserve"> </v>
      </c>
      <c r="AG2257" t="str">
        <f t="shared" si="563"/>
        <v xml:space="preserve"> </v>
      </c>
      <c r="AH2257" t="str">
        <f t="shared" si="564"/>
        <v xml:space="preserve"> </v>
      </c>
      <c r="AI2257" t="str">
        <f t="shared" si="565"/>
        <v xml:space="preserve"> </v>
      </c>
      <c r="AJ2257">
        <f t="shared" si="566"/>
        <v>4.8500583690000001</v>
      </c>
      <c r="AK2257" t="str">
        <f t="shared" si="567"/>
        <v xml:space="preserve"> </v>
      </c>
      <c r="AL2257" t="str">
        <f t="shared" si="568"/>
        <v xml:space="preserve"> </v>
      </c>
      <c r="AN2257" t="str">
        <f t="shared" si="569"/>
        <v xml:space="preserve"> </v>
      </c>
      <c r="AO2257" t="str">
        <f t="shared" si="570"/>
        <v xml:space="preserve"> </v>
      </c>
      <c r="AP2257" t="str">
        <f t="shared" si="571"/>
        <v xml:space="preserve"> </v>
      </c>
      <c r="AQ2257" t="str">
        <f t="shared" si="572"/>
        <v xml:space="preserve"> </v>
      </c>
      <c r="AR2257">
        <f t="shared" si="573"/>
        <v>4.8500583690000001</v>
      </c>
      <c r="AS2257" t="str">
        <f t="shared" si="574"/>
        <v xml:space="preserve"> </v>
      </c>
      <c r="AT2257" t="str">
        <f t="shared" si="575"/>
        <v xml:space="preserve"> </v>
      </c>
    </row>
    <row r="2258" spans="1:46" x14ac:dyDescent="0.3">
      <c r="A2258">
        <v>42</v>
      </c>
      <c r="B2258">
        <v>5</v>
      </c>
      <c r="C2258" t="s">
        <v>18</v>
      </c>
      <c r="D2258" t="s">
        <v>15</v>
      </c>
      <c r="E2258">
        <v>23.603466030351399</v>
      </c>
      <c r="F2258">
        <v>4.0344832007731402</v>
      </c>
      <c r="G2258">
        <v>177.33871193284301</v>
      </c>
      <c r="H2258">
        <v>71.474047851562503</v>
      </c>
      <c r="I2258">
        <v>0</v>
      </c>
      <c r="J2258">
        <v>0</v>
      </c>
      <c r="K2258">
        <v>0</v>
      </c>
      <c r="L2258">
        <v>47.762516614975603</v>
      </c>
      <c r="M2258">
        <v>49.4018608772707</v>
      </c>
      <c r="Q2258">
        <v>177.33871189999999</v>
      </c>
      <c r="S2258">
        <v>23.60346603</v>
      </c>
      <c r="T2258">
        <v>401.90595489999998</v>
      </c>
      <c r="V2258">
        <v>23.60346603</v>
      </c>
      <c r="X2258">
        <v>153.7352459</v>
      </c>
      <c r="Y2258">
        <v>23.60346603</v>
      </c>
      <c r="AA2258" t="str">
        <f t="shared" si="560"/>
        <v xml:space="preserve"> NN</v>
      </c>
      <c r="AB2258" t="str">
        <f t="shared" si="561"/>
        <v xml:space="preserve"> NN</v>
      </c>
      <c r="AF2258" t="str">
        <f t="shared" si="562"/>
        <v xml:space="preserve"> </v>
      </c>
      <c r="AG2258" t="str">
        <f t="shared" si="563"/>
        <v xml:space="preserve"> </v>
      </c>
      <c r="AH2258">
        <f t="shared" si="564"/>
        <v>23.60346603</v>
      </c>
      <c r="AI2258" t="str">
        <f t="shared" si="565"/>
        <v xml:space="preserve"> </v>
      </c>
      <c r="AJ2258" t="str">
        <f t="shared" si="566"/>
        <v xml:space="preserve"> </v>
      </c>
      <c r="AK2258" t="str">
        <f t="shared" si="567"/>
        <v xml:space="preserve"> </v>
      </c>
      <c r="AL2258" t="str">
        <f t="shared" si="568"/>
        <v xml:space="preserve"> </v>
      </c>
      <c r="AN2258" t="str">
        <f t="shared" si="569"/>
        <v xml:space="preserve"> </v>
      </c>
      <c r="AO2258" t="str">
        <f t="shared" si="570"/>
        <v xml:space="preserve"> </v>
      </c>
      <c r="AP2258">
        <f t="shared" si="571"/>
        <v>23.60346603</v>
      </c>
      <c r="AQ2258" t="str">
        <f t="shared" si="572"/>
        <v xml:space="preserve"> </v>
      </c>
      <c r="AR2258" t="str">
        <f t="shared" si="573"/>
        <v xml:space="preserve"> </v>
      </c>
      <c r="AS2258" t="str">
        <f t="shared" si="574"/>
        <v xml:space="preserve"> </v>
      </c>
      <c r="AT2258" t="str">
        <f t="shared" si="575"/>
        <v xml:space="preserve"> </v>
      </c>
    </row>
    <row r="2259" spans="1:46" x14ac:dyDescent="0.3">
      <c r="A2259">
        <v>42</v>
      </c>
      <c r="B2259">
        <v>6</v>
      </c>
      <c r="C2259" t="s">
        <v>17</v>
      </c>
      <c r="D2259" t="s">
        <v>14</v>
      </c>
      <c r="E2259">
        <v>62.195728179251098</v>
      </c>
      <c r="F2259">
        <v>14.942269706726</v>
      </c>
      <c r="G2259">
        <v>64.500349240010493</v>
      </c>
      <c r="H2259">
        <v>30.849981689453099</v>
      </c>
      <c r="I2259">
        <v>0</v>
      </c>
      <c r="J2259">
        <v>0</v>
      </c>
      <c r="K2259">
        <v>0</v>
      </c>
      <c r="L2259">
        <v>47.785651018600497</v>
      </c>
      <c r="M2259">
        <v>49.424269264836099</v>
      </c>
      <c r="Q2259">
        <v>64.500349240000006</v>
      </c>
      <c r="S2259">
        <v>62.195728180000003</v>
      </c>
      <c r="T2259">
        <v>284.22569490000001</v>
      </c>
      <c r="V2259">
        <v>62.195728180000003</v>
      </c>
      <c r="X2259">
        <v>2.3046210610000002</v>
      </c>
      <c r="Y2259">
        <v>62.195728180000003</v>
      </c>
      <c r="AA2259" t="str">
        <f t="shared" si="560"/>
        <v xml:space="preserve"> LR</v>
      </c>
      <c r="AB2259" t="str">
        <f t="shared" si="561"/>
        <v xml:space="preserve"> LR</v>
      </c>
      <c r="AF2259">
        <f t="shared" si="562"/>
        <v>62.195728180000003</v>
      </c>
      <c r="AG2259" t="str">
        <f t="shared" si="563"/>
        <v xml:space="preserve"> </v>
      </c>
      <c r="AH2259" t="str">
        <f t="shared" si="564"/>
        <v xml:space="preserve"> </v>
      </c>
      <c r="AI2259" t="str">
        <f t="shared" si="565"/>
        <v xml:space="preserve"> </v>
      </c>
      <c r="AJ2259" t="str">
        <f t="shared" si="566"/>
        <v xml:space="preserve"> </v>
      </c>
      <c r="AK2259" t="str">
        <f t="shared" si="567"/>
        <v xml:space="preserve"> </v>
      </c>
      <c r="AL2259" t="str">
        <f t="shared" si="568"/>
        <v xml:space="preserve"> </v>
      </c>
      <c r="AN2259">
        <f t="shared" si="569"/>
        <v>62.195728180000003</v>
      </c>
      <c r="AO2259" t="str">
        <f t="shared" si="570"/>
        <v xml:space="preserve"> </v>
      </c>
      <c r="AP2259" t="str">
        <f t="shared" si="571"/>
        <v xml:space="preserve"> </v>
      </c>
      <c r="AQ2259" t="str">
        <f t="shared" si="572"/>
        <v xml:space="preserve"> </v>
      </c>
      <c r="AR2259" t="str">
        <f t="shared" si="573"/>
        <v xml:space="preserve"> </v>
      </c>
      <c r="AS2259" t="str">
        <f t="shared" si="574"/>
        <v xml:space="preserve"> </v>
      </c>
      <c r="AT2259" t="str">
        <f t="shared" si="575"/>
        <v xml:space="preserve"> </v>
      </c>
    </row>
    <row r="2260" spans="1:46" x14ac:dyDescent="0.3">
      <c r="A2260">
        <v>42</v>
      </c>
      <c r="B2260">
        <v>7</v>
      </c>
      <c r="C2260" t="s">
        <v>14</v>
      </c>
      <c r="D2260" t="s">
        <v>15</v>
      </c>
      <c r="E2260">
        <v>38.241459112167703</v>
      </c>
      <c r="F2260">
        <v>12.362596436867101</v>
      </c>
      <c r="G2260">
        <v>86.237562509036593</v>
      </c>
      <c r="H2260">
        <v>33.309965006510403</v>
      </c>
      <c r="I2260">
        <v>0</v>
      </c>
      <c r="J2260">
        <v>0</v>
      </c>
      <c r="K2260">
        <v>0</v>
      </c>
      <c r="L2260">
        <v>47.808764940239001</v>
      </c>
      <c r="M2260">
        <v>49.446657813191599</v>
      </c>
      <c r="Q2260">
        <v>86.237562510000004</v>
      </c>
      <c r="S2260">
        <v>38.241459110000001</v>
      </c>
      <c r="T2260">
        <v>218.39143949999999</v>
      </c>
      <c r="V2260">
        <v>38.241459110000001</v>
      </c>
      <c r="X2260">
        <v>47.996103400000003</v>
      </c>
      <c r="Y2260">
        <v>38.241459110000001</v>
      </c>
      <c r="AA2260" t="str">
        <f t="shared" si="560"/>
        <v xml:space="preserve"> RF</v>
      </c>
      <c r="AB2260" t="str">
        <f t="shared" si="561"/>
        <v xml:space="preserve"> RF</v>
      </c>
      <c r="AF2260" t="str">
        <f t="shared" si="562"/>
        <v xml:space="preserve"> </v>
      </c>
      <c r="AG2260" t="str">
        <f t="shared" si="563"/>
        <v xml:space="preserve"> </v>
      </c>
      <c r="AH2260" t="str">
        <f t="shared" si="564"/>
        <v xml:space="preserve"> </v>
      </c>
      <c r="AI2260">
        <f t="shared" si="565"/>
        <v>38.241459110000001</v>
      </c>
      <c r="AJ2260" t="str">
        <f t="shared" si="566"/>
        <v xml:space="preserve"> </v>
      </c>
      <c r="AK2260" t="str">
        <f t="shared" si="567"/>
        <v xml:space="preserve"> </v>
      </c>
      <c r="AL2260" t="str">
        <f t="shared" si="568"/>
        <v xml:space="preserve"> </v>
      </c>
      <c r="AN2260" t="str">
        <f t="shared" si="569"/>
        <v xml:space="preserve"> </v>
      </c>
      <c r="AO2260" t="str">
        <f t="shared" si="570"/>
        <v xml:space="preserve"> </v>
      </c>
      <c r="AP2260" t="str">
        <f t="shared" si="571"/>
        <v xml:space="preserve"> </v>
      </c>
      <c r="AQ2260">
        <f t="shared" si="572"/>
        <v>38.241459110000001</v>
      </c>
      <c r="AR2260" t="str">
        <f t="shared" si="573"/>
        <v xml:space="preserve"> </v>
      </c>
      <c r="AS2260" t="str">
        <f t="shared" si="574"/>
        <v xml:space="preserve"> </v>
      </c>
      <c r="AT2260" t="str">
        <f t="shared" si="575"/>
        <v xml:space="preserve"> </v>
      </c>
    </row>
    <row r="2261" spans="1:46" x14ac:dyDescent="0.3">
      <c r="A2261">
        <v>42</v>
      </c>
      <c r="B2261">
        <v>8</v>
      </c>
      <c r="C2261" t="s">
        <v>16</v>
      </c>
      <c r="D2261" t="s">
        <v>16</v>
      </c>
      <c r="E2261">
        <v>92.201948424268593</v>
      </c>
      <c r="F2261">
        <v>54.819132906429097</v>
      </c>
      <c r="G2261">
        <v>149.943927019402</v>
      </c>
      <c r="H2261">
        <v>62.424462890625001</v>
      </c>
      <c r="I2261">
        <v>0</v>
      </c>
      <c r="J2261">
        <v>0</v>
      </c>
      <c r="K2261">
        <v>0</v>
      </c>
      <c r="L2261">
        <v>47.831858407079601</v>
      </c>
      <c r="M2261">
        <v>49.469026548672502</v>
      </c>
      <c r="Q2261">
        <v>149.943927</v>
      </c>
      <c r="S2261">
        <v>92.201948419999994</v>
      </c>
      <c r="T2261">
        <v>227.0911711</v>
      </c>
      <c r="V2261">
        <v>92.201948419999994</v>
      </c>
      <c r="X2261">
        <v>57.741978600000003</v>
      </c>
      <c r="Y2261">
        <v>92.201948419999994</v>
      </c>
      <c r="AA2261" t="str">
        <f t="shared" si="560"/>
        <v xml:space="preserve"> KNN</v>
      </c>
      <c r="AB2261" t="str">
        <f t="shared" si="561"/>
        <v xml:space="preserve"> KNN</v>
      </c>
      <c r="AF2261" t="str">
        <f t="shared" si="562"/>
        <v xml:space="preserve"> </v>
      </c>
      <c r="AG2261">
        <f t="shared" si="563"/>
        <v>92.201948419999994</v>
      </c>
      <c r="AH2261" t="str">
        <f t="shared" si="564"/>
        <v xml:space="preserve"> </v>
      </c>
      <c r="AI2261" t="str">
        <f t="shared" si="565"/>
        <v xml:space="preserve"> </v>
      </c>
      <c r="AJ2261" t="str">
        <f t="shared" si="566"/>
        <v xml:space="preserve"> </v>
      </c>
      <c r="AK2261" t="str">
        <f t="shared" si="567"/>
        <v xml:space="preserve"> </v>
      </c>
      <c r="AL2261" t="str">
        <f t="shared" si="568"/>
        <v xml:space="preserve"> </v>
      </c>
      <c r="AN2261" t="str">
        <f t="shared" si="569"/>
        <v xml:space="preserve"> </v>
      </c>
      <c r="AO2261">
        <f t="shared" si="570"/>
        <v>92.201948419999994</v>
      </c>
      <c r="AP2261" t="str">
        <f t="shared" si="571"/>
        <v xml:space="preserve"> </v>
      </c>
      <c r="AQ2261" t="str">
        <f t="shared" si="572"/>
        <v xml:space="preserve"> </v>
      </c>
      <c r="AR2261" t="str">
        <f t="shared" si="573"/>
        <v xml:space="preserve"> </v>
      </c>
      <c r="AS2261" t="str">
        <f t="shared" si="574"/>
        <v xml:space="preserve"> </v>
      </c>
      <c r="AT2261" t="str">
        <f t="shared" si="575"/>
        <v xml:space="preserve"> </v>
      </c>
    </row>
    <row r="2262" spans="1:46" x14ac:dyDescent="0.3">
      <c r="A2262">
        <v>42</v>
      </c>
      <c r="B2262">
        <v>9</v>
      </c>
      <c r="C2262" t="s">
        <v>16</v>
      </c>
      <c r="D2262" t="s">
        <v>15</v>
      </c>
      <c r="E2262">
        <v>174.19230723489699</v>
      </c>
      <c r="F2262">
        <v>81.746458228457698</v>
      </c>
      <c r="G2262">
        <v>211.73633367941301</v>
      </c>
      <c r="H2262">
        <v>151.757975260416</v>
      </c>
      <c r="I2262">
        <v>0</v>
      </c>
      <c r="J2262">
        <v>0</v>
      </c>
      <c r="K2262">
        <v>0</v>
      </c>
      <c r="L2262">
        <v>47.854931446262697</v>
      </c>
      <c r="M2262">
        <v>49.491375497567397</v>
      </c>
      <c r="Q2262">
        <v>211.73633369999999</v>
      </c>
      <c r="S2262">
        <v>174.19230719999999</v>
      </c>
      <c r="T2262">
        <v>219.82398259999999</v>
      </c>
      <c r="V2262">
        <v>174.19230719999999</v>
      </c>
      <c r="X2262">
        <v>37.544026440000003</v>
      </c>
      <c r="Y2262">
        <v>174.19230719999999</v>
      </c>
      <c r="AA2262" t="str">
        <f t="shared" si="560"/>
        <v xml:space="preserve"> KNN</v>
      </c>
      <c r="AB2262" t="str">
        <f t="shared" si="561"/>
        <v xml:space="preserve"> KNN</v>
      </c>
      <c r="AF2262" t="str">
        <f t="shared" si="562"/>
        <v xml:space="preserve"> </v>
      </c>
      <c r="AG2262">
        <f t="shared" si="563"/>
        <v>174.19230719999999</v>
      </c>
      <c r="AH2262" t="str">
        <f t="shared" si="564"/>
        <v xml:space="preserve"> </v>
      </c>
      <c r="AI2262" t="str">
        <f t="shared" si="565"/>
        <v xml:space="preserve"> </v>
      </c>
      <c r="AJ2262" t="str">
        <f t="shared" si="566"/>
        <v xml:space="preserve"> </v>
      </c>
      <c r="AK2262" t="str">
        <f t="shared" si="567"/>
        <v xml:space="preserve"> </v>
      </c>
      <c r="AL2262" t="str">
        <f t="shared" si="568"/>
        <v xml:space="preserve"> </v>
      </c>
      <c r="AN2262" t="str">
        <f t="shared" si="569"/>
        <v xml:space="preserve"> </v>
      </c>
      <c r="AO2262">
        <f t="shared" si="570"/>
        <v>174.19230719999999</v>
      </c>
      <c r="AP2262" t="str">
        <f t="shared" si="571"/>
        <v xml:space="preserve"> </v>
      </c>
      <c r="AQ2262" t="str">
        <f t="shared" si="572"/>
        <v xml:space="preserve"> </v>
      </c>
      <c r="AR2262" t="str">
        <f t="shared" si="573"/>
        <v xml:space="preserve"> </v>
      </c>
      <c r="AS2262" t="str">
        <f t="shared" si="574"/>
        <v xml:space="preserve"> </v>
      </c>
      <c r="AT2262" t="str">
        <f t="shared" si="575"/>
        <v xml:space="preserve"> </v>
      </c>
    </row>
    <row r="2263" spans="1:46" x14ac:dyDescent="0.3">
      <c r="A2263">
        <v>42</v>
      </c>
      <c r="B2263">
        <v>10</v>
      </c>
      <c r="C2263" t="s">
        <v>16</v>
      </c>
      <c r="D2263" t="s">
        <v>16</v>
      </c>
      <c r="E2263">
        <v>213.45008024721901</v>
      </c>
      <c r="F2263">
        <v>92.488867386182093</v>
      </c>
      <c r="G2263">
        <v>225.92869450337599</v>
      </c>
      <c r="H2263">
        <v>117.933756510416</v>
      </c>
      <c r="I2263">
        <v>0</v>
      </c>
      <c r="J2263">
        <v>0</v>
      </c>
      <c r="K2263">
        <v>0</v>
      </c>
      <c r="L2263">
        <v>47.877984084880602</v>
      </c>
      <c r="M2263">
        <v>49.513704686118402</v>
      </c>
      <c r="Q2263">
        <v>225.92869450000001</v>
      </c>
      <c r="S2263">
        <v>213.4500802</v>
      </c>
      <c r="T2263">
        <v>265.04059439999997</v>
      </c>
      <c r="V2263">
        <v>213.4500802</v>
      </c>
      <c r="X2263">
        <v>12.478614260000001</v>
      </c>
      <c r="Y2263">
        <v>213.4500802</v>
      </c>
      <c r="AA2263" t="str">
        <f t="shared" si="560"/>
        <v xml:space="preserve"> KNN</v>
      </c>
      <c r="AB2263" t="str">
        <f t="shared" si="561"/>
        <v xml:space="preserve"> KNN</v>
      </c>
      <c r="AF2263" t="str">
        <f t="shared" si="562"/>
        <v xml:space="preserve"> </v>
      </c>
      <c r="AG2263">
        <f t="shared" si="563"/>
        <v>213.4500802</v>
      </c>
      <c r="AH2263" t="str">
        <f t="shared" si="564"/>
        <v xml:space="preserve"> </v>
      </c>
      <c r="AI2263" t="str">
        <f t="shared" si="565"/>
        <v xml:space="preserve"> </v>
      </c>
      <c r="AJ2263" t="str">
        <f t="shared" si="566"/>
        <v xml:space="preserve"> </v>
      </c>
      <c r="AK2263" t="str">
        <f t="shared" si="567"/>
        <v xml:space="preserve"> </v>
      </c>
      <c r="AL2263" t="str">
        <f t="shared" si="568"/>
        <v xml:space="preserve"> </v>
      </c>
      <c r="AN2263" t="str">
        <f t="shared" si="569"/>
        <v xml:space="preserve"> </v>
      </c>
      <c r="AO2263">
        <f t="shared" si="570"/>
        <v>213.4500802</v>
      </c>
      <c r="AP2263" t="str">
        <f t="shared" si="571"/>
        <v xml:space="preserve"> </v>
      </c>
      <c r="AQ2263" t="str">
        <f t="shared" si="572"/>
        <v xml:space="preserve"> </v>
      </c>
      <c r="AR2263" t="str">
        <f t="shared" si="573"/>
        <v xml:space="preserve"> </v>
      </c>
      <c r="AS2263" t="str">
        <f t="shared" si="574"/>
        <v xml:space="preserve"> </v>
      </c>
      <c r="AT2263" t="str">
        <f t="shared" si="575"/>
        <v xml:space="preserve"> </v>
      </c>
    </row>
    <row r="2264" spans="1:46" x14ac:dyDescent="0.3">
      <c r="A2264">
        <v>42</v>
      </c>
      <c r="B2264">
        <v>11</v>
      </c>
      <c r="C2264" t="s">
        <v>16</v>
      </c>
      <c r="D2264" t="s">
        <v>16</v>
      </c>
      <c r="E2264">
        <v>238.79770695707299</v>
      </c>
      <c r="F2264">
        <v>87.4002412178952</v>
      </c>
      <c r="G2264">
        <v>254.58502181655001</v>
      </c>
      <c r="H2264">
        <v>91.000927734374997</v>
      </c>
      <c r="I2264">
        <v>0</v>
      </c>
      <c r="J2264">
        <v>0</v>
      </c>
      <c r="K2264">
        <v>0</v>
      </c>
      <c r="L2264">
        <v>47.901016349977901</v>
      </c>
      <c r="M2264">
        <v>49.536014140521402</v>
      </c>
      <c r="Q2264">
        <v>254.58502179999999</v>
      </c>
      <c r="S2264">
        <v>238.797707</v>
      </c>
      <c r="T2264">
        <v>332.15784830000001</v>
      </c>
      <c r="V2264">
        <v>238.797707</v>
      </c>
      <c r="X2264">
        <v>15.78731486</v>
      </c>
      <c r="Y2264">
        <v>238.797707</v>
      </c>
      <c r="AA2264" t="str">
        <f t="shared" si="560"/>
        <v xml:space="preserve"> KNN</v>
      </c>
      <c r="AB2264" t="str">
        <f t="shared" si="561"/>
        <v xml:space="preserve"> KNN</v>
      </c>
      <c r="AF2264" t="str">
        <f t="shared" si="562"/>
        <v xml:space="preserve"> </v>
      </c>
      <c r="AG2264">
        <f t="shared" si="563"/>
        <v>238.797707</v>
      </c>
      <c r="AH2264" t="str">
        <f t="shared" si="564"/>
        <v xml:space="preserve"> </v>
      </c>
      <c r="AI2264" t="str">
        <f t="shared" si="565"/>
        <v xml:space="preserve"> </v>
      </c>
      <c r="AJ2264" t="str">
        <f t="shared" si="566"/>
        <v xml:space="preserve"> </v>
      </c>
      <c r="AK2264" t="str">
        <f t="shared" si="567"/>
        <v xml:space="preserve"> </v>
      </c>
      <c r="AL2264" t="str">
        <f t="shared" si="568"/>
        <v xml:space="preserve"> </v>
      </c>
      <c r="AN2264" t="str">
        <f t="shared" si="569"/>
        <v xml:space="preserve"> </v>
      </c>
      <c r="AO2264">
        <f t="shared" si="570"/>
        <v>238.797707</v>
      </c>
      <c r="AP2264" t="str">
        <f t="shared" si="571"/>
        <v xml:space="preserve"> </v>
      </c>
      <c r="AQ2264" t="str">
        <f t="shared" si="572"/>
        <v xml:space="preserve"> </v>
      </c>
      <c r="AR2264" t="str">
        <f t="shared" si="573"/>
        <v xml:space="preserve"> </v>
      </c>
      <c r="AS2264" t="str">
        <f t="shared" si="574"/>
        <v xml:space="preserve"> </v>
      </c>
      <c r="AT2264" t="str">
        <f t="shared" si="575"/>
        <v xml:space="preserve"> </v>
      </c>
    </row>
    <row r="2265" spans="1:46" x14ac:dyDescent="0.3">
      <c r="A2265">
        <v>42</v>
      </c>
      <c r="B2265">
        <v>12</v>
      </c>
      <c r="C2265" t="s">
        <v>16</v>
      </c>
      <c r="D2265" t="s">
        <v>18</v>
      </c>
      <c r="E2265">
        <v>309.307621734912</v>
      </c>
      <c r="F2265">
        <v>113.979191730944</v>
      </c>
      <c r="G2265">
        <v>228.13172364520699</v>
      </c>
      <c r="H2265">
        <v>92.155249023437506</v>
      </c>
      <c r="I2265">
        <v>11</v>
      </c>
      <c r="J2265">
        <v>5</v>
      </c>
      <c r="K2265">
        <v>5</v>
      </c>
      <c r="L2265">
        <v>47.879858657243801</v>
      </c>
      <c r="M2265">
        <v>49.514134275618296</v>
      </c>
      <c r="Q2265">
        <v>228.13172359999999</v>
      </c>
      <c r="S2265">
        <v>309.30762170000003</v>
      </c>
      <c r="T2265">
        <v>261.92355759999998</v>
      </c>
      <c r="V2265">
        <v>261.92355759999998</v>
      </c>
      <c r="X2265">
        <v>-33.791833910000001</v>
      </c>
      <c r="Y2265">
        <v>228.13172359999999</v>
      </c>
      <c r="AA2265" t="str">
        <f t="shared" si="560"/>
        <v>WA</v>
      </c>
      <c r="AB2265" t="str">
        <f t="shared" si="561"/>
        <v>OLD</v>
      </c>
      <c r="AF2265" t="str">
        <f t="shared" si="562"/>
        <v xml:space="preserve"> </v>
      </c>
      <c r="AG2265" t="str">
        <f t="shared" si="563"/>
        <v xml:space="preserve"> </v>
      </c>
      <c r="AH2265" t="str">
        <f t="shared" si="564"/>
        <v xml:space="preserve"> </v>
      </c>
      <c r="AI2265" t="str">
        <f t="shared" si="565"/>
        <v xml:space="preserve"> </v>
      </c>
      <c r="AJ2265" t="str">
        <f t="shared" si="566"/>
        <v xml:space="preserve"> </v>
      </c>
      <c r="AK2265" t="str">
        <f t="shared" si="567"/>
        <v xml:space="preserve"> </v>
      </c>
      <c r="AL2265">
        <f t="shared" si="568"/>
        <v>261.92355759999998</v>
      </c>
      <c r="AN2265" t="str">
        <f t="shared" si="569"/>
        <v xml:space="preserve"> </v>
      </c>
      <c r="AO2265" t="str">
        <f t="shared" si="570"/>
        <v xml:space="preserve"> </v>
      </c>
      <c r="AP2265" t="str">
        <f t="shared" si="571"/>
        <v xml:space="preserve"> </v>
      </c>
      <c r="AQ2265" t="str">
        <f t="shared" si="572"/>
        <v xml:space="preserve"> </v>
      </c>
      <c r="AR2265" t="str">
        <f t="shared" si="573"/>
        <v xml:space="preserve"> </v>
      </c>
      <c r="AS2265" t="str">
        <f t="shared" si="574"/>
        <v xml:space="preserve"> </v>
      </c>
      <c r="AT2265" t="str">
        <f t="shared" si="575"/>
        <v xml:space="preserve"> </v>
      </c>
    </row>
    <row r="2266" spans="1:46" x14ac:dyDescent="0.3">
      <c r="A2266">
        <v>42</v>
      </c>
      <c r="B2266">
        <v>13</v>
      </c>
      <c r="C2266" t="s">
        <v>16</v>
      </c>
      <c r="D2266" t="s">
        <v>16</v>
      </c>
      <c r="E2266">
        <v>198.33704659237199</v>
      </c>
      <c r="F2266">
        <v>84.578090482311595</v>
      </c>
      <c r="G2266">
        <v>175.68768454277</v>
      </c>
      <c r="H2266">
        <v>76.453344726562506</v>
      </c>
      <c r="I2266">
        <v>2</v>
      </c>
      <c r="J2266">
        <v>1</v>
      </c>
      <c r="K2266">
        <v>1</v>
      </c>
      <c r="L2266">
        <v>47.858719646799102</v>
      </c>
      <c r="M2266">
        <v>49.492273730684303</v>
      </c>
      <c r="Q2266">
        <v>175.68768449999999</v>
      </c>
      <c r="S2266">
        <v>198.33704660000001</v>
      </c>
      <c r="T2266">
        <v>221.23283359999999</v>
      </c>
      <c r="V2266">
        <v>198.33704660000001</v>
      </c>
      <c r="X2266">
        <v>-22.649362050000001</v>
      </c>
      <c r="Y2266">
        <v>175.68768449999999</v>
      </c>
      <c r="AA2266" t="str">
        <f t="shared" si="560"/>
        <v xml:space="preserve"> KNN</v>
      </c>
      <c r="AB2266" t="str">
        <f t="shared" si="561"/>
        <v>OLD</v>
      </c>
      <c r="AF2266" t="str">
        <f t="shared" si="562"/>
        <v xml:space="preserve"> </v>
      </c>
      <c r="AG2266">
        <f t="shared" si="563"/>
        <v>198.33704660000001</v>
      </c>
      <c r="AH2266" t="str">
        <f t="shared" si="564"/>
        <v xml:space="preserve"> </v>
      </c>
      <c r="AI2266" t="str">
        <f t="shared" si="565"/>
        <v xml:space="preserve"> </v>
      </c>
      <c r="AJ2266" t="str">
        <f t="shared" si="566"/>
        <v xml:space="preserve"> </v>
      </c>
      <c r="AK2266" t="str">
        <f t="shared" si="567"/>
        <v xml:space="preserve"> </v>
      </c>
      <c r="AL2266" t="str">
        <f t="shared" si="568"/>
        <v xml:space="preserve"> </v>
      </c>
      <c r="AN2266" t="str">
        <f t="shared" si="569"/>
        <v xml:space="preserve"> </v>
      </c>
      <c r="AO2266" t="str">
        <f t="shared" si="570"/>
        <v xml:space="preserve"> </v>
      </c>
      <c r="AP2266" t="str">
        <f t="shared" si="571"/>
        <v xml:space="preserve"> </v>
      </c>
      <c r="AQ2266" t="str">
        <f t="shared" si="572"/>
        <v xml:space="preserve"> </v>
      </c>
      <c r="AR2266" t="str">
        <f t="shared" si="573"/>
        <v xml:space="preserve"> </v>
      </c>
      <c r="AS2266" t="str">
        <f t="shared" si="574"/>
        <v xml:space="preserve"> </v>
      </c>
      <c r="AT2266" t="str">
        <f t="shared" si="575"/>
        <v xml:space="preserve"> </v>
      </c>
    </row>
    <row r="2267" spans="1:46" x14ac:dyDescent="0.3">
      <c r="A2267">
        <v>42</v>
      </c>
      <c r="B2267">
        <v>14</v>
      </c>
      <c r="C2267" t="s">
        <v>16</v>
      </c>
      <c r="D2267" t="s">
        <v>16</v>
      </c>
      <c r="E2267">
        <v>310.43594585132797</v>
      </c>
      <c r="F2267">
        <v>107.487442427164</v>
      </c>
      <c r="G2267">
        <v>239.80484774082399</v>
      </c>
      <c r="H2267">
        <v>96.181640625</v>
      </c>
      <c r="I2267">
        <v>5</v>
      </c>
      <c r="J2267">
        <v>1</v>
      </c>
      <c r="K2267">
        <v>1</v>
      </c>
      <c r="L2267">
        <v>47.837599293909904</v>
      </c>
      <c r="M2267">
        <v>49.470432480141199</v>
      </c>
      <c r="Q2267">
        <v>239.80484770000001</v>
      </c>
      <c r="S2267">
        <v>310.43594589999998</v>
      </c>
      <c r="T2267">
        <v>279.24990300000002</v>
      </c>
      <c r="V2267">
        <v>279.24990300000002</v>
      </c>
      <c r="X2267">
        <v>-39.445055269999997</v>
      </c>
      <c r="Y2267">
        <v>239.80484770000001</v>
      </c>
      <c r="AA2267" t="str">
        <f t="shared" si="560"/>
        <v>WA</v>
      </c>
      <c r="AB2267" t="str">
        <f t="shared" si="561"/>
        <v>OLD</v>
      </c>
      <c r="AF2267" t="str">
        <f t="shared" si="562"/>
        <v xml:space="preserve"> </v>
      </c>
      <c r="AG2267" t="str">
        <f t="shared" si="563"/>
        <v xml:space="preserve"> </v>
      </c>
      <c r="AH2267" t="str">
        <f t="shared" si="564"/>
        <v xml:space="preserve"> </v>
      </c>
      <c r="AI2267" t="str">
        <f t="shared" si="565"/>
        <v xml:space="preserve"> </v>
      </c>
      <c r="AJ2267" t="str">
        <f t="shared" si="566"/>
        <v xml:space="preserve"> </v>
      </c>
      <c r="AK2267" t="str">
        <f t="shared" si="567"/>
        <v xml:space="preserve"> </v>
      </c>
      <c r="AL2267">
        <f t="shared" si="568"/>
        <v>279.24990300000002</v>
      </c>
      <c r="AN2267" t="str">
        <f t="shared" si="569"/>
        <v xml:space="preserve"> </v>
      </c>
      <c r="AO2267" t="str">
        <f t="shared" si="570"/>
        <v xml:space="preserve"> </v>
      </c>
      <c r="AP2267" t="str">
        <f t="shared" si="571"/>
        <v xml:space="preserve"> </v>
      </c>
      <c r="AQ2267" t="str">
        <f t="shared" si="572"/>
        <v xml:space="preserve"> </v>
      </c>
      <c r="AR2267" t="str">
        <f t="shared" si="573"/>
        <v xml:space="preserve"> </v>
      </c>
      <c r="AS2267" t="str">
        <f t="shared" si="574"/>
        <v xml:space="preserve"> </v>
      </c>
      <c r="AT2267" t="str">
        <f t="shared" si="575"/>
        <v xml:space="preserve"> </v>
      </c>
    </row>
    <row r="2268" spans="1:46" x14ac:dyDescent="0.3">
      <c r="A2268">
        <v>42</v>
      </c>
      <c r="B2268">
        <v>15</v>
      </c>
      <c r="C2268" t="s">
        <v>16</v>
      </c>
      <c r="D2268" t="s">
        <v>16</v>
      </c>
      <c r="E2268">
        <v>289.36949146862202</v>
      </c>
      <c r="F2268">
        <v>92.529814802110195</v>
      </c>
      <c r="G2268">
        <v>148.94460379617601</v>
      </c>
      <c r="H2268">
        <v>217.39882812499999</v>
      </c>
      <c r="I2268">
        <v>2</v>
      </c>
      <c r="J2268">
        <v>0</v>
      </c>
      <c r="K2268">
        <v>0</v>
      </c>
      <c r="L2268">
        <v>47.816497573886103</v>
      </c>
      <c r="M2268">
        <v>49.492721658579597</v>
      </c>
      <c r="Q2268">
        <v>148.94460380000001</v>
      </c>
      <c r="S2268">
        <v>289.36949149999998</v>
      </c>
      <c r="T2268">
        <v>618.94523179999999</v>
      </c>
      <c r="V2268">
        <v>289.36949149999998</v>
      </c>
      <c r="X2268">
        <v>-140.4248877</v>
      </c>
      <c r="Y2268">
        <v>148.94460380000001</v>
      </c>
      <c r="AA2268" t="str">
        <f t="shared" si="560"/>
        <v xml:space="preserve"> KNN</v>
      </c>
      <c r="AB2268" t="str">
        <f t="shared" si="561"/>
        <v>OLD</v>
      </c>
      <c r="AF2268" t="str">
        <f t="shared" si="562"/>
        <v xml:space="preserve"> </v>
      </c>
      <c r="AG2268">
        <f t="shared" si="563"/>
        <v>289.36949149999998</v>
      </c>
      <c r="AH2268" t="str">
        <f t="shared" si="564"/>
        <v xml:space="preserve"> </v>
      </c>
      <c r="AI2268" t="str">
        <f t="shared" si="565"/>
        <v xml:space="preserve"> </v>
      </c>
      <c r="AJ2268" t="str">
        <f t="shared" si="566"/>
        <v xml:space="preserve"> </v>
      </c>
      <c r="AK2268" t="str">
        <f t="shared" si="567"/>
        <v xml:space="preserve"> </v>
      </c>
      <c r="AL2268" t="str">
        <f t="shared" si="568"/>
        <v xml:space="preserve"> </v>
      </c>
      <c r="AN2268" t="str">
        <f t="shared" si="569"/>
        <v xml:space="preserve"> </v>
      </c>
      <c r="AO2268" t="str">
        <f t="shared" si="570"/>
        <v xml:space="preserve"> </v>
      </c>
      <c r="AP2268" t="str">
        <f t="shared" si="571"/>
        <v xml:space="preserve"> </v>
      </c>
      <c r="AQ2268" t="str">
        <f t="shared" si="572"/>
        <v xml:space="preserve"> </v>
      </c>
      <c r="AR2268" t="str">
        <f t="shared" si="573"/>
        <v xml:space="preserve"> </v>
      </c>
      <c r="AS2268" t="str">
        <f t="shared" si="574"/>
        <v xml:space="preserve"> </v>
      </c>
      <c r="AT2268" t="str">
        <f t="shared" si="575"/>
        <v xml:space="preserve"> </v>
      </c>
    </row>
    <row r="2269" spans="1:46" x14ac:dyDescent="0.3">
      <c r="A2269">
        <v>42</v>
      </c>
      <c r="B2269">
        <v>16</v>
      </c>
      <c r="C2269" t="s">
        <v>16</v>
      </c>
      <c r="D2269" t="s">
        <v>15</v>
      </c>
      <c r="E2269">
        <v>165.538510562384</v>
      </c>
      <c r="F2269">
        <v>35.717483880908901</v>
      </c>
      <c r="G2269">
        <v>228.57243928347901</v>
      </c>
      <c r="H2269">
        <v>325.52119140625001</v>
      </c>
      <c r="I2269">
        <v>0</v>
      </c>
      <c r="J2269">
        <v>0</v>
      </c>
      <c r="K2269">
        <v>0</v>
      </c>
      <c r="L2269">
        <v>47.839506172839499</v>
      </c>
      <c r="M2269">
        <v>49.514991181657798</v>
      </c>
      <c r="Q2269">
        <v>228.57243930000001</v>
      </c>
      <c r="S2269">
        <v>165.5385106</v>
      </c>
      <c r="T2269">
        <v>911.81452790000003</v>
      </c>
      <c r="V2269">
        <v>165.5385106</v>
      </c>
      <c r="X2269">
        <v>63.033928719999999</v>
      </c>
      <c r="Y2269">
        <v>165.5385106</v>
      </c>
      <c r="AA2269" t="str">
        <f t="shared" si="560"/>
        <v xml:space="preserve"> KNN</v>
      </c>
      <c r="AB2269" t="str">
        <f t="shared" si="561"/>
        <v xml:space="preserve"> KNN</v>
      </c>
      <c r="AF2269" t="str">
        <f t="shared" si="562"/>
        <v xml:space="preserve"> </v>
      </c>
      <c r="AG2269">
        <f t="shared" si="563"/>
        <v>165.5385106</v>
      </c>
      <c r="AH2269" t="str">
        <f t="shared" si="564"/>
        <v xml:space="preserve"> </v>
      </c>
      <c r="AI2269" t="str">
        <f t="shared" si="565"/>
        <v xml:space="preserve"> </v>
      </c>
      <c r="AJ2269" t="str">
        <f t="shared" si="566"/>
        <v xml:space="preserve"> </v>
      </c>
      <c r="AK2269" t="str">
        <f t="shared" si="567"/>
        <v xml:space="preserve"> </v>
      </c>
      <c r="AL2269" t="str">
        <f t="shared" si="568"/>
        <v xml:space="preserve"> </v>
      </c>
      <c r="AN2269" t="str">
        <f t="shared" si="569"/>
        <v xml:space="preserve"> </v>
      </c>
      <c r="AO2269">
        <f t="shared" si="570"/>
        <v>165.5385106</v>
      </c>
      <c r="AP2269" t="str">
        <f t="shared" si="571"/>
        <v xml:space="preserve"> </v>
      </c>
      <c r="AQ2269" t="str">
        <f t="shared" si="572"/>
        <v xml:space="preserve"> </v>
      </c>
      <c r="AR2269" t="str">
        <f t="shared" si="573"/>
        <v xml:space="preserve"> </v>
      </c>
      <c r="AS2269" t="str">
        <f t="shared" si="574"/>
        <v xml:space="preserve"> </v>
      </c>
      <c r="AT2269" t="str">
        <f t="shared" si="575"/>
        <v xml:space="preserve"> </v>
      </c>
    </row>
    <row r="2270" spans="1:46" x14ac:dyDescent="0.3">
      <c r="A2270">
        <v>42</v>
      </c>
      <c r="B2270">
        <v>17</v>
      </c>
      <c r="C2270" t="s">
        <v>14</v>
      </c>
      <c r="D2270" t="s">
        <v>14</v>
      </c>
      <c r="E2270">
        <v>344.30184405993401</v>
      </c>
      <c r="F2270">
        <v>226.25434538880901</v>
      </c>
      <c r="G2270">
        <v>726.41434457202104</v>
      </c>
      <c r="H2270">
        <v>589.87473958333305</v>
      </c>
      <c r="I2270">
        <v>0</v>
      </c>
      <c r="J2270">
        <v>0</v>
      </c>
      <c r="K2270">
        <v>0</v>
      </c>
      <c r="L2270">
        <v>47.862494490965098</v>
      </c>
      <c r="M2270">
        <v>49.537241075363497</v>
      </c>
      <c r="Q2270">
        <v>726.41434460000005</v>
      </c>
      <c r="S2270">
        <v>344.30184409999998</v>
      </c>
      <c r="T2270">
        <v>1310.8951649999999</v>
      </c>
      <c r="V2270">
        <v>344.30184409999998</v>
      </c>
      <c r="X2270">
        <v>382.11250050000001</v>
      </c>
      <c r="Y2270">
        <v>344.30184409999998</v>
      </c>
      <c r="AA2270" t="str">
        <f t="shared" si="560"/>
        <v xml:space="preserve"> RF</v>
      </c>
      <c r="AB2270" t="str">
        <f t="shared" si="561"/>
        <v xml:space="preserve"> RF</v>
      </c>
      <c r="AF2270" t="str">
        <f t="shared" si="562"/>
        <v xml:space="preserve"> </v>
      </c>
      <c r="AG2270" t="str">
        <f t="shared" si="563"/>
        <v xml:space="preserve"> </v>
      </c>
      <c r="AH2270" t="str">
        <f t="shared" si="564"/>
        <v xml:space="preserve"> </v>
      </c>
      <c r="AI2270">
        <f t="shared" si="565"/>
        <v>344.30184409999998</v>
      </c>
      <c r="AJ2270" t="str">
        <f t="shared" si="566"/>
        <v xml:space="preserve"> </v>
      </c>
      <c r="AK2270" t="str">
        <f t="shared" si="567"/>
        <v xml:space="preserve"> </v>
      </c>
      <c r="AL2270" t="str">
        <f t="shared" si="568"/>
        <v xml:space="preserve"> </v>
      </c>
      <c r="AN2270" t="str">
        <f t="shared" si="569"/>
        <v xml:space="preserve"> </v>
      </c>
      <c r="AO2270" t="str">
        <f t="shared" si="570"/>
        <v xml:space="preserve"> </v>
      </c>
      <c r="AP2270" t="str">
        <f t="shared" si="571"/>
        <v xml:space="preserve"> </v>
      </c>
      <c r="AQ2270">
        <f t="shared" si="572"/>
        <v>344.30184409999998</v>
      </c>
      <c r="AR2270" t="str">
        <f t="shared" si="573"/>
        <v xml:space="preserve"> </v>
      </c>
      <c r="AS2270" t="str">
        <f t="shared" si="574"/>
        <v xml:space="preserve"> </v>
      </c>
      <c r="AT2270" t="str">
        <f t="shared" si="575"/>
        <v xml:space="preserve"> </v>
      </c>
    </row>
    <row r="2271" spans="1:46" x14ac:dyDescent="0.3">
      <c r="A2271">
        <v>42</v>
      </c>
      <c r="B2271">
        <v>18</v>
      </c>
      <c r="C2271" t="s">
        <v>18</v>
      </c>
      <c r="D2271" t="s">
        <v>18</v>
      </c>
      <c r="E2271">
        <v>90.6306690666284</v>
      </c>
      <c r="F2271">
        <v>39.143348021883199</v>
      </c>
      <c r="G2271">
        <v>401.29552701220001</v>
      </c>
      <c r="H2271">
        <v>161.450667317708</v>
      </c>
      <c r="I2271">
        <v>0</v>
      </c>
      <c r="J2271">
        <v>0</v>
      </c>
      <c r="K2271">
        <v>0</v>
      </c>
      <c r="L2271">
        <v>47.885462555065999</v>
      </c>
      <c r="M2271">
        <v>49.5594713656387</v>
      </c>
      <c r="Q2271">
        <v>401.29552699999999</v>
      </c>
      <c r="S2271">
        <v>90.630669069999996</v>
      </c>
      <c r="T2271">
        <v>577.83258820000003</v>
      </c>
      <c r="V2271">
        <v>90.630669069999996</v>
      </c>
      <c r="X2271">
        <v>310.66485790000002</v>
      </c>
      <c r="Y2271">
        <v>90.630669069999996</v>
      </c>
      <c r="AA2271" t="str">
        <f t="shared" si="560"/>
        <v xml:space="preserve"> NN</v>
      </c>
      <c r="AB2271" t="str">
        <f t="shared" si="561"/>
        <v xml:space="preserve"> NN</v>
      </c>
      <c r="AF2271" t="str">
        <f t="shared" si="562"/>
        <v xml:space="preserve"> </v>
      </c>
      <c r="AG2271" t="str">
        <f t="shared" si="563"/>
        <v xml:space="preserve"> </v>
      </c>
      <c r="AH2271">
        <f t="shared" si="564"/>
        <v>90.630669069999996</v>
      </c>
      <c r="AI2271" t="str">
        <f t="shared" si="565"/>
        <v xml:space="preserve"> </v>
      </c>
      <c r="AJ2271" t="str">
        <f t="shared" si="566"/>
        <v xml:space="preserve"> </v>
      </c>
      <c r="AK2271" t="str">
        <f t="shared" si="567"/>
        <v xml:space="preserve"> </v>
      </c>
      <c r="AL2271" t="str">
        <f t="shared" si="568"/>
        <v xml:space="preserve"> </v>
      </c>
      <c r="AN2271" t="str">
        <f t="shared" si="569"/>
        <v xml:space="preserve"> </v>
      </c>
      <c r="AO2271" t="str">
        <f t="shared" si="570"/>
        <v xml:space="preserve"> </v>
      </c>
      <c r="AP2271">
        <f t="shared" si="571"/>
        <v>90.630669069999996</v>
      </c>
      <c r="AQ2271" t="str">
        <f t="shared" si="572"/>
        <v xml:space="preserve"> </v>
      </c>
      <c r="AR2271" t="str">
        <f t="shared" si="573"/>
        <v xml:space="preserve"> </v>
      </c>
      <c r="AS2271" t="str">
        <f t="shared" si="574"/>
        <v xml:space="preserve"> </v>
      </c>
      <c r="AT2271" t="str">
        <f t="shared" si="575"/>
        <v xml:space="preserve"> </v>
      </c>
    </row>
    <row r="2272" spans="1:46" x14ac:dyDescent="0.3">
      <c r="A2272">
        <v>42</v>
      </c>
      <c r="B2272">
        <v>19</v>
      </c>
      <c r="C2272" t="s">
        <v>16</v>
      </c>
      <c r="D2272" t="s">
        <v>16</v>
      </c>
      <c r="E2272">
        <v>155.61642282240899</v>
      </c>
      <c r="F2272">
        <v>73.152241275849704</v>
      </c>
      <c r="G2272">
        <v>122.345880941424</v>
      </c>
      <c r="H2272">
        <v>55.5290120442708</v>
      </c>
      <c r="I2272">
        <v>8</v>
      </c>
      <c r="J2272">
        <v>8</v>
      </c>
      <c r="K2272">
        <v>4</v>
      </c>
      <c r="L2272">
        <v>47.864376926464097</v>
      </c>
      <c r="M2272">
        <v>49.537648612945802</v>
      </c>
      <c r="Q2272">
        <v>122.3458809</v>
      </c>
      <c r="S2272">
        <v>155.61642280000001</v>
      </c>
      <c r="T2272">
        <v>138.3501521</v>
      </c>
      <c r="V2272">
        <v>138.3501521</v>
      </c>
      <c r="X2272">
        <v>-16.004271150000001</v>
      </c>
      <c r="Y2272">
        <v>122.3458809</v>
      </c>
      <c r="AA2272" t="str">
        <f t="shared" si="560"/>
        <v>WA</v>
      </c>
      <c r="AB2272" t="str">
        <f t="shared" si="561"/>
        <v>OLD</v>
      </c>
      <c r="AF2272" t="str">
        <f t="shared" si="562"/>
        <v xml:space="preserve"> </v>
      </c>
      <c r="AG2272" t="str">
        <f t="shared" si="563"/>
        <v xml:space="preserve"> </v>
      </c>
      <c r="AH2272" t="str">
        <f t="shared" si="564"/>
        <v xml:space="preserve"> </v>
      </c>
      <c r="AI2272" t="str">
        <f t="shared" si="565"/>
        <v xml:space="preserve"> </v>
      </c>
      <c r="AJ2272" t="str">
        <f t="shared" si="566"/>
        <v xml:space="preserve"> </v>
      </c>
      <c r="AK2272" t="str">
        <f t="shared" si="567"/>
        <v xml:space="preserve"> </v>
      </c>
      <c r="AL2272">
        <f t="shared" si="568"/>
        <v>138.3501521</v>
      </c>
      <c r="AN2272" t="str">
        <f t="shared" si="569"/>
        <v xml:space="preserve"> </v>
      </c>
      <c r="AO2272" t="str">
        <f t="shared" si="570"/>
        <v xml:space="preserve"> </v>
      </c>
      <c r="AP2272" t="str">
        <f t="shared" si="571"/>
        <v xml:space="preserve"> </v>
      </c>
      <c r="AQ2272" t="str">
        <f t="shared" si="572"/>
        <v xml:space="preserve"> </v>
      </c>
      <c r="AR2272" t="str">
        <f t="shared" si="573"/>
        <v xml:space="preserve"> </v>
      </c>
      <c r="AS2272" t="str">
        <f t="shared" si="574"/>
        <v xml:space="preserve"> </v>
      </c>
      <c r="AT2272" t="str">
        <f t="shared" si="575"/>
        <v xml:space="preserve"> </v>
      </c>
    </row>
    <row r="2273" spans="1:46" x14ac:dyDescent="0.3">
      <c r="A2273">
        <v>42</v>
      </c>
      <c r="B2273">
        <v>20</v>
      </c>
      <c r="C2273" t="s">
        <v>16</v>
      </c>
      <c r="D2273" t="s">
        <v>16</v>
      </c>
      <c r="E2273">
        <v>314.361787436008</v>
      </c>
      <c r="F2273">
        <v>132.516493745893</v>
      </c>
      <c r="G2273">
        <v>281.260244257875</v>
      </c>
      <c r="H2273">
        <v>112.011360677083</v>
      </c>
      <c r="I2273">
        <v>5</v>
      </c>
      <c r="J2273">
        <v>12</v>
      </c>
      <c r="K2273">
        <v>5</v>
      </c>
      <c r="L2273">
        <v>47.8433098591549</v>
      </c>
      <c r="M2273">
        <v>49.5158450704225</v>
      </c>
      <c r="Q2273">
        <v>281.26024430000001</v>
      </c>
      <c r="S2273">
        <v>314.36178740000003</v>
      </c>
      <c r="T2273">
        <v>345.05041440000002</v>
      </c>
      <c r="V2273">
        <v>314.36178740000003</v>
      </c>
      <c r="X2273">
        <v>-33.10154318</v>
      </c>
      <c r="Y2273">
        <v>281.26024430000001</v>
      </c>
      <c r="AA2273" t="str">
        <f t="shared" si="560"/>
        <v xml:space="preserve"> KNN</v>
      </c>
      <c r="AB2273" t="str">
        <f t="shared" si="561"/>
        <v>OLD</v>
      </c>
      <c r="AF2273" t="str">
        <f t="shared" si="562"/>
        <v xml:space="preserve"> </v>
      </c>
      <c r="AG2273">
        <f t="shared" si="563"/>
        <v>314.36178740000003</v>
      </c>
      <c r="AH2273" t="str">
        <f t="shared" si="564"/>
        <v xml:space="preserve"> </v>
      </c>
      <c r="AI2273" t="str">
        <f t="shared" si="565"/>
        <v xml:space="preserve"> </v>
      </c>
      <c r="AJ2273" t="str">
        <f t="shared" si="566"/>
        <v xml:space="preserve"> </v>
      </c>
      <c r="AK2273" t="str">
        <f t="shared" si="567"/>
        <v xml:space="preserve"> </v>
      </c>
      <c r="AL2273" t="str">
        <f t="shared" si="568"/>
        <v xml:space="preserve"> </v>
      </c>
      <c r="AN2273" t="str">
        <f t="shared" si="569"/>
        <v xml:space="preserve"> </v>
      </c>
      <c r="AO2273" t="str">
        <f t="shared" si="570"/>
        <v xml:space="preserve"> </v>
      </c>
      <c r="AP2273" t="str">
        <f t="shared" si="571"/>
        <v xml:space="preserve"> </v>
      </c>
      <c r="AQ2273" t="str">
        <f t="shared" si="572"/>
        <v xml:space="preserve"> </v>
      </c>
      <c r="AR2273" t="str">
        <f t="shared" si="573"/>
        <v xml:space="preserve"> </v>
      </c>
      <c r="AS2273" t="str">
        <f t="shared" si="574"/>
        <v xml:space="preserve"> </v>
      </c>
      <c r="AT2273" t="str">
        <f t="shared" si="575"/>
        <v xml:space="preserve"> </v>
      </c>
    </row>
    <row r="2274" spans="1:46" x14ac:dyDescent="0.3">
      <c r="A2274">
        <v>42</v>
      </c>
      <c r="B2274">
        <v>21</v>
      </c>
      <c r="C2274" t="s">
        <v>16</v>
      </c>
      <c r="D2274" t="s">
        <v>16</v>
      </c>
      <c r="E2274">
        <v>544.75999236084203</v>
      </c>
      <c r="F2274">
        <v>206.54398594510499</v>
      </c>
      <c r="G2274">
        <v>506.571860647628</v>
      </c>
      <c r="H2274">
        <v>159.13588867187499</v>
      </c>
      <c r="I2274">
        <v>3</v>
      </c>
      <c r="J2274">
        <v>17</v>
      </c>
      <c r="K2274">
        <v>3</v>
      </c>
      <c r="L2274">
        <v>47.822261328640501</v>
      </c>
      <c r="M2274">
        <v>49.494060712714401</v>
      </c>
      <c r="Q2274">
        <v>506.57186059999998</v>
      </c>
      <c r="S2274">
        <v>544.75999239999999</v>
      </c>
      <c r="T2274">
        <v>589.419173</v>
      </c>
      <c r="V2274">
        <v>544.75999239999999</v>
      </c>
      <c r="X2274">
        <v>-38.18813171</v>
      </c>
      <c r="Y2274">
        <v>506.57186059999998</v>
      </c>
      <c r="AA2274" t="str">
        <f t="shared" si="560"/>
        <v xml:space="preserve"> KNN</v>
      </c>
      <c r="AB2274" t="str">
        <f t="shared" si="561"/>
        <v>OLD</v>
      </c>
      <c r="AF2274" t="str">
        <f t="shared" si="562"/>
        <v xml:space="preserve"> </v>
      </c>
      <c r="AG2274">
        <f t="shared" si="563"/>
        <v>544.75999239999999</v>
      </c>
      <c r="AH2274" t="str">
        <f t="shared" si="564"/>
        <v xml:space="preserve"> </v>
      </c>
      <c r="AI2274" t="str">
        <f t="shared" si="565"/>
        <v xml:space="preserve"> </v>
      </c>
      <c r="AJ2274" t="str">
        <f t="shared" si="566"/>
        <v xml:space="preserve"> </v>
      </c>
      <c r="AK2274" t="str">
        <f t="shared" si="567"/>
        <v xml:space="preserve"> </v>
      </c>
      <c r="AL2274" t="str">
        <f t="shared" si="568"/>
        <v xml:space="preserve"> </v>
      </c>
      <c r="AN2274" t="str">
        <f t="shared" si="569"/>
        <v xml:space="preserve"> </v>
      </c>
      <c r="AO2274" t="str">
        <f t="shared" si="570"/>
        <v xml:space="preserve"> </v>
      </c>
      <c r="AP2274" t="str">
        <f t="shared" si="571"/>
        <v xml:space="preserve"> </v>
      </c>
      <c r="AQ2274" t="str">
        <f t="shared" si="572"/>
        <v xml:space="preserve"> </v>
      </c>
      <c r="AR2274" t="str">
        <f t="shared" si="573"/>
        <v xml:space="preserve"> </v>
      </c>
      <c r="AS2274" t="str">
        <f t="shared" si="574"/>
        <v xml:space="preserve"> </v>
      </c>
      <c r="AT2274" t="str">
        <f t="shared" si="575"/>
        <v xml:space="preserve"> </v>
      </c>
    </row>
    <row r="2275" spans="1:46" x14ac:dyDescent="0.3">
      <c r="A2275">
        <v>42</v>
      </c>
      <c r="B2275">
        <v>22</v>
      </c>
      <c r="C2275" t="s">
        <v>16</v>
      </c>
      <c r="D2275" t="s">
        <v>15</v>
      </c>
      <c r="E2275">
        <v>342.66106362775201</v>
      </c>
      <c r="F2275">
        <v>158.99294498705601</v>
      </c>
      <c r="G2275">
        <v>348.28247635121301</v>
      </c>
      <c r="H2275">
        <v>145.95708007812499</v>
      </c>
      <c r="I2275">
        <v>0</v>
      </c>
      <c r="J2275">
        <v>2</v>
      </c>
      <c r="K2275">
        <v>0</v>
      </c>
      <c r="L2275">
        <v>47.845206684256802</v>
      </c>
      <c r="M2275">
        <v>49.472295514511799</v>
      </c>
      <c r="Q2275">
        <v>348.28247640000001</v>
      </c>
      <c r="S2275">
        <v>342.66106359999998</v>
      </c>
      <c r="T2275">
        <v>467.67876059999998</v>
      </c>
      <c r="V2275">
        <v>342.66106359999998</v>
      </c>
      <c r="X2275">
        <v>5.6214127229999997</v>
      </c>
      <c r="Y2275">
        <v>342.66106359999998</v>
      </c>
      <c r="AA2275" t="str">
        <f t="shared" si="560"/>
        <v xml:space="preserve"> KNN</v>
      </c>
      <c r="AB2275" t="str">
        <f t="shared" si="561"/>
        <v xml:space="preserve"> KNN</v>
      </c>
      <c r="AF2275" t="str">
        <f t="shared" si="562"/>
        <v xml:space="preserve"> </v>
      </c>
      <c r="AG2275">
        <f t="shared" si="563"/>
        <v>342.66106359999998</v>
      </c>
      <c r="AH2275" t="str">
        <f t="shared" si="564"/>
        <v xml:space="preserve"> </v>
      </c>
      <c r="AI2275" t="str">
        <f t="shared" si="565"/>
        <v xml:space="preserve"> </v>
      </c>
      <c r="AJ2275" t="str">
        <f t="shared" si="566"/>
        <v xml:space="preserve"> </v>
      </c>
      <c r="AK2275" t="str">
        <f t="shared" si="567"/>
        <v xml:space="preserve"> </v>
      </c>
      <c r="AL2275" t="str">
        <f t="shared" si="568"/>
        <v xml:space="preserve"> </v>
      </c>
      <c r="AN2275" t="str">
        <f t="shared" si="569"/>
        <v xml:space="preserve"> </v>
      </c>
      <c r="AO2275">
        <f t="shared" si="570"/>
        <v>342.66106359999998</v>
      </c>
      <c r="AP2275" t="str">
        <f t="shared" si="571"/>
        <v xml:space="preserve"> </v>
      </c>
      <c r="AQ2275" t="str">
        <f t="shared" si="572"/>
        <v xml:space="preserve"> </v>
      </c>
      <c r="AR2275" t="str">
        <f t="shared" si="573"/>
        <v xml:space="preserve"> </v>
      </c>
      <c r="AS2275" t="str">
        <f t="shared" si="574"/>
        <v xml:space="preserve"> </v>
      </c>
      <c r="AT2275" t="str">
        <f t="shared" si="575"/>
        <v xml:space="preserve"> </v>
      </c>
    </row>
    <row r="2276" spans="1:46" x14ac:dyDescent="0.3">
      <c r="A2276">
        <v>42</v>
      </c>
      <c r="B2276">
        <v>23</v>
      </c>
      <c r="C2276" t="s">
        <v>17</v>
      </c>
      <c r="D2276" t="s">
        <v>16</v>
      </c>
      <c r="E2276">
        <v>401.60563130719697</v>
      </c>
      <c r="F2276">
        <v>138.1910774083</v>
      </c>
      <c r="G2276">
        <v>388.20827743193001</v>
      </c>
      <c r="H2276">
        <v>129.027164713541</v>
      </c>
      <c r="I2276">
        <v>1</v>
      </c>
      <c r="J2276">
        <v>1</v>
      </c>
      <c r="K2276">
        <v>1</v>
      </c>
      <c r="L2276">
        <v>47.824175824175803</v>
      </c>
      <c r="M2276">
        <v>49.450549450549403</v>
      </c>
      <c r="Q2276">
        <v>388.20827739999999</v>
      </c>
      <c r="S2276">
        <v>401.60563130000003</v>
      </c>
      <c r="T2276">
        <v>545.29713000000004</v>
      </c>
      <c r="V2276">
        <v>401.60563130000003</v>
      </c>
      <c r="X2276">
        <v>-13.397353880000001</v>
      </c>
      <c r="Y2276">
        <v>388.20827739999999</v>
      </c>
      <c r="AA2276" t="str">
        <f t="shared" si="560"/>
        <v xml:space="preserve"> LR</v>
      </c>
      <c r="AB2276" t="str">
        <f t="shared" si="561"/>
        <v>OLD</v>
      </c>
      <c r="AF2276">
        <f t="shared" si="562"/>
        <v>401.60563130000003</v>
      </c>
      <c r="AG2276" t="str">
        <f t="shared" si="563"/>
        <v xml:space="preserve"> </v>
      </c>
      <c r="AH2276" t="str">
        <f t="shared" si="564"/>
        <v xml:space="preserve"> </v>
      </c>
      <c r="AI2276" t="str">
        <f t="shared" si="565"/>
        <v xml:space="preserve"> </v>
      </c>
      <c r="AJ2276" t="str">
        <f t="shared" si="566"/>
        <v xml:space="preserve"> </v>
      </c>
      <c r="AK2276" t="str">
        <f t="shared" si="567"/>
        <v xml:space="preserve"> </v>
      </c>
      <c r="AL2276" t="str">
        <f t="shared" si="568"/>
        <v xml:space="preserve"> </v>
      </c>
      <c r="AN2276" t="str">
        <f t="shared" si="569"/>
        <v xml:space="preserve"> </v>
      </c>
      <c r="AO2276" t="str">
        <f t="shared" si="570"/>
        <v xml:space="preserve"> </v>
      </c>
      <c r="AP2276" t="str">
        <f t="shared" si="571"/>
        <v xml:space="preserve"> </v>
      </c>
      <c r="AQ2276" t="str">
        <f t="shared" si="572"/>
        <v xml:space="preserve"> </v>
      </c>
      <c r="AR2276" t="str">
        <f t="shared" si="573"/>
        <v xml:space="preserve"> </v>
      </c>
      <c r="AS2276" t="str">
        <f t="shared" si="574"/>
        <v xml:space="preserve"> </v>
      </c>
      <c r="AT2276" t="str">
        <f t="shared" si="575"/>
        <v xml:space="preserve"> </v>
      </c>
    </row>
    <row r="2277" spans="1:46" x14ac:dyDescent="0.3">
      <c r="A2277">
        <v>42</v>
      </c>
      <c r="B2277">
        <v>24</v>
      </c>
      <c r="C2277" t="s">
        <v>16</v>
      </c>
      <c r="D2277" t="s">
        <v>16</v>
      </c>
      <c r="E2277">
        <v>431.68763727630801</v>
      </c>
      <c r="F2277">
        <v>195.31916014908501</v>
      </c>
      <c r="G2277">
        <v>561.69250187862201</v>
      </c>
      <c r="H2277">
        <v>232.504964192708</v>
      </c>
      <c r="I2277">
        <v>0</v>
      </c>
      <c r="J2277">
        <v>0</v>
      </c>
      <c r="K2277">
        <v>0</v>
      </c>
      <c r="L2277">
        <v>47.847100175746903</v>
      </c>
      <c r="M2277">
        <v>49.472759226713499</v>
      </c>
      <c r="Q2277">
        <v>561.69250190000002</v>
      </c>
      <c r="S2277">
        <v>431.68763730000001</v>
      </c>
      <c r="T2277">
        <v>735.52173200000004</v>
      </c>
      <c r="V2277">
        <v>431.68763730000001</v>
      </c>
      <c r="X2277">
        <v>130.00486459999999</v>
      </c>
      <c r="Y2277">
        <v>431.68763730000001</v>
      </c>
      <c r="AA2277" t="str">
        <f t="shared" si="560"/>
        <v xml:space="preserve"> KNN</v>
      </c>
      <c r="AB2277" t="str">
        <f t="shared" si="561"/>
        <v xml:space="preserve"> KNN</v>
      </c>
      <c r="AF2277" t="str">
        <f t="shared" si="562"/>
        <v xml:space="preserve"> </v>
      </c>
      <c r="AG2277">
        <f t="shared" si="563"/>
        <v>431.68763730000001</v>
      </c>
      <c r="AH2277" t="str">
        <f t="shared" si="564"/>
        <v xml:space="preserve"> </v>
      </c>
      <c r="AI2277" t="str">
        <f t="shared" si="565"/>
        <v xml:space="preserve"> </v>
      </c>
      <c r="AJ2277" t="str">
        <f t="shared" si="566"/>
        <v xml:space="preserve"> </v>
      </c>
      <c r="AK2277" t="str">
        <f t="shared" si="567"/>
        <v xml:space="preserve"> </v>
      </c>
      <c r="AL2277" t="str">
        <f t="shared" si="568"/>
        <v xml:space="preserve"> </v>
      </c>
      <c r="AN2277" t="str">
        <f t="shared" si="569"/>
        <v xml:space="preserve"> </v>
      </c>
      <c r="AO2277">
        <f t="shared" si="570"/>
        <v>431.68763730000001</v>
      </c>
      <c r="AP2277" t="str">
        <f t="shared" si="571"/>
        <v xml:space="preserve"> </v>
      </c>
      <c r="AQ2277" t="str">
        <f t="shared" si="572"/>
        <v xml:space="preserve"> </v>
      </c>
      <c r="AR2277" t="str">
        <f t="shared" si="573"/>
        <v xml:space="preserve"> </v>
      </c>
      <c r="AS2277" t="str">
        <f t="shared" si="574"/>
        <v xml:space="preserve"> </v>
      </c>
      <c r="AT2277" t="str">
        <f t="shared" si="575"/>
        <v xml:space="preserve"> </v>
      </c>
    </row>
    <row r="2278" spans="1:46" x14ac:dyDescent="0.3">
      <c r="A2278">
        <v>42</v>
      </c>
      <c r="B2278">
        <v>25</v>
      </c>
      <c r="C2278" t="s">
        <v>14</v>
      </c>
      <c r="D2278" t="s">
        <v>15</v>
      </c>
      <c r="E2278">
        <v>331.31723704012097</v>
      </c>
      <c r="F2278">
        <v>123.27781654760101</v>
      </c>
      <c r="G2278">
        <v>353.67479176968902</v>
      </c>
      <c r="H2278">
        <v>130.77413736979099</v>
      </c>
      <c r="I2278">
        <v>0</v>
      </c>
      <c r="J2278">
        <v>0</v>
      </c>
      <c r="K2278">
        <v>0</v>
      </c>
      <c r="L2278">
        <v>47.8700043917435</v>
      </c>
      <c r="M2278">
        <v>49.494949494949402</v>
      </c>
      <c r="Q2278">
        <v>353.67479179999998</v>
      </c>
      <c r="S2278">
        <v>331.31723699999998</v>
      </c>
      <c r="T2278">
        <v>554.16346699999997</v>
      </c>
      <c r="V2278">
        <v>331.31723699999998</v>
      </c>
      <c r="X2278">
        <v>22.35755473</v>
      </c>
      <c r="Y2278">
        <v>331.31723699999998</v>
      </c>
      <c r="AA2278" t="str">
        <f t="shared" si="560"/>
        <v xml:space="preserve"> RF</v>
      </c>
      <c r="AB2278" t="str">
        <f t="shared" si="561"/>
        <v xml:space="preserve"> RF</v>
      </c>
      <c r="AF2278" t="str">
        <f t="shared" si="562"/>
        <v xml:space="preserve"> </v>
      </c>
      <c r="AG2278" t="str">
        <f t="shared" si="563"/>
        <v xml:space="preserve"> </v>
      </c>
      <c r="AH2278" t="str">
        <f t="shared" si="564"/>
        <v xml:space="preserve"> </v>
      </c>
      <c r="AI2278">
        <f t="shared" si="565"/>
        <v>331.31723699999998</v>
      </c>
      <c r="AJ2278" t="str">
        <f t="shared" si="566"/>
        <v xml:space="preserve"> </v>
      </c>
      <c r="AK2278" t="str">
        <f t="shared" si="567"/>
        <v xml:space="preserve"> </v>
      </c>
      <c r="AL2278" t="str">
        <f t="shared" si="568"/>
        <v xml:space="preserve"> </v>
      </c>
      <c r="AN2278" t="str">
        <f t="shared" si="569"/>
        <v xml:space="preserve"> </v>
      </c>
      <c r="AO2278" t="str">
        <f t="shared" si="570"/>
        <v xml:space="preserve"> </v>
      </c>
      <c r="AP2278" t="str">
        <f t="shared" si="571"/>
        <v xml:space="preserve"> </v>
      </c>
      <c r="AQ2278">
        <f t="shared" si="572"/>
        <v>331.31723699999998</v>
      </c>
      <c r="AR2278" t="str">
        <f t="shared" si="573"/>
        <v xml:space="preserve"> </v>
      </c>
      <c r="AS2278" t="str">
        <f t="shared" si="574"/>
        <v xml:space="preserve"> </v>
      </c>
      <c r="AT2278" t="str">
        <f t="shared" si="575"/>
        <v xml:space="preserve"> </v>
      </c>
    </row>
    <row r="2279" spans="1:46" x14ac:dyDescent="0.3">
      <c r="A2279">
        <v>42</v>
      </c>
      <c r="B2279">
        <v>26</v>
      </c>
      <c r="C2279" t="s">
        <v>16</v>
      </c>
      <c r="D2279" t="s">
        <v>16</v>
      </c>
      <c r="E2279">
        <v>200.33483084986801</v>
      </c>
      <c r="F2279">
        <v>56.563760306118397</v>
      </c>
      <c r="G2279">
        <v>203.22011875468101</v>
      </c>
      <c r="H2279">
        <v>63.856901041666603</v>
      </c>
      <c r="I2279">
        <v>0</v>
      </c>
      <c r="J2279">
        <v>0</v>
      </c>
      <c r="K2279">
        <v>0</v>
      </c>
      <c r="L2279">
        <v>47.892888498683</v>
      </c>
      <c r="M2279">
        <v>49.517120280948198</v>
      </c>
      <c r="Q2279">
        <v>203.22011879999999</v>
      </c>
      <c r="S2279">
        <v>200.33483079999999</v>
      </c>
      <c r="T2279">
        <v>360.01856900000001</v>
      </c>
      <c r="V2279">
        <v>200.33483079999999</v>
      </c>
      <c r="X2279">
        <v>2.8852879050000002</v>
      </c>
      <c r="Y2279">
        <v>200.33483079999999</v>
      </c>
      <c r="AA2279" t="str">
        <f t="shared" si="560"/>
        <v xml:space="preserve"> KNN</v>
      </c>
      <c r="AB2279" t="str">
        <f t="shared" si="561"/>
        <v xml:space="preserve"> KNN</v>
      </c>
      <c r="AF2279" t="str">
        <f t="shared" si="562"/>
        <v xml:space="preserve"> </v>
      </c>
      <c r="AG2279">
        <f t="shared" si="563"/>
        <v>200.33483079999999</v>
      </c>
      <c r="AH2279" t="str">
        <f t="shared" si="564"/>
        <v xml:space="preserve"> </v>
      </c>
      <c r="AI2279" t="str">
        <f t="shared" si="565"/>
        <v xml:space="preserve"> </v>
      </c>
      <c r="AJ2279" t="str">
        <f t="shared" si="566"/>
        <v xml:space="preserve"> </v>
      </c>
      <c r="AK2279" t="str">
        <f t="shared" si="567"/>
        <v xml:space="preserve"> </v>
      </c>
      <c r="AL2279" t="str">
        <f t="shared" si="568"/>
        <v xml:space="preserve"> </v>
      </c>
      <c r="AN2279" t="str">
        <f t="shared" si="569"/>
        <v xml:space="preserve"> </v>
      </c>
      <c r="AO2279">
        <f t="shared" si="570"/>
        <v>200.33483079999999</v>
      </c>
      <c r="AP2279" t="str">
        <f t="shared" si="571"/>
        <v xml:space="preserve"> </v>
      </c>
      <c r="AQ2279" t="str">
        <f t="shared" si="572"/>
        <v xml:space="preserve"> </v>
      </c>
      <c r="AR2279" t="str">
        <f t="shared" si="573"/>
        <v xml:space="preserve"> </v>
      </c>
      <c r="AS2279" t="str">
        <f t="shared" si="574"/>
        <v xml:space="preserve"> </v>
      </c>
      <c r="AT2279" t="str">
        <f t="shared" si="575"/>
        <v xml:space="preserve"> </v>
      </c>
    </row>
    <row r="2280" spans="1:46" x14ac:dyDescent="0.3">
      <c r="A2280">
        <v>42</v>
      </c>
      <c r="B2280">
        <v>27</v>
      </c>
      <c r="C2280" t="s">
        <v>16</v>
      </c>
      <c r="D2280" t="s">
        <v>16</v>
      </c>
      <c r="E2280">
        <v>240.54532740812201</v>
      </c>
      <c r="F2280">
        <v>73.271441743877602</v>
      </c>
      <c r="G2280">
        <v>221.54071296265101</v>
      </c>
      <c r="H2280">
        <v>72.676049804687494</v>
      </c>
      <c r="I2280">
        <v>11</v>
      </c>
      <c r="J2280">
        <v>1</v>
      </c>
      <c r="K2280">
        <v>1</v>
      </c>
      <c r="L2280">
        <v>47.871873628784499</v>
      </c>
      <c r="M2280">
        <v>49.495392716103503</v>
      </c>
      <c r="Q2280">
        <v>221.54071300000001</v>
      </c>
      <c r="S2280">
        <v>240.54532739999999</v>
      </c>
      <c r="T2280">
        <v>238.8994663</v>
      </c>
      <c r="V2280">
        <v>238.8994663</v>
      </c>
      <c r="X2280">
        <v>-17.35875334</v>
      </c>
      <c r="Y2280">
        <v>221.54071300000001</v>
      </c>
      <c r="AA2280" t="str">
        <f t="shared" si="560"/>
        <v>WA</v>
      </c>
      <c r="AB2280" t="str">
        <f t="shared" si="561"/>
        <v>OLD</v>
      </c>
      <c r="AF2280" t="str">
        <f t="shared" si="562"/>
        <v xml:space="preserve"> </v>
      </c>
      <c r="AG2280" t="str">
        <f t="shared" si="563"/>
        <v xml:space="preserve"> </v>
      </c>
      <c r="AH2280" t="str">
        <f t="shared" si="564"/>
        <v xml:space="preserve"> </v>
      </c>
      <c r="AI2280" t="str">
        <f t="shared" si="565"/>
        <v xml:space="preserve"> </v>
      </c>
      <c r="AJ2280" t="str">
        <f t="shared" si="566"/>
        <v xml:space="preserve"> </v>
      </c>
      <c r="AK2280" t="str">
        <f t="shared" si="567"/>
        <v xml:space="preserve"> </v>
      </c>
      <c r="AL2280">
        <f t="shared" si="568"/>
        <v>238.8994663</v>
      </c>
      <c r="AN2280" t="str">
        <f t="shared" si="569"/>
        <v xml:space="preserve"> </v>
      </c>
      <c r="AO2280" t="str">
        <f t="shared" si="570"/>
        <v xml:space="preserve"> </v>
      </c>
      <c r="AP2280" t="str">
        <f t="shared" si="571"/>
        <v xml:space="preserve"> </v>
      </c>
      <c r="AQ2280" t="str">
        <f t="shared" si="572"/>
        <v xml:space="preserve"> </v>
      </c>
      <c r="AR2280" t="str">
        <f t="shared" si="573"/>
        <v xml:space="preserve"> </v>
      </c>
      <c r="AS2280" t="str">
        <f t="shared" si="574"/>
        <v xml:space="preserve"> </v>
      </c>
      <c r="AT2280" t="str">
        <f t="shared" si="575"/>
        <v xml:space="preserve"> </v>
      </c>
    </row>
    <row r="2281" spans="1:46" x14ac:dyDescent="0.3">
      <c r="A2281">
        <v>42</v>
      </c>
      <c r="B2281">
        <v>28</v>
      </c>
      <c r="C2281" t="s">
        <v>17</v>
      </c>
      <c r="D2281" t="s">
        <v>17</v>
      </c>
      <c r="E2281">
        <v>82.821317158081897</v>
      </c>
      <c r="F2281">
        <v>26.076658262263798</v>
      </c>
      <c r="G2281">
        <v>94.038002070085099</v>
      </c>
      <c r="H2281">
        <v>33.311153157551999</v>
      </c>
      <c r="I2281">
        <v>0</v>
      </c>
      <c r="J2281">
        <v>0</v>
      </c>
      <c r="K2281">
        <v>0</v>
      </c>
      <c r="L2281">
        <v>47.894736842105203</v>
      </c>
      <c r="M2281">
        <v>49.517543859649102</v>
      </c>
      <c r="Q2281">
        <v>94.038002070000005</v>
      </c>
      <c r="S2281">
        <v>82.821317160000007</v>
      </c>
      <c r="T2281">
        <v>99.48992097</v>
      </c>
      <c r="V2281">
        <v>82.821317160000007</v>
      </c>
      <c r="X2281">
        <v>11.21668491</v>
      </c>
      <c r="Y2281">
        <v>82.821317160000007</v>
      </c>
      <c r="AA2281" t="str">
        <f t="shared" si="560"/>
        <v xml:space="preserve"> LR</v>
      </c>
      <c r="AB2281" t="str">
        <f t="shared" si="561"/>
        <v xml:space="preserve"> LR</v>
      </c>
      <c r="AF2281">
        <f t="shared" si="562"/>
        <v>82.821317160000007</v>
      </c>
      <c r="AG2281" t="str">
        <f t="shared" si="563"/>
        <v xml:space="preserve"> </v>
      </c>
      <c r="AH2281" t="str">
        <f t="shared" si="564"/>
        <v xml:space="preserve"> </v>
      </c>
      <c r="AI2281" t="str">
        <f t="shared" si="565"/>
        <v xml:space="preserve"> </v>
      </c>
      <c r="AJ2281" t="str">
        <f t="shared" si="566"/>
        <v xml:space="preserve"> </v>
      </c>
      <c r="AK2281" t="str">
        <f t="shared" si="567"/>
        <v xml:space="preserve"> </v>
      </c>
      <c r="AL2281" t="str">
        <f t="shared" si="568"/>
        <v xml:space="preserve"> </v>
      </c>
      <c r="AN2281">
        <f t="shared" si="569"/>
        <v>82.821317160000007</v>
      </c>
      <c r="AO2281" t="str">
        <f t="shared" si="570"/>
        <v xml:space="preserve"> </v>
      </c>
      <c r="AP2281" t="str">
        <f t="shared" si="571"/>
        <v xml:space="preserve"> </v>
      </c>
      <c r="AQ2281" t="str">
        <f t="shared" si="572"/>
        <v xml:space="preserve"> </v>
      </c>
      <c r="AR2281" t="str">
        <f t="shared" si="573"/>
        <v xml:space="preserve"> </v>
      </c>
      <c r="AS2281" t="str">
        <f t="shared" si="574"/>
        <v xml:space="preserve"> </v>
      </c>
      <c r="AT2281" t="str">
        <f t="shared" si="575"/>
        <v xml:space="preserve"> </v>
      </c>
    </row>
    <row r="2282" spans="1:46" x14ac:dyDescent="0.3">
      <c r="A2282">
        <v>42</v>
      </c>
      <c r="B2282">
        <v>29</v>
      </c>
      <c r="C2282" t="s">
        <v>18</v>
      </c>
      <c r="D2282" t="s">
        <v>15</v>
      </c>
      <c r="E2282">
        <v>44.468530760317897</v>
      </c>
      <c r="F2282">
        <v>11.485004623213699</v>
      </c>
      <c r="G2282">
        <v>29.096852009710599</v>
      </c>
      <c r="H2282">
        <v>32.960097249348898</v>
      </c>
      <c r="I2282">
        <v>2</v>
      </c>
      <c r="J2282">
        <v>0</v>
      </c>
      <c r="K2282">
        <v>0</v>
      </c>
      <c r="L2282">
        <v>47.873739587899998</v>
      </c>
      <c r="M2282">
        <v>49.5396755808855</v>
      </c>
      <c r="Q2282">
        <v>29.096852009999999</v>
      </c>
      <c r="S2282">
        <v>44.46853076</v>
      </c>
      <c r="T2282">
        <v>168.84802160000001</v>
      </c>
      <c r="V2282">
        <v>44.46853076</v>
      </c>
      <c r="X2282">
        <v>-15.371678749999999</v>
      </c>
      <c r="Y2282">
        <v>29.096852009999999</v>
      </c>
      <c r="AA2282" t="str">
        <f t="shared" si="560"/>
        <v xml:space="preserve"> NN</v>
      </c>
      <c r="AB2282" t="str">
        <f t="shared" si="561"/>
        <v>OLD</v>
      </c>
      <c r="AF2282" t="str">
        <f t="shared" si="562"/>
        <v xml:space="preserve"> </v>
      </c>
      <c r="AG2282" t="str">
        <f t="shared" si="563"/>
        <v xml:space="preserve"> </v>
      </c>
      <c r="AH2282">
        <f t="shared" si="564"/>
        <v>44.46853076</v>
      </c>
      <c r="AI2282" t="str">
        <f t="shared" si="565"/>
        <v xml:space="preserve"> </v>
      </c>
      <c r="AJ2282" t="str">
        <f t="shared" si="566"/>
        <v xml:space="preserve"> </v>
      </c>
      <c r="AK2282" t="str">
        <f t="shared" si="567"/>
        <v xml:space="preserve"> </v>
      </c>
      <c r="AL2282" t="str">
        <f t="shared" si="568"/>
        <v xml:space="preserve"> </v>
      </c>
      <c r="AN2282" t="str">
        <f t="shared" si="569"/>
        <v xml:space="preserve"> </v>
      </c>
      <c r="AO2282" t="str">
        <f t="shared" si="570"/>
        <v xml:space="preserve"> </v>
      </c>
      <c r="AP2282" t="str">
        <f t="shared" si="571"/>
        <v xml:space="preserve"> </v>
      </c>
      <c r="AQ2282" t="str">
        <f t="shared" si="572"/>
        <v xml:space="preserve"> </v>
      </c>
      <c r="AR2282" t="str">
        <f t="shared" si="573"/>
        <v xml:space="preserve"> </v>
      </c>
      <c r="AS2282" t="str">
        <f t="shared" si="574"/>
        <v xml:space="preserve"> </v>
      </c>
      <c r="AT2282" t="str">
        <f t="shared" si="575"/>
        <v xml:space="preserve"> </v>
      </c>
    </row>
    <row r="2283" spans="1:46" x14ac:dyDescent="0.3">
      <c r="A2283">
        <v>42</v>
      </c>
      <c r="B2283">
        <v>30</v>
      </c>
      <c r="C2283" t="s">
        <v>16</v>
      </c>
      <c r="D2283" t="s">
        <v>15</v>
      </c>
      <c r="E2283">
        <v>51.573489793309399</v>
      </c>
      <c r="F2283">
        <v>16.8524065970125</v>
      </c>
      <c r="G2283">
        <v>10.371685746992799</v>
      </c>
      <c r="H2283">
        <v>67.690751139322899</v>
      </c>
      <c r="I2283">
        <v>2</v>
      </c>
      <c r="J2283">
        <v>0</v>
      </c>
      <c r="K2283">
        <v>0</v>
      </c>
      <c r="L2283">
        <v>47.852760736196302</v>
      </c>
      <c r="M2283">
        <v>49.561787905346101</v>
      </c>
      <c r="Q2283">
        <v>10.371685749999999</v>
      </c>
      <c r="S2283">
        <v>51.573489789999996</v>
      </c>
      <c r="T2283">
        <v>548.22912459999998</v>
      </c>
      <c r="V2283">
        <v>51.573489789999996</v>
      </c>
      <c r="X2283">
        <v>-41.20180405</v>
      </c>
      <c r="Y2283">
        <v>10.371685749999999</v>
      </c>
      <c r="AA2283" t="str">
        <f t="shared" si="560"/>
        <v xml:space="preserve"> KNN</v>
      </c>
      <c r="AB2283" t="str">
        <f t="shared" si="561"/>
        <v>OLD</v>
      </c>
      <c r="AF2283" t="str">
        <f t="shared" si="562"/>
        <v xml:space="preserve"> </v>
      </c>
      <c r="AG2283">
        <f t="shared" si="563"/>
        <v>51.573489789999996</v>
      </c>
      <c r="AH2283" t="str">
        <f t="shared" si="564"/>
        <v xml:space="preserve"> </v>
      </c>
      <c r="AI2283" t="str">
        <f t="shared" si="565"/>
        <v xml:space="preserve"> </v>
      </c>
      <c r="AJ2283" t="str">
        <f t="shared" si="566"/>
        <v xml:space="preserve"> </v>
      </c>
      <c r="AK2283" t="str">
        <f t="shared" si="567"/>
        <v xml:space="preserve"> </v>
      </c>
      <c r="AL2283" t="str">
        <f t="shared" si="568"/>
        <v xml:space="preserve"> </v>
      </c>
      <c r="AN2283" t="str">
        <f t="shared" si="569"/>
        <v xml:space="preserve"> </v>
      </c>
      <c r="AO2283" t="str">
        <f t="shared" si="570"/>
        <v xml:space="preserve"> </v>
      </c>
      <c r="AP2283" t="str">
        <f t="shared" si="571"/>
        <v xml:space="preserve"> </v>
      </c>
      <c r="AQ2283" t="str">
        <f t="shared" si="572"/>
        <v xml:space="preserve"> </v>
      </c>
      <c r="AR2283" t="str">
        <f t="shared" si="573"/>
        <v xml:space="preserve"> </v>
      </c>
      <c r="AS2283" t="str">
        <f t="shared" si="574"/>
        <v xml:space="preserve"> </v>
      </c>
      <c r="AT2283" t="str">
        <f t="shared" si="575"/>
        <v xml:space="preserve"> </v>
      </c>
    </row>
    <row r="2284" spans="1:46" x14ac:dyDescent="0.3">
      <c r="A2284">
        <v>42</v>
      </c>
      <c r="B2284">
        <v>31</v>
      </c>
      <c r="C2284" t="s">
        <v>16</v>
      </c>
      <c r="D2284" t="s">
        <v>16</v>
      </c>
      <c r="E2284">
        <v>40.751115806784803</v>
      </c>
      <c r="F2284">
        <v>8.2976948000135895</v>
      </c>
      <c r="G2284">
        <v>0.25731545362799502</v>
      </c>
      <c r="H2284">
        <v>72.236393229166595</v>
      </c>
      <c r="I2284">
        <v>2</v>
      </c>
      <c r="J2284">
        <v>0</v>
      </c>
      <c r="K2284">
        <v>0</v>
      </c>
      <c r="L2284">
        <v>47.831800262812003</v>
      </c>
      <c r="M2284">
        <v>49.5838808585194</v>
      </c>
      <c r="Q2284">
        <v>0.257315454</v>
      </c>
      <c r="S2284">
        <v>40.751115810000002</v>
      </c>
      <c r="T2284">
        <v>433.69949839999998</v>
      </c>
      <c r="V2284">
        <v>40.751115810000002</v>
      </c>
      <c r="X2284">
        <v>-40.493800350000001</v>
      </c>
      <c r="Y2284">
        <v>0.257315454</v>
      </c>
      <c r="AA2284" t="str">
        <f t="shared" si="560"/>
        <v xml:space="preserve"> KNN</v>
      </c>
      <c r="AB2284" t="str">
        <f t="shared" si="561"/>
        <v>OLD</v>
      </c>
      <c r="AF2284" t="str">
        <f t="shared" si="562"/>
        <v xml:space="preserve"> </v>
      </c>
      <c r="AG2284">
        <f t="shared" si="563"/>
        <v>40.751115810000002</v>
      </c>
      <c r="AH2284" t="str">
        <f t="shared" si="564"/>
        <v xml:space="preserve"> </v>
      </c>
      <c r="AI2284" t="str">
        <f t="shared" si="565"/>
        <v xml:space="preserve"> </v>
      </c>
      <c r="AJ2284" t="str">
        <f t="shared" si="566"/>
        <v xml:space="preserve"> </v>
      </c>
      <c r="AK2284" t="str">
        <f t="shared" si="567"/>
        <v xml:space="preserve"> </v>
      </c>
      <c r="AL2284" t="str">
        <f t="shared" si="568"/>
        <v xml:space="preserve"> </v>
      </c>
      <c r="AN2284" t="str">
        <f t="shared" si="569"/>
        <v xml:space="preserve"> </v>
      </c>
      <c r="AO2284" t="str">
        <f t="shared" si="570"/>
        <v xml:space="preserve"> </v>
      </c>
      <c r="AP2284" t="str">
        <f t="shared" si="571"/>
        <v xml:space="preserve"> </v>
      </c>
      <c r="AQ2284" t="str">
        <f t="shared" si="572"/>
        <v xml:space="preserve"> </v>
      </c>
      <c r="AR2284" t="str">
        <f t="shared" si="573"/>
        <v xml:space="preserve"> </v>
      </c>
      <c r="AS2284" t="str">
        <f t="shared" si="574"/>
        <v xml:space="preserve"> </v>
      </c>
      <c r="AT2284" t="str">
        <f t="shared" si="575"/>
        <v xml:space="preserve"> </v>
      </c>
    </row>
    <row r="2285" spans="1:46" x14ac:dyDescent="0.3">
      <c r="A2285">
        <v>42</v>
      </c>
      <c r="B2285">
        <v>32</v>
      </c>
      <c r="C2285" t="s">
        <v>18</v>
      </c>
      <c r="D2285" t="s">
        <v>15</v>
      </c>
      <c r="E2285">
        <v>81.490828784117099</v>
      </c>
      <c r="F2285">
        <v>19.381227248810401</v>
      </c>
      <c r="G2285">
        <v>1.5521050218265799</v>
      </c>
      <c r="H2285">
        <v>61.5780639648437</v>
      </c>
      <c r="I2285">
        <v>2</v>
      </c>
      <c r="J2285">
        <v>0</v>
      </c>
      <c r="K2285">
        <v>0</v>
      </c>
      <c r="L2285">
        <v>47.810858143607703</v>
      </c>
      <c r="M2285">
        <v>49.605954465849301</v>
      </c>
      <c r="Q2285">
        <v>1.5521050219999999</v>
      </c>
      <c r="S2285">
        <v>81.490828780000001</v>
      </c>
      <c r="T2285">
        <v>294.44033200000001</v>
      </c>
      <c r="V2285">
        <v>81.490828780000001</v>
      </c>
      <c r="X2285">
        <v>-79.938723760000002</v>
      </c>
      <c r="Y2285">
        <v>1.5521050219999999</v>
      </c>
      <c r="AA2285" t="str">
        <f t="shared" si="560"/>
        <v xml:space="preserve"> NN</v>
      </c>
      <c r="AB2285" t="str">
        <f t="shared" si="561"/>
        <v>OLD</v>
      </c>
      <c r="AF2285" t="str">
        <f t="shared" si="562"/>
        <v xml:space="preserve"> </v>
      </c>
      <c r="AG2285" t="str">
        <f t="shared" si="563"/>
        <v xml:space="preserve"> </v>
      </c>
      <c r="AH2285">
        <f t="shared" si="564"/>
        <v>81.490828780000001</v>
      </c>
      <c r="AI2285" t="str">
        <f t="shared" si="565"/>
        <v xml:space="preserve"> </v>
      </c>
      <c r="AJ2285" t="str">
        <f t="shared" si="566"/>
        <v xml:space="preserve"> </v>
      </c>
      <c r="AK2285" t="str">
        <f t="shared" si="567"/>
        <v xml:space="preserve"> </v>
      </c>
      <c r="AL2285" t="str">
        <f t="shared" si="568"/>
        <v xml:space="preserve"> </v>
      </c>
      <c r="AN2285" t="str">
        <f t="shared" si="569"/>
        <v xml:space="preserve"> </v>
      </c>
      <c r="AO2285" t="str">
        <f t="shared" si="570"/>
        <v xml:space="preserve"> </v>
      </c>
      <c r="AP2285" t="str">
        <f t="shared" si="571"/>
        <v xml:space="preserve"> </v>
      </c>
      <c r="AQ2285" t="str">
        <f t="shared" si="572"/>
        <v xml:space="preserve"> </v>
      </c>
      <c r="AR2285" t="str">
        <f t="shared" si="573"/>
        <v xml:space="preserve"> </v>
      </c>
      <c r="AS2285" t="str">
        <f t="shared" si="574"/>
        <v xml:space="preserve"> </v>
      </c>
      <c r="AT2285" t="str">
        <f t="shared" si="575"/>
        <v xml:space="preserve"> </v>
      </c>
    </row>
    <row r="2286" spans="1:46" x14ac:dyDescent="0.3">
      <c r="A2286">
        <v>42</v>
      </c>
      <c r="B2286">
        <v>33</v>
      </c>
      <c r="C2286" t="s">
        <v>16</v>
      </c>
      <c r="D2286" t="s">
        <v>15</v>
      </c>
      <c r="E2286">
        <v>42.096950414448003</v>
      </c>
      <c r="F2286">
        <v>11.8440008609423</v>
      </c>
      <c r="G2286">
        <v>3.1353934583512499</v>
      </c>
      <c r="H2286">
        <v>32.927555338541602</v>
      </c>
      <c r="I2286">
        <v>2</v>
      </c>
      <c r="J2286">
        <v>0</v>
      </c>
      <c r="K2286">
        <v>0</v>
      </c>
      <c r="L2286">
        <v>47.789934354485702</v>
      </c>
      <c r="M2286">
        <v>49.628008752735198</v>
      </c>
      <c r="Q2286">
        <v>3.1353934579999998</v>
      </c>
      <c r="S2286">
        <v>42.096950409999998</v>
      </c>
      <c r="T2286">
        <v>251.9526391</v>
      </c>
      <c r="V2286">
        <v>42.096950409999998</v>
      </c>
      <c r="X2286">
        <v>-38.961556960000003</v>
      </c>
      <c r="Y2286">
        <v>3.1353934579999998</v>
      </c>
      <c r="AA2286" t="str">
        <f t="shared" si="560"/>
        <v xml:space="preserve"> KNN</v>
      </c>
      <c r="AB2286" t="str">
        <f t="shared" si="561"/>
        <v>OLD</v>
      </c>
      <c r="AF2286" t="str">
        <f t="shared" si="562"/>
        <v xml:space="preserve"> </v>
      </c>
      <c r="AG2286">
        <f t="shared" si="563"/>
        <v>42.096950409999998</v>
      </c>
      <c r="AH2286" t="str">
        <f t="shared" si="564"/>
        <v xml:space="preserve"> </v>
      </c>
      <c r="AI2286" t="str">
        <f t="shared" si="565"/>
        <v xml:space="preserve"> </v>
      </c>
      <c r="AJ2286" t="str">
        <f t="shared" si="566"/>
        <v xml:space="preserve"> </v>
      </c>
      <c r="AK2286" t="str">
        <f t="shared" si="567"/>
        <v xml:space="preserve"> </v>
      </c>
      <c r="AL2286" t="str">
        <f t="shared" si="568"/>
        <v xml:space="preserve"> </v>
      </c>
      <c r="AN2286" t="str">
        <f t="shared" si="569"/>
        <v xml:space="preserve"> </v>
      </c>
      <c r="AO2286" t="str">
        <f t="shared" si="570"/>
        <v xml:space="preserve"> </v>
      </c>
      <c r="AP2286" t="str">
        <f t="shared" si="571"/>
        <v xml:space="preserve"> </v>
      </c>
      <c r="AQ2286" t="str">
        <f t="shared" si="572"/>
        <v xml:space="preserve"> </v>
      </c>
      <c r="AR2286" t="str">
        <f t="shared" si="573"/>
        <v xml:space="preserve"> </v>
      </c>
      <c r="AS2286" t="str">
        <f t="shared" si="574"/>
        <v xml:space="preserve"> </v>
      </c>
      <c r="AT2286" t="str">
        <f t="shared" si="575"/>
        <v xml:space="preserve"> </v>
      </c>
    </row>
    <row r="2287" spans="1:46" x14ac:dyDescent="0.3">
      <c r="A2287">
        <v>42</v>
      </c>
      <c r="B2287">
        <v>34</v>
      </c>
      <c r="C2287" t="s">
        <v>16</v>
      </c>
      <c r="D2287" t="s">
        <v>15</v>
      </c>
      <c r="E2287">
        <v>23.425534065866799</v>
      </c>
      <c r="F2287">
        <v>4.7363728401028604</v>
      </c>
      <c r="G2287">
        <v>74.648539001108304</v>
      </c>
      <c r="H2287">
        <v>40.363924153645797</v>
      </c>
      <c r="I2287">
        <v>0</v>
      </c>
      <c r="J2287">
        <v>0</v>
      </c>
      <c r="K2287">
        <v>0</v>
      </c>
      <c r="L2287">
        <v>47.812773403324499</v>
      </c>
      <c r="M2287">
        <v>49.650043744531899</v>
      </c>
      <c r="Q2287">
        <v>74.648539</v>
      </c>
      <c r="S2287">
        <v>23.425534070000001</v>
      </c>
      <c r="T2287">
        <v>290.8455151</v>
      </c>
      <c r="V2287">
        <v>23.425534070000001</v>
      </c>
      <c r="X2287">
        <v>51.223004940000003</v>
      </c>
      <c r="Y2287">
        <v>23.425534070000001</v>
      </c>
      <c r="AA2287" t="str">
        <f t="shared" si="560"/>
        <v xml:space="preserve"> KNN</v>
      </c>
      <c r="AB2287" t="str">
        <f t="shared" si="561"/>
        <v xml:space="preserve"> KNN</v>
      </c>
      <c r="AF2287" t="str">
        <f t="shared" si="562"/>
        <v xml:space="preserve"> </v>
      </c>
      <c r="AG2287">
        <f t="shared" si="563"/>
        <v>23.425534070000001</v>
      </c>
      <c r="AH2287" t="str">
        <f t="shared" si="564"/>
        <v xml:space="preserve"> </v>
      </c>
      <c r="AI2287" t="str">
        <f t="shared" si="565"/>
        <v xml:space="preserve"> </v>
      </c>
      <c r="AJ2287" t="str">
        <f t="shared" si="566"/>
        <v xml:space="preserve"> </v>
      </c>
      <c r="AK2287" t="str">
        <f t="shared" si="567"/>
        <v xml:space="preserve"> </v>
      </c>
      <c r="AL2287" t="str">
        <f t="shared" si="568"/>
        <v xml:space="preserve"> </v>
      </c>
      <c r="AN2287" t="str">
        <f t="shared" si="569"/>
        <v xml:space="preserve"> </v>
      </c>
      <c r="AO2287">
        <f t="shared" si="570"/>
        <v>23.425534070000001</v>
      </c>
      <c r="AP2287" t="str">
        <f t="shared" si="571"/>
        <v xml:space="preserve"> </v>
      </c>
      <c r="AQ2287" t="str">
        <f t="shared" si="572"/>
        <v xml:space="preserve"> </v>
      </c>
      <c r="AR2287" t="str">
        <f t="shared" si="573"/>
        <v xml:space="preserve"> </v>
      </c>
      <c r="AS2287" t="str">
        <f t="shared" si="574"/>
        <v xml:space="preserve"> </v>
      </c>
      <c r="AT2287" t="str">
        <f t="shared" si="575"/>
        <v xml:space="preserve"> </v>
      </c>
    </row>
    <row r="2288" spans="1:46" x14ac:dyDescent="0.3">
      <c r="A2288">
        <v>42</v>
      </c>
      <c r="B2288">
        <v>35</v>
      </c>
      <c r="C2288" t="s">
        <v>16</v>
      </c>
      <c r="D2288" t="s">
        <v>15</v>
      </c>
      <c r="E2288">
        <v>2.8804610832776198</v>
      </c>
      <c r="F2288">
        <v>0.84249860963631396</v>
      </c>
      <c r="G2288">
        <v>5.03014545328959</v>
      </c>
      <c r="H2288">
        <v>71.8393961588541</v>
      </c>
      <c r="I2288">
        <v>0</v>
      </c>
      <c r="J2288">
        <v>0</v>
      </c>
      <c r="K2288">
        <v>0</v>
      </c>
      <c r="L2288">
        <v>47.835592479230399</v>
      </c>
      <c r="M2288">
        <v>49.672059466550003</v>
      </c>
      <c r="Q2288">
        <v>5.0301454530000003</v>
      </c>
      <c r="S2288">
        <v>2.8804610830000001</v>
      </c>
      <c r="T2288">
        <v>516.28419640000004</v>
      </c>
      <c r="V2288">
        <v>2.8804610830000001</v>
      </c>
      <c r="X2288">
        <v>2.1496843700000001</v>
      </c>
      <c r="Y2288">
        <v>2.8804610830000001</v>
      </c>
      <c r="AA2288" t="str">
        <f t="shared" si="560"/>
        <v xml:space="preserve"> KNN</v>
      </c>
      <c r="AB2288" t="str">
        <f t="shared" si="561"/>
        <v xml:space="preserve"> KNN</v>
      </c>
      <c r="AF2288" t="str">
        <f t="shared" si="562"/>
        <v xml:space="preserve"> </v>
      </c>
      <c r="AG2288">
        <f t="shared" si="563"/>
        <v>2.8804610830000001</v>
      </c>
      <c r="AH2288" t="str">
        <f t="shared" si="564"/>
        <v xml:space="preserve"> </v>
      </c>
      <c r="AI2288" t="str">
        <f t="shared" si="565"/>
        <v xml:space="preserve"> </v>
      </c>
      <c r="AJ2288" t="str">
        <f t="shared" si="566"/>
        <v xml:space="preserve"> </v>
      </c>
      <c r="AK2288" t="str">
        <f t="shared" si="567"/>
        <v xml:space="preserve"> </v>
      </c>
      <c r="AL2288" t="str">
        <f t="shared" si="568"/>
        <v xml:space="preserve"> </v>
      </c>
      <c r="AN2288" t="str">
        <f t="shared" si="569"/>
        <v xml:space="preserve"> </v>
      </c>
      <c r="AO2288">
        <f t="shared" si="570"/>
        <v>2.8804610830000001</v>
      </c>
      <c r="AP2288" t="str">
        <f t="shared" si="571"/>
        <v xml:space="preserve"> </v>
      </c>
      <c r="AQ2288" t="str">
        <f t="shared" si="572"/>
        <v xml:space="preserve"> </v>
      </c>
      <c r="AR2288" t="str">
        <f t="shared" si="573"/>
        <v xml:space="preserve"> </v>
      </c>
      <c r="AS2288" t="str">
        <f t="shared" si="574"/>
        <v xml:space="preserve"> </v>
      </c>
      <c r="AT2288" t="str">
        <f t="shared" si="575"/>
        <v xml:space="preserve"> </v>
      </c>
    </row>
    <row r="2289" spans="1:46" x14ac:dyDescent="0.3">
      <c r="A2289">
        <v>42</v>
      </c>
      <c r="B2289">
        <v>36</v>
      </c>
      <c r="C2289" t="s">
        <v>16</v>
      </c>
      <c r="D2289" t="s">
        <v>16</v>
      </c>
      <c r="E2289">
        <v>26.832257244879401</v>
      </c>
      <c r="F2289">
        <v>10.5984565018897</v>
      </c>
      <c r="G2289">
        <v>0.98891361315199999</v>
      </c>
      <c r="H2289">
        <v>73.258601888020806</v>
      </c>
      <c r="I2289">
        <v>1</v>
      </c>
      <c r="J2289">
        <v>0</v>
      </c>
      <c r="K2289">
        <v>0</v>
      </c>
      <c r="L2289">
        <v>47.814685314685299</v>
      </c>
      <c r="M2289">
        <v>49.694055944055897</v>
      </c>
      <c r="Q2289">
        <v>0.98891361300000002</v>
      </c>
      <c r="S2289">
        <v>26.832257240000001</v>
      </c>
      <c r="T2289">
        <v>365.73629920000002</v>
      </c>
      <c r="V2289">
        <v>26.832257240000001</v>
      </c>
      <c r="X2289">
        <v>-25.84334363</v>
      </c>
      <c r="Y2289">
        <v>0.98891361300000002</v>
      </c>
      <c r="AA2289" t="str">
        <f t="shared" si="560"/>
        <v xml:space="preserve"> KNN</v>
      </c>
      <c r="AB2289" t="str">
        <f t="shared" si="561"/>
        <v>OLD</v>
      </c>
      <c r="AF2289" t="str">
        <f t="shared" si="562"/>
        <v xml:space="preserve"> </v>
      </c>
      <c r="AG2289">
        <f t="shared" si="563"/>
        <v>26.832257240000001</v>
      </c>
      <c r="AH2289" t="str">
        <f t="shared" si="564"/>
        <v xml:space="preserve"> </v>
      </c>
      <c r="AI2289" t="str">
        <f t="shared" si="565"/>
        <v xml:space="preserve"> </v>
      </c>
      <c r="AJ2289" t="str">
        <f t="shared" si="566"/>
        <v xml:space="preserve"> </v>
      </c>
      <c r="AK2289" t="str">
        <f t="shared" si="567"/>
        <v xml:space="preserve"> </v>
      </c>
      <c r="AL2289" t="str">
        <f t="shared" si="568"/>
        <v xml:space="preserve"> </v>
      </c>
      <c r="AN2289" t="str">
        <f t="shared" si="569"/>
        <v xml:space="preserve"> </v>
      </c>
      <c r="AO2289" t="str">
        <f t="shared" si="570"/>
        <v xml:space="preserve"> </v>
      </c>
      <c r="AP2289" t="str">
        <f t="shared" si="571"/>
        <v xml:space="preserve"> </v>
      </c>
      <c r="AQ2289" t="str">
        <f t="shared" si="572"/>
        <v xml:space="preserve"> </v>
      </c>
      <c r="AR2289" t="str">
        <f t="shared" si="573"/>
        <v xml:space="preserve"> </v>
      </c>
      <c r="AS2289" t="str">
        <f t="shared" si="574"/>
        <v xml:space="preserve"> </v>
      </c>
      <c r="AT2289" t="str">
        <f t="shared" si="575"/>
        <v xml:space="preserve"> </v>
      </c>
    </row>
    <row r="2290" spans="1:46" x14ac:dyDescent="0.3">
      <c r="A2290">
        <v>42</v>
      </c>
      <c r="B2290">
        <v>37</v>
      </c>
      <c r="C2290" t="s">
        <v>16</v>
      </c>
      <c r="D2290" t="s">
        <v>16</v>
      </c>
      <c r="E2290">
        <v>24.3542139283824</v>
      </c>
      <c r="F2290">
        <v>11.143704997003001</v>
      </c>
      <c r="G2290">
        <v>8.7139427271219994</v>
      </c>
      <c r="H2290">
        <v>55.589086914062499</v>
      </c>
      <c r="I2290">
        <v>1</v>
      </c>
      <c r="J2290">
        <v>0</v>
      </c>
      <c r="K2290">
        <v>0</v>
      </c>
      <c r="L2290">
        <v>47.793796417649602</v>
      </c>
      <c r="M2290">
        <v>49.716033202271703</v>
      </c>
      <c r="Q2290">
        <v>8.7139427269999992</v>
      </c>
      <c r="S2290">
        <v>24.35421393</v>
      </c>
      <c r="T2290">
        <v>269.31201870000001</v>
      </c>
      <c r="V2290">
        <v>24.35421393</v>
      </c>
      <c r="X2290">
        <v>-15.640271200000001</v>
      </c>
      <c r="Y2290">
        <v>8.7139427269999992</v>
      </c>
      <c r="AA2290" t="str">
        <f t="shared" si="560"/>
        <v xml:space="preserve"> KNN</v>
      </c>
      <c r="AB2290" t="str">
        <f t="shared" si="561"/>
        <v>OLD</v>
      </c>
      <c r="AF2290" t="str">
        <f t="shared" si="562"/>
        <v xml:space="preserve"> </v>
      </c>
      <c r="AG2290">
        <f t="shared" si="563"/>
        <v>24.35421393</v>
      </c>
      <c r="AH2290" t="str">
        <f t="shared" si="564"/>
        <v xml:space="preserve"> </v>
      </c>
      <c r="AI2290" t="str">
        <f t="shared" si="565"/>
        <v xml:space="preserve"> </v>
      </c>
      <c r="AJ2290" t="str">
        <f t="shared" si="566"/>
        <v xml:space="preserve"> </v>
      </c>
      <c r="AK2290" t="str">
        <f t="shared" si="567"/>
        <v xml:space="preserve"> </v>
      </c>
      <c r="AL2290" t="str">
        <f t="shared" si="568"/>
        <v xml:space="preserve"> </v>
      </c>
      <c r="AN2290" t="str">
        <f t="shared" si="569"/>
        <v xml:space="preserve"> </v>
      </c>
      <c r="AO2290" t="str">
        <f t="shared" si="570"/>
        <v xml:space="preserve"> </v>
      </c>
      <c r="AP2290" t="str">
        <f t="shared" si="571"/>
        <v xml:space="preserve"> </v>
      </c>
      <c r="AQ2290" t="str">
        <f t="shared" si="572"/>
        <v xml:space="preserve"> </v>
      </c>
      <c r="AR2290" t="str">
        <f t="shared" si="573"/>
        <v xml:space="preserve"> </v>
      </c>
      <c r="AS2290" t="str">
        <f t="shared" si="574"/>
        <v xml:space="preserve"> </v>
      </c>
      <c r="AT2290" t="str">
        <f t="shared" si="575"/>
        <v xml:space="preserve"> </v>
      </c>
    </row>
    <row r="2291" spans="1:46" x14ac:dyDescent="0.3">
      <c r="A2291">
        <v>42</v>
      </c>
      <c r="B2291">
        <v>38</v>
      </c>
      <c r="C2291" t="s">
        <v>18</v>
      </c>
      <c r="D2291" t="s">
        <v>14</v>
      </c>
      <c r="E2291">
        <v>21.2114993424535</v>
      </c>
      <c r="F2291">
        <v>4.9343082326153898</v>
      </c>
      <c r="G2291">
        <v>27.562396541755898</v>
      </c>
      <c r="H2291">
        <v>69.533374023437503</v>
      </c>
      <c r="I2291">
        <v>0</v>
      </c>
      <c r="J2291">
        <v>0</v>
      </c>
      <c r="K2291">
        <v>0</v>
      </c>
      <c r="L2291">
        <v>47.816593886462798</v>
      </c>
      <c r="M2291">
        <v>49.737991266375502</v>
      </c>
      <c r="Q2291">
        <v>27.562396540000002</v>
      </c>
      <c r="S2291">
        <v>21.21149934</v>
      </c>
      <c r="T2291">
        <v>333.14927010000002</v>
      </c>
      <c r="V2291">
        <v>21.21149934</v>
      </c>
      <c r="X2291">
        <v>6.3508971990000003</v>
      </c>
      <c r="Y2291">
        <v>21.21149934</v>
      </c>
      <c r="AA2291" t="str">
        <f t="shared" si="560"/>
        <v xml:space="preserve"> NN</v>
      </c>
      <c r="AB2291" t="str">
        <f t="shared" si="561"/>
        <v xml:space="preserve"> NN</v>
      </c>
      <c r="AF2291" t="str">
        <f t="shared" si="562"/>
        <v xml:space="preserve"> </v>
      </c>
      <c r="AG2291" t="str">
        <f t="shared" si="563"/>
        <v xml:space="preserve"> </v>
      </c>
      <c r="AH2291">
        <f t="shared" si="564"/>
        <v>21.21149934</v>
      </c>
      <c r="AI2291" t="str">
        <f t="shared" si="565"/>
        <v xml:space="preserve"> </v>
      </c>
      <c r="AJ2291" t="str">
        <f t="shared" si="566"/>
        <v xml:space="preserve"> </v>
      </c>
      <c r="AK2291" t="str">
        <f t="shared" si="567"/>
        <v xml:space="preserve"> </v>
      </c>
      <c r="AL2291" t="str">
        <f t="shared" si="568"/>
        <v xml:space="preserve"> </v>
      </c>
      <c r="AN2291" t="str">
        <f t="shared" si="569"/>
        <v xml:space="preserve"> </v>
      </c>
      <c r="AO2291" t="str">
        <f t="shared" si="570"/>
        <v xml:space="preserve"> </v>
      </c>
      <c r="AP2291">
        <f t="shared" si="571"/>
        <v>21.21149934</v>
      </c>
      <c r="AQ2291" t="str">
        <f t="shared" si="572"/>
        <v xml:space="preserve"> </v>
      </c>
      <c r="AR2291" t="str">
        <f t="shared" si="573"/>
        <v xml:space="preserve"> </v>
      </c>
      <c r="AS2291" t="str">
        <f t="shared" si="574"/>
        <v xml:space="preserve"> </v>
      </c>
      <c r="AT2291" t="str">
        <f t="shared" si="575"/>
        <v xml:space="preserve"> </v>
      </c>
    </row>
    <row r="2292" spans="1:46" x14ac:dyDescent="0.3">
      <c r="A2292">
        <v>42</v>
      </c>
      <c r="B2292">
        <v>39</v>
      </c>
      <c r="C2292" t="s">
        <v>16</v>
      </c>
      <c r="D2292" t="s">
        <v>14</v>
      </c>
      <c r="E2292">
        <v>10.9993620697814</v>
      </c>
      <c r="F2292">
        <v>1.59481165806452</v>
      </c>
      <c r="G2292">
        <v>30.646057811323701</v>
      </c>
      <c r="H2292">
        <v>62.041385904947902</v>
      </c>
      <c r="I2292">
        <v>0</v>
      </c>
      <c r="J2292">
        <v>0</v>
      </c>
      <c r="K2292">
        <v>0</v>
      </c>
      <c r="L2292">
        <v>47.839371453513699</v>
      </c>
      <c r="M2292">
        <v>49.759930161501501</v>
      </c>
      <c r="Q2292">
        <v>30.646057809999999</v>
      </c>
      <c r="S2292">
        <v>10.99936207</v>
      </c>
      <c r="T2292">
        <v>467.94259349999999</v>
      </c>
      <c r="V2292">
        <v>10.99936207</v>
      </c>
      <c r="X2292">
        <v>19.646695739999998</v>
      </c>
      <c r="Y2292">
        <v>10.99936207</v>
      </c>
      <c r="AA2292" t="str">
        <f t="shared" si="560"/>
        <v xml:space="preserve"> KNN</v>
      </c>
      <c r="AB2292" t="str">
        <f t="shared" si="561"/>
        <v xml:space="preserve"> KNN</v>
      </c>
      <c r="AF2292" t="str">
        <f t="shared" si="562"/>
        <v xml:space="preserve"> </v>
      </c>
      <c r="AG2292">
        <f t="shared" si="563"/>
        <v>10.99936207</v>
      </c>
      <c r="AH2292" t="str">
        <f t="shared" si="564"/>
        <v xml:space="preserve"> </v>
      </c>
      <c r="AI2292" t="str">
        <f t="shared" si="565"/>
        <v xml:space="preserve"> </v>
      </c>
      <c r="AJ2292" t="str">
        <f t="shared" si="566"/>
        <v xml:space="preserve"> </v>
      </c>
      <c r="AK2292" t="str">
        <f t="shared" si="567"/>
        <v xml:space="preserve"> </v>
      </c>
      <c r="AL2292" t="str">
        <f t="shared" si="568"/>
        <v xml:space="preserve"> </v>
      </c>
      <c r="AN2292" t="str">
        <f t="shared" si="569"/>
        <v xml:space="preserve"> </v>
      </c>
      <c r="AO2292">
        <f t="shared" si="570"/>
        <v>10.99936207</v>
      </c>
      <c r="AP2292" t="str">
        <f t="shared" si="571"/>
        <v xml:space="preserve"> </v>
      </c>
      <c r="AQ2292" t="str">
        <f t="shared" si="572"/>
        <v xml:space="preserve"> </v>
      </c>
      <c r="AR2292" t="str">
        <f t="shared" si="573"/>
        <v xml:space="preserve"> </v>
      </c>
      <c r="AS2292" t="str">
        <f t="shared" si="574"/>
        <v xml:space="preserve"> </v>
      </c>
      <c r="AT2292" t="str">
        <f t="shared" si="575"/>
        <v xml:space="preserve"> </v>
      </c>
    </row>
    <row r="2293" spans="1:46" x14ac:dyDescent="0.3">
      <c r="A2293">
        <v>42</v>
      </c>
      <c r="B2293">
        <v>45</v>
      </c>
      <c r="C2293" t="s">
        <v>16</v>
      </c>
      <c r="D2293" t="s">
        <v>16</v>
      </c>
      <c r="E2293">
        <v>2.6733681113347401</v>
      </c>
      <c r="F2293">
        <v>0.35700571658089703</v>
      </c>
      <c r="G2293">
        <v>4.6669046337415498E-4</v>
      </c>
      <c r="H2293">
        <v>2.6885734558105399</v>
      </c>
      <c r="I2293">
        <v>1</v>
      </c>
      <c r="J2293">
        <v>0</v>
      </c>
      <c r="K2293">
        <v>0</v>
      </c>
      <c r="L2293">
        <v>47.818499127399598</v>
      </c>
      <c r="M2293">
        <v>49.781849912739901</v>
      </c>
      <c r="Q2293">
        <v>4.6669000000000002E-4</v>
      </c>
      <c r="S2293">
        <v>2.6733681109999998</v>
      </c>
      <c r="T2293">
        <v>203.74080029999999</v>
      </c>
      <c r="V2293">
        <v>2.6733681109999998</v>
      </c>
      <c r="X2293">
        <v>-2.6729014210000002</v>
      </c>
      <c r="Y2293">
        <v>4.6669000000000002E-4</v>
      </c>
      <c r="AA2293" t="str">
        <f t="shared" si="560"/>
        <v xml:space="preserve"> KNN</v>
      </c>
      <c r="AB2293" t="str">
        <f t="shared" si="561"/>
        <v>OLD</v>
      </c>
      <c r="AF2293" t="str">
        <f t="shared" si="562"/>
        <v xml:space="preserve"> </v>
      </c>
      <c r="AG2293">
        <f t="shared" si="563"/>
        <v>2.6733681109999998</v>
      </c>
      <c r="AH2293" t="str">
        <f t="shared" si="564"/>
        <v xml:space="preserve"> </v>
      </c>
      <c r="AI2293" t="str">
        <f t="shared" si="565"/>
        <v xml:space="preserve"> </v>
      </c>
      <c r="AJ2293" t="str">
        <f t="shared" si="566"/>
        <v xml:space="preserve"> </v>
      </c>
      <c r="AK2293" t="str">
        <f t="shared" si="567"/>
        <v xml:space="preserve"> </v>
      </c>
      <c r="AL2293" t="str">
        <f t="shared" si="568"/>
        <v xml:space="preserve"> </v>
      </c>
      <c r="AN2293" t="str">
        <f t="shared" si="569"/>
        <v xml:space="preserve"> </v>
      </c>
      <c r="AO2293" t="str">
        <f t="shared" si="570"/>
        <v xml:space="preserve"> </v>
      </c>
      <c r="AP2293" t="str">
        <f t="shared" si="571"/>
        <v xml:space="preserve"> </v>
      </c>
      <c r="AQ2293" t="str">
        <f t="shared" si="572"/>
        <v xml:space="preserve"> </v>
      </c>
      <c r="AR2293" t="str">
        <f t="shared" si="573"/>
        <v xml:space="preserve"> </v>
      </c>
      <c r="AS2293" t="str">
        <f t="shared" si="574"/>
        <v xml:space="preserve"> </v>
      </c>
      <c r="AT2293" t="str">
        <f t="shared" si="575"/>
        <v xml:space="preserve"> </v>
      </c>
    </row>
    <row r="2294" spans="1:46" x14ac:dyDescent="0.3">
      <c r="A2294">
        <v>42</v>
      </c>
      <c r="B2294">
        <v>46</v>
      </c>
      <c r="C2294" t="s">
        <v>17</v>
      </c>
      <c r="D2294" t="s">
        <v>16</v>
      </c>
      <c r="E2294">
        <v>33.437230873340603</v>
      </c>
      <c r="F2294">
        <v>10.641010363754701</v>
      </c>
      <c r="G2294">
        <v>9.1268830387502805E-4</v>
      </c>
      <c r="H2294">
        <v>10.0706990559895</v>
      </c>
      <c r="I2294">
        <v>2</v>
      </c>
      <c r="J2294">
        <v>2</v>
      </c>
      <c r="K2294">
        <v>0</v>
      </c>
      <c r="L2294">
        <v>47.7976450065416</v>
      </c>
      <c r="M2294">
        <v>49.760139555167903</v>
      </c>
      <c r="Q2294">
        <v>9.1268800000000004E-4</v>
      </c>
      <c r="S2294">
        <v>33.43723087</v>
      </c>
      <c r="T2294">
        <v>184.51193420000001</v>
      </c>
      <c r="V2294">
        <v>33.43723087</v>
      </c>
      <c r="X2294">
        <v>-33.436318190000001</v>
      </c>
      <c r="Y2294">
        <v>9.1268800000000004E-4</v>
      </c>
      <c r="AA2294" t="str">
        <f t="shared" si="560"/>
        <v xml:space="preserve"> LR</v>
      </c>
      <c r="AB2294" t="str">
        <f t="shared" si="561"/>
        <v>OLD</v>
      </c>
      <c r="AF2294">
        <f t="shared" si="562"/>
        <v>33.43723087</v>
      </c>
      <c r="AG2294" t="str">
        <f t="shared" si="563"/>
        <v xml:space="preserve"> </v>
      </c>
      <c r="AH2294" t="str">
        <f t="shared" si="564"/>
        <v xml:space="preserve"> </v>
      </c>
      <c r="AI2294" t="str">
        <f t="shared" si="565"/>
        <v xml:space="preserve"> </v>
      </c>
      <c r="AJ2294" t="str">
        <f t="shared" si="566"/>
        <v xml:space="preserve"> </v>
      </c>
      <c r="AK2294" t="str">
        <f t="shared" si="567"/>
        <v xml:space="preserve"> </v>
      </c>
      <c r="AL2294" t="str">
        <f t="shared" si="568"/>
        <v xml:space="preserve"> </v>
      </c>
      <c r="AN2294" t="str">
        <f t="shared" si="569"/>
        <v xml:space="preserve"> </v>
      </c>
      <c r="AO2294" t="str">
        <f t="shared" si="570"/>
        <v xml:space="preserve"> </v>
      </c>
      <c r="AP2294" t="str">
        <f t="shared" si="571"/>
        <v xml:space="preserve"> </v>
      </c>
      <c r="AQ2294" t="str">
        <f t="shared" si="572"/>
        <v xml:space="preserve"> </v>
      </c>
      <c r="AR2294" t="str">
        <f t="shared" si="573"/>
        <v xml:space="preserve"> </v>
      </c>
      <c r="AS2294" t="str">
        <f t="shared" si="574"/>
        <v xml:space="preserve"> </v>
      </c>
      <c r="AT2294" t="str">
        <f t="shared" si="575"/>
        <v xml:space="preserve"> </v>
      </c>
    </row>
    <row r="2295" spans="1:46" x14ac:dyDescent="0.3">
      <c r="A2295">
        <v>42</v>
      </c>
      <c r="B2295">
        <v>47</v>
      </c>
      <c r="C2295" t="s">
        <v>17</v>
      </c>
      <c r="D2295" t="s">
        <v>17</v>
      </c>
      <c r="E2295">
        <v>90.016338470162395</v>
      </c>
      <c r="F2295">
        <v>21.334588157394698</v>
      </c>
      <c r="G2295">
        <v>2.0920830584461698</v>
      </c>
      <c r="H2295">
        <v>6.6428512573242102</v>
      </c>
      <c r="I2295">
        <v>10</v>
      </c>
      <c r="J2295">
        <v>7</v>
      </c>
      <c r="K2295">
        <v>7</v>
      </c>
      <c r="L2295">
        <v>47.776809067131602</v>
      </c>
      <c r="M2295">
        <v>49.738448125544899</v>
      </c>
      <c r="Q2295">
        <v>2.0920830580000001</v>
      </c>
      <c r="S2295">
        <v>90.016338469999994</v>
      </c>
      <c r="T2295">
        <v>71.922283160000006</v>
      </c>
      <c r="V2295">
        <v>71.922283160000006</v>
      </c>
      <c r="X2295">
        <v>-69.830200099999999</v>
      </c>
      <c r="Y2295">
        <v>2.0920830580000001</v>
      </c>
      <c r="AA2295" t="str">
        <f t="shared" si="560"/>
        <v>WA</v>
      </c>
      <c r="AB2295" t="str">
        <f t="shared" si="561"/>
        <v>OLD</v>
      </c>
      <c r="AF2295" t="str">
        <f t="shared" si="562"/>
        <v xml:space="preserve"> </v>
      </c>
      <c r="AG2295" t="str">
        <f t="shared" si="563"/>
        <v xml:space="preserve"> </v>
      </c>
      <c r="AH2295" t="str">
        <f t="shared" si="564"/>
        <v xml:space="preserve"> </v>
      </c>
      <c r="AI2295" t="str">
        <f t="shared" si="565"/>
        <v xml:space="preserve"> </v>
      </c>
      <c r="AJ2295" t="str">
        <f t="shared" si="566"/>
        <v xml:space="preserve"> </v>
      </c>
      <c r="AK2295" t="str">
        <f t="shared" si="567"/>
        <v xml:space="preserve"> </v>
      </c>
      <c r="AL2295">
        <f t="shared" si="568"/>
        <v>71.922283160000006</v>
      </c>
      <c r="AN2295" t="str">
        <f t="shared" si="569"/>
        <v xml:space="preserve"> </v>
      </c>
      <c r="AO2295" t="str">
        <f t="shared" si="570"/>
        <v xml:space="preserve"> </v>
      </c>
      <c r="AP2295" t="str">
        <f t="shared" si="571"/>
        <v xml:space="preserve"> </v>
      </c>
      <c r="AQ2295" t="str">
        <f t="shared" si="572"/>
        <v xml:space="preserve"> </v>
      </c>
      <c r="AR2295" t="str">
        <f t="shared" si="573"/>
        <v xml:space="preserve"> </v>
      </c>
      <c r="AS2295" t="str">
        <f t="shared" si="574"/>
        <v xml:space="preserve"> </v>
      </c>
      <c r="AT2295" t="str">
        <f t="shared" si="575"/>
        <v xml:space="preserve"> </v>
      </c>
    </row>
    <row r="2296" spans="1:46" x14ac:dyDescent="0.3">
      <c r="A2296">
        <v>42</v>
      </c>
      <c r="B2296">
        <v>48</v>
      </c>
      <c r="C2296" t="s">
        <v>17</v>
      </c>
      <c r="D2296" t="s">
        <v>17</v>
      </c>
      <c r="E2296">
        <v>79.9740646417184</v>
      </c>
      <c r="F2296">
        <v>20.7272455099572</v>
      </c>
      <c r="G2296">
        <v>34.534012898517801</v>
      </c>
      <c r="H2296">
        <v>10.4115081787109</v>
      </c>
      <c r="I2296">
        <v>3</v>
      </c>
      <c r="J2296">
        <v>5</v>
      </c>
      <c r="K2296">
        <v>2</v>
      </c>
      <c r="L2296">
        <v>47.755991285402999</v>
      </c>
      <c r="M2296">
        <v>49.716775599128503</v>
      </c>
      <c r="Q2296">
        <v>34.5340129</v>
      </c>
      <c r="S2296">
        <v>79.974064639999995</v>
      </c>
      <c r="T2296">
        <v>64.411289659999994</v>
      </c>
      <c r="V2296">
        <v>64.411289659999994</v>
      </c>
      <c r="X2296">
        <v>-29.877276760000001</v>
      </c>
      <c r="Y2296">
        <v>34.5340129</v>
      </c>
      <c r="AA2296" t="str">
        <f t="shared" si="560"/>
        <v>WA</v>
      </c>
      <c r="AB2296" t="str">
        <f t="shared" si="561"/>
        <v>OLD</v>
      </c>
      <c r="AF2296" t="str">
        <f t="shared" si="562"/>
        <v xml:space="preserve"> </v>
      </c>
      <c r="AG2296" t="str">
        <f t="shared" si="563"/>
        <v xml:space="preserve"> </v>
      </c>
      <c r="AH2296" t="str">
        <f t="shared" si="564"/>
        <v xml:space="preserve"> </v>
      </c>
      <c r="AI2296" t="str">
        <f t="shared" si="565"/>
        <v xml:space="preserve"> </v>
      </c>
      <c r="AJ2296" t="str">
        <f t="shared" si="566"/>
        <v xml:space="preserve"> </v>
      </c>
      <c r="AK2296" t="str">
        <f t="shared" si="567"/>
        <v xml:space="preserve"> </v>
      </c>
      <c r="AL2296">
        <f t="shared" si="568"/>
        <v>64.411289659999994</v>
      </c>
      <c r="AN2296" t="str">
        <f t="shared" si="569"/>
        <v xml:space="preserve"> </v>
      </c>
      <c r="AO2296" t="str">
        <f t="shared" si="570"/>
        <v xml:space="preserve"> </v>
      </c>
      <c r="AP2296" t="str">
        <f t="shared" si="571"/>
        <v xml:space="preserve"> </v>
      </c>
      <c r="AQ2296" t="str">
        <f t="shared" si="572"/>
        <v xml:space="preserve"> </v>
      </c>
      <c r="AR2296" t="str">
        <f t="shared" si="573"/>
        <v xml:space="preserve"> </v>
      </c>
      <c r="AS2296" t="str">
        <f t="shared" si="574"/>
        <v xml:space="preserve"> </v>
      </c>
      <c r="AT2296" t="str">
        <f t="shared" si="575"/>
        <v xml:space="preserve"> </v>
      </c>
    </row>
    <row r="2297" spans="1:46" x14ac:dyDescent="0.3">
      <c r="A2297">
        <v>42</v>
      </c>
      <c r="B2297">
        <v>49</v>
      </c>
      <c r="C2297" t="s">
        <v>18</v>
      </c>
      <c r="D2297" t="s">
        <v>16</v>
      </c>
      <c r="E2297">
        <v>25.7629140628332</v>
      </c>
      <c r="F2297">
        <v>7.5039879575016899</v>
      </c>
      <c r="G2297">
        <v>54.905724124781898</v>
      </c>
      <c r="H2297">
        <v>21.316837565104102</v>
      </c>
      <c r="I2297">
        <v>0</v>
      </c>
      <c r="J2297">
        <v>0</v>
      </c>
      <c r="K2297">
        <v>0</v>
      </c>
      <c r="L2297">
        <v>47.778745644599297</v>
      </c>
      <c r="M2297">
        <v>49.738675958188097</v>
      </c>
      <c r="Q2297">
        <v>54.905724120000002</v>
      </c>
      <c r="S2297">
        <v>25.76291406</v>
      </c>
      <c r="T2297">
        <v>136.0586783</v>
      </c>
      <c r="V2297">
        <v>25.76291406</v>
      </c>
      <c r="X2297">
        <v>29.142810059999999</v>
      </c>
      <c r="Y2297">
        <v>25.76291406</v>
      </c>
      <c r="AA2297" t="str">
        <f t="shared" si="560"/>
        <v xml:space="preserve"> NN</v>
      </c>
      <c r="AB2297" t="str">
        <f t="shared" si="561"/>
        <v xml:space="preserve"> NN</v>
      </c>
      <c r="AF2297" t="str">
        <f t="shared" si="562"/>
        <v xml:space="preserve"> </v>
      </c>
      <c r="AG2297" t="str">
        <f t="shared" si="563"/>
        <v xml:space="preserve"> </v>
      </c>
      <c r="AH2297">
        <f t="shared" si="564"/>
        <v>25.76291406</v>
      </c>
      <c r="AI2297" t="str">
        <f t="shared" si="565"/>
        <v xml:space="preserve"> </v>
      </c>
      <c r="AJ2297" t="str">
        <f t="shared" si="566"/>
        <v xml:space="preserve"> </v>
      </c>
      <c r="AK2297" t="str">
        <f t="shared" si="567"/>
        <v xml:space="preserve"> </v>
      </c>
      <c r="AL2297" t="str">
        <f t="shared" si="568"/>
        <v xml:space="preserve"> </v>
      </c>
      <c r="AN2297" t="str">
        <f t="shared" si="569"/>
        <v xml:space="preserve"> </v>
      </c>
      <c r="AO2297" t="str">
        <f t="shared" si="570"/>
        <v xml:space="preserve"> </v>
      </c>
      <c r="AP2297">
        <f t="shared" si="571"/>
        <v>25.76291406</v>
      </c>
      <c r="AQ2297" t="str">
        <f t="shared" si="572"/>
        <v xml:space="preserve"> </v>
      </c>
      <c r="AR2297" t="str">
        <f t="shared" si="573"/>
        <v xml:space="preserve"> </v>
      </c>
      <c r="AS2297" t="str">
        <f t="shared" si="574"/>
        <v xml:space="preserve"> </v>
      </c>
      <c r="AT2297" t="str">
        <f t="shared" si="575"/>
        <v xml:space="preserve"> </v>
      </c>
    </row>
    <row r="2298" spans="1:46" x14ac:dyDescent="0.3">
      <c r="A2298">
        <v>42</v>
      </c>
      <c r="B2298">
        <v>50</v>
      </c>
      <c r="C2298" t="s">
        <v>18</v>
      </c>
      <c r="D2298" t="s">
        <v>14</v>
      </c>
      <c r="E2298">
        <v>23.646522871314598</v>
      </c>
      <c r="F2298">
        <v>8.8746484505633507</v>
      </c>
      <c r="G2298">
        <v>174.84882756255399</v>
      </c>
      <c r="H2298">
        <v>56.3960367838541</v>
      </c>
      <c r="I2298">
        <v>0</v>
      </c>
      <c r="J2298">
        <v>0</v>
      </c>
      <c r="K2298">
        <v>0</v>
      </c>
      <c r="L2298">
        <v>47.801480191554198</v>
      </c>
      <c r="M2298">
        <v>49.760557248585101</v>
      </c>
      <c r="Q2298">
        <v>174.84882759999999</v>
      </c>
      <c r="S2298">
        <v>23.646522869999998</v>
      </c>
      <c r="T2298">
        <v>258.66049179999999</v>
      </c>
      <c r="V2298">
        <v>23.646522869999998</v>
      </c>
      <c r="X2298">
        <v>151.20230470000001</v>
      </c>
      <c r="Y2298">
        <v>23.646522869999998</v>
      </c>
      <c r="AA2298" t="str">
        <f t="shared" si="560"/>
        <v xml:space="preserve"> NN</v>
      </c>
      <c r="AB2298" t="str">
        <f t="shared" si="561"/>
        <v xml:space="preserve"> NN</v>
      </c>
      <c r="AF2298" t="str">
        <f t="shared" si="562"/>
        <v xml:space="preserve"> </v>
      </c>
      <c r="AG2298" t="str">
        <f t="shared" si="563"/>
        <v xml:space="preserve"> </v>
      </c>
      <c r="AH2298">
        <f t="shared" si="564"/>
        <v>23.646522869999998</v>
      </c>
      <c r="AI2298" t="str">
        <f t="shared" si="565"/>
        <v xml:space="preserve"> </v>
      </c>
      <c r="AJ2298" t="str">
        <f t="shared" si="566"/>
        <v xml:space="preserve"> </v>
      </c>
      <c r="AK2298" t="str">
        <f t="shared" si="567"/>
        <v xml:space="preserve"> </v>
      </c>
      <c r="AL2298" t="str">
        <f t="shared" si="568"/>
        <v xml:space="preserve"> </v>
      </c>
      <c r="AN2298" t="str">
        <f t="shared" si="569"/>
        <v xml:space="preserve"> </v>
      </c>
      <c r="AO2298" t="str">
        <f t="shared" si="570"/>
        <v xml:space="preserve"> </v>
      </c>
      <c r="AP2298">
        <f t="shared" si="571"/>
        <v>23.646522869999998</v>
      </c>
      <c r="AQ2298" t="str">
        <f t="shared" si="572"/>
        <v xml:space="preserve"> </v>
      </c>
      <c r="AR2298" t="str">
        <f t="shared" si="573"/>
        <v xml:space="preserve"> </v>
      </c>
      <c r="AS2298" t="str">
        <f t="shared" si="574"/>
        <v xml:space="preserve"> </v>
      </c>
      <c r="AT2298" t="str">
        <f t="shared" si="575"/>
        <v xml:space="preserve"> </v>
      </c>
    </row>
    <row r="2299" spans="1:46" x14ac:dyDescent="0.3">
      <c r="A2299">
        <v>42</v>
      </c>
      <c r="B2299">
        <v>51</v>
      </c>
      <c r="C2299" t="s">
        <v>16</v>
      </c>
      <c r="D2299" t="s">
        <v>16</v>
      </c>
      <c r="E2299">
        <v>60.401428897827898</v>
      </c>
      <c r="F2299">
        <v>22.9004175333394</v>
      </c>
      <c r="G2299">
        <v>224.35114775726001</v>
      </c>
      <c r="H2299">
        <v>80.263916015625</v>
      </c>
      <c r="I2299">
        <v>0</v>
      </c>
      <c r="J2299">
        <v>0</v>
      </c>
      <c r="K2299">
        <v>0</v>
      </c>
      <c r="L2299">
        <v>47.824194952132203</v>
      </c>
      <c r="M2299">
        <v>49.782419495213198</v>
      </c>
      <c r="Q2299">
        <v>224.35114780000001</v>
      </c>
      <c r="S2299">
        <v>60.401428899999999</v>
      </c>
      <c r="T2299">
        <v>323.38691999999998</v>
      </c>
      <c r="V2299">
        <v>60.401428899999999</v>
      </c>
      <c r="X2299">
        <v>163.94971889999999</v>
      </c>
      <c r="Y2299">
        <v>60.401428899999999</v>
      </c>
      <c r="AA2299" t="str">
        <f t="shared" si="560"/>
        <v xml:space="preserve"> KNN</v>
      </c>
      <c r="AB2299" t="str">
        <f t="shared" si="561"/>
        <v xml:space="preserve"> KNN</v>
      </c>
      <c r="AF2299" t="str">
        <f t="shared" si="562"/>
        <v xml:space="preserve"> </v>
      </c>
      <c r="AG2299">
        <f t="shared" si="563"/>
        <v>60.401428899999999</v>
      </c>
      <c r="AH2299" t="str">
        <f t="shared" si="564"/>
        <v xml:space="preserve"> </v>
      </c>
      <c r="AI2299" t="str">
        <f t="shared" si="565"/>
        <v xml:space="preserve"> </v>
      </c>
      <c r="AJ2299" t="str">
        <f t="shared" si="566"/>
        <v xml:space="preserve"> </v>
      </c>
      <c r="AK2299" t="str">
        <f t="shared" si="567"/>
        <v xml:space="preserve"> </v>
      </c>
      <c r="AL2299" t="str">
        <f t="shared" si="568"/>
        <v xml:space="preserve"> </v>
      </c>
      <c r="AN2299" t="str">
        <f t="shared" si="569"/>
        <v xml:space="preserve"> </v>
      </c>
      <c r="AO2299">
        <f t="shared" si="570"/>
        <v>60.401428899999999</v>
      </c>
      <c r="AP2299" t="str">
        <f t="shared" si="571"/>
        <v xml:space="preserve"> </v>
      </c>
      <c r="AQ2299" t="str">
        <f t="shared" si="572"/>
        <v xml:space="preserve"> </v>
      </c>
      <c r="AR2299" t="str">
        <f t="shared" si="573"/>
        <v xml:space="preserve"> </v>
      </c>
      <c r="AS2299" t="str">
        <f t="shared" si="574"/>
        <v xml:space="preserve"> </v>
      </c>
      <c r="AT2299" t="str">
        <f t="shared" si="575"/>
        <v xml:space="preserve"> </v>
      </c>
    </row>
    <row r="2300" spans="1:46" x14ac:dyDescent="0.3">
      <c r="A2300">
        <v>42</v>
      </c>
      <c r="B2300">
        <v>52</v>
      </c>
      <c r="C2300" t="s">
        <v>16</v>
      </c>
      <c r="D2300" t="s">
        <v>16</v>
      </c>
      <c r="E2300">
        <v>36.440838769859802</v>
      </c>
      <c r="F2300">
        <v>14.1597041701986</v>
      </c>
      <c r="G2300">
        <v>349.41622744228602</v>
      </c>
      <c r="H2300">
        <v>103.1837890625</v>
      </c>
      <c r="I2300">
        <v>0</v>
      </c>
      <c r="J2300">
        <v>0</v>
      </c>
      <c r="K2300">
        <v>0</v>
      </c>
      <c r="L2300">
        <v>47.846889952153099</v>
      </c>
      <c r="M2300">
        <v>49.804262722922999</v>
      </c>
      <c r="Q2300">
        <v>349.41622740000003</v>
      </c>
      <c r="S2300">
        <v>36.440838769999999</v>
      </c>
      <c r="T2300">
        <v>463.84616560000001</v>
      </c>
      <c r="V2300">
        <v>36.440838769999999</v>
      </c>
      <c r="X2300">
        <v>312.9753887</v>
      </c>
      <c r="Y2300">
        <v>36.440838769999999</v>
      </c>
      <c r="AA2300" t="str">
        <f t="shared" si="560"/>
        <v xml:space="preserve"> KNN</v>
      </c>
      <c r="AB2300" t="str">
        <f t="shared" si="561"/>
        <v xml:space="preserve"> KNN</v>
      </c>
      <c r="AF2300" t="str">
        <f t="shared" si="562"/>
        <v xml:space="preserve"> </v>
      </c>
      <c r="AG2300">
        <f t="shared" si="563"/>
        <v>36.440838769999999</v>
      </c>
      <c r="AH2300" t="str">
        <f t="shared" si="564"/>
        <v xml:space="preserve"> </v>
      </c>
      <c r="AI2300" t="str">
        <f t="shared" si="565"/>
        <v xml:space="preserve"> </v>
      </c>
      <c r="AJ2300" t="str">
        <f t="shared" si="566"/>
        <v xml:space="preserve"> </v>
      </c>
      <c r="AK2300" t="str">
        <f t="shared" si="567"/>
        <v xml:space="preserve"> </v>
      </c>
      <c r="AL2300" t="str">
        <f t="shared" si="568"/>
        <v xml:space="preserve"> </v>
      </c>
      <c r="AN2300" t="str">
        <f t="shared" si="569"/>
        <v xml:space="preserve"> </v>
      </c>
      <c r="AO2300">
        <f t="shared" si="570"/>
        <v>36.440838769999999</v>
      </c>
      <c r="AP2300" t="str">
        <f t="shared" si="571"/>
        <v xml:space="preserve"> </v>
      </c>
      <c r="AQ2300" t="str">
        <f t="shared" si="572"/>
        <v xml:space="preserve"> </v>
      </c>
      <c r="AR2300" t="str">
        <f t="shared" si="573"/>
        <v xml:space="preserve"> </v>
      </c>
      <c r="AS2300" t="str">
        <f t="shared" si="574"/>
        <v xml:space="preserve"> </v>
      </c>
      <c r="AT2300" t="str">
        <f t="shared" si="575"/>
        <v xml:space="preserve"> </v>
      </c>
    </row>
    <row r="2301" spans="1:46" x14ac:dyDescent="0.3">
      <c r="A2301">
        <v>42</v>
      </c>
      <c r="B2301">
        <v>53</v>
      </c>
      <c r="C2301" t="s">
        <v>16</v>
      </c>
      <c r="D2301" t="s">
        <v>16</v>
      </c>
      <c r="E2301">
        <v>5.1539449274753704</v>
      </c>
      <c r="F2301">
        <v>1.4939276227993601</v>
      </c>
      <c r="G2301">
        <v>302.74474947277503</v>
      </c>
      <c r="H2301">
        <v>112.199796549479</v>
      </c>
      <c r="I2301">
        <v>0</v>
      </c>
      <c r="J2301">
        <v>0</v>
      </c>
      <c r="K2301">
        <v>0</v>
      </c>
      <c r="L2301">
        <v>47.869565217391298</v>
      </c>
      <c r="M2301">
        <v>49.826086956521699</v>
      </c>
      <c r="Q2301">
        <v>302.74474950000001</v>
      </c>
      <c r="S2301">
        <v>5.1539449270000004</v>
      </c>
      <c r="T2301">
        <v>416.31785660000003</v>
      </c>
      <c r="V2301">
        <v>5.1539449270000004</v>
      </c>
      <c r="X2301">
        <v>297.59080449999999</v>
      </c>
      <c r="Y2301">
        <v>5.1539449270000004</v>
      </c>
      <c r="AA2301" t="str">
        <f t="shared" si="560"/>
        <v xml:space="preserve"> KNN</v>
      </c>
      <c r="AB2301" t="str">
        <f t="shared" si="561"/>
        <v xml:space="preserve"> KNN</v>
      </c>
      <c r="AF2301" t="str">
        <f t="shared" si="562"/>
        <v xml:space="preserve"> </v>
      </c>
      <c r="AG2301">
        <f t="shared" si="563"/>
        <v>5.1539449270000004</v>
      </c>
      <c r="AH2301" t="str">
        <f t="shared" si="564"/>
        <v xml:space="preserve"> </v>
      </c>
      <c r="AI2301" t="str">
        <f t="shared" si="565"/>
        <v xml:space="preserve"> </v>
      </c>
      <c r="AJ2301" t="str">
        <f t="shared" si="566"/>
        <v xml:space="preserve"> </v>
      </c>
      <c r="AK2301" t="str">
        <f t="shared" si="567"/>
        <v xml:space="preserve"> </v>
      </c>
      <c r="AL2301" t="str">
        <f t="shared" si="568"/>
        <v xml:space="preserve"> </v>
      </c>
      <c r="AN2301" t="str">
        <f t="shared" si="569"/>
        <v xml:space="preserve"> </v>
      </c>
      <c r="AO2301">
        <f t="shared" si="570"/>
        <v>5.1539449270000004</v>
      </c>
      <c r="AP2301" t="str">
        <f t="shared" si="571"/>
        <v xml:space="preserve"> </v>
      </c>
      <c r="AQ2301" t="str">
        <f t="shared" si="572"/>
        <v xml:space="preserve"> </v>
      </c>
      <c r="AR2301" t="str">
        <f t="shared" si="573"/>
        <v xml:space="preserve"> </v>
      </c>
      <c r="AS2301" t="str">
        <f t="shared" si="574"/>
        <v xml:space="preserve"> </v>
      </c>
      <c r="AT2301" t="str">
        <f t="shared" si="575"/>
        <v xml:space="preserve"> </v>
      </c>
    </row>
    <row r="2302" spans="1:46" x14ac:dyDescent="0.3">
      <c r="A2302">
        <v>42</v>
      </c>
      <c r="B2302">
        <v>54</v>
      </c>
      <c r="C2302" t="s">
        <v>14</v>
      </c>
      <c r="D2302" t="s">
        <v>14</v>
      </c>
      <c r="E2302">
        <v>0</v>
      </c>
      <c r="F2302">
        <v>0</v>
      </c>
      <c r="G2302">
        <v>296.03333145666699</v>
      </c>
      <c r="H2302">
        <v>114.823966471354</v>
      </c>
      <c r="I2302">
        <v>0</v>
      </c>
      <c r="J2302">
        <v>0</v>
      </c>
      <c r="K2302">
        <v>0</v>
      </c>
      <c r="L2302">
        <v>47.892220773576703</v>
      </c>
      <c r="M2302">
        <v>49.847892220773502</v>
      </c>
      <c r="Q2302">
        <v>296.03333149999997</v>
      </c>
      <c r="S2302">
        <v>0</v>
      </c>
      <c r="T2302">
        <v>457.00347529999999</v>
      </c>
      <c r="V2302">
        <v>0</v>
      </c>
      <c r="X2302">
        <v>296.03333149999997</v>
      </c>
      <c r="Y2302">
        <v>0</v>
      </c>
      <c r="AA2302" t="str">
        <f t="shared" si="560"/>
        <v xml:space="preserve"> RF</v>
      </c>
      <c r="AB2302" t="str">
        <f t="shared" si="561"/>
        <v xml:space="preserve"> RF</v>
      </c>
      <c r="AF2302" t="str">
        <f t="shared" si="562"/>
        <v xml:space="preserve"> </v>
      </c>
      <c r="AG2302" t="str">
        <f t="shared" si="563"/>
        <v xml:space="preserve"> </v>
      </c>
      <c r="AH2302" t="str">
        <f t="shared" si="564"/>
        <v xml:space="preserve"> </v>
      </c>
      <c r="AI2302">
        <f t="shared" si="565"/>
        <v>0</v>
      </c>
      <c r="AJ2302" t="str">
        <f t="shared" si="566"/>
        <v xml:space="preserve"> </v>
      </c>
      <c r="AK2302" t="str">
        <f t="shared" si="567"/>
        <v xml:space="preserve"> </v>
      </c>
      <c r="AL2302" t="str">
        <f t="shared" si="568"/>
        <v xml:space="preserve"> </v>
      </c>
      <c r="AN2302" t="str">
        <f t="shared" si="569"/>
        <v xml:space="preserve"> </v>
      </c>
      <c r="AO2302" t="str">
        <f t="shared" si="570"/>
        <v xml:space="preserve"> </v>
      </c>
      <c r="AP2302" t="str">
        <f t="shared" si="571"/>
        <v xml:space="preserve"> </v>
      </c>
      <c r="AQ2302">
        <f t="shared" si="572"/>
        <v>0</v>
      </c>
      <c r="AR2302" t="str">
        <f t="shared" si="573"/>
        <v xml:space="preserve"> </v>
      </c>
      <c r="AS2302" t="str">
        <f t="shared" si="574"/>
        <v xml:space="preserve"> </v>
      </c>
      <c r="AT2302" t="str">
        <f t="shared" si="575"/>
        <v xml:space="preserve"> </v>
      </c>
    </row>
    <row r="2303" spans="1:46" x14ac:dyDescent="0.3">
      <c r="A2303">
        <v>42</v>
      </c>
      <c r="B2303">
        <v>55</v>
      </c>
      <c r="C2303" t="s">
        <v>16</v>
      </c>
      <c r="D2303" t="s">
        <v>16</v>
      </c>
      <c r="E2303">
        <v>53.820269826512799</v>
      </c>
      <c r="F2303">
        <v>12.6024291239678</v>
      </c>
      <c r="G2303">
        <v>334.13664869331501</v>
      </c>
      <c r="H2303">
        <v>156.933089192708</v>
      </c>
      <c r="I2303">
        <v>0</v>
      </c>
      <c r="J2303">
        <v>0</v>
      </c>
      <c r="K2303">
        <v>0</v>
      </c>
      <c r="L2303">
        <v>47.914856646394398</v>
      </c>
      <c r="M2303">
        <v>49.869678540399597</v>
      </c>
      <c r="Q2303">
        <v>334.13664870000002</v>
      </c>
      <c r="S2303">
        <v>53.820269830000001</v>
      </c>
      <c r="T2303">
        <v>475.79575849999998</v>
      </c>
      <c r="V2303">
        <v>53.820269830000001</v>
      </c>
      <c r="X2303">
        <v>280.31637890000002</v>
      </c>
      <c r="Y2303">
        <v>53.820269830000001</v>
      </c>
      <c r="AA2303" t="str">
        <f t="shared" si="560"/>
        <v xml:space="preserve"> KNN</v>
      </c>
      <c r="AB2303" t="str">
        <f t="shared" si="561"/>
        <v xml:space="preserve"> KNN</v>
      </c>
      <c r="AF2303" t="str">
        <f t="shared" si="562"/>
        <v xml:space="preserve"> </v>
      </c>
      <c r="AG2303">
        <f t="shared" si="563"/>
        <v>53.820269830000001</v>
      </c>
      <c r="AH2303" t="str">
        <f t="shared" si="564"/>
        <v xml:space="preserve"> </v>
      </c>
      <c r="AI2303" t="str">
        <f t="shared" si="565"/>
        <v xml:space="preserve"> </v>
      </c>
      <c r="AJ2303" t="str">
        <f t="shared" si="566"/>
        <v xml:space="preserve"> </v>
      </c>
      <c r="AK2303" t="str">
        <f t="shared" si="567"/>
        <v xml:space="preserve"> </v>
      </c>
      <c r="AL2303" t="str">
        <f t="shared" si="568"/>
        <v xml:space="preserve"> </v>
      </c>
      <c r="AN2303" t="str">
        <f t="shared" si="569"/>
        <v xml:space="preserve"> </v>
      </c>
      <c r="AO2303">
        <f t="shared" si="570"/>
        <v>53.820269830000001</v>
      </c>
      <c r="AP2303" t="str">
        <f t="shared" si="571"/>
        <v xml:space="preserve"> </v>
      </c>
      <c r="AQ2303" t="str">
        <f t="shared" si="572"/>
        <v xml:space="preserve"> </v>
      </c>
      <c r="AR2303" t="str">
        <f t="shared" si="573"/>
        <v xml:space="preserve"> </v>
      </c>
      <c r="AS2303" t="str">
        <f t="shared" si="574"/>
        <v xml:space="preserve"> </v>
      </c>
      <c r="AT2303" t="str">
        <f t="shared" si="575"/>
        <v xml:space="preserve"> </v>
      </c>
    </row>
    <row r="2304" spans="1:46" x14ac:dyDescent="0.3">
      <c r="A2304">
        <v>42</v>
      </c>
      <c r="B2304">
        <v>56</v>
      </c>
      <c r="C2304" t="s">
        <v>17</v>
      </c>
      <c r="D2304" t="s">
        <v>17</v>
      </c>
      <c r="E2304">
        <v>238.19432907360499</v>
      </c>
      <c r="F2304">
        <v>98.692280125724494</v>
      </c>
      <c r="G2304">
        <v>171.35908326279801</v>
      </c>
      <c r="H2304">
        <v>87.371199544270794</v>
      </c>
      <c r="I2304">
        <v>2</v>
      </c>
      <c r="J2304">
        <v>1</v>
      </c>
      <c r="K2304">
        <v>1</v>
      </c>
      <c r="L2304">
        <v>47.894051237516202</v>
      </c>
      <c r="M2304">
        <v>49.848024316109402</v>
      </c>
      <c r="Q2304">
        <v>171.35908330000001</v>
      </c>
      <c r="S2304">
        <v>238.1943291</v>
      </c>
      <c r="T2304">
        <v>308.2306987</v>
      </c>
      <c r="V2304">
        <v>238.1943291</v>
      </c>
      <c r="X2304">
        <v>-66.835245810000004</v>
      </c>
      <c r="Y2304">
        <v>171.35908330000001</v>
      </c>
      <c r="AA2304" t="str">
        <f t="shared" si="560"/>
        <v xml:space="preserve"> LR</v>
      </c>
      <c r="AB2304" t="str">
        <f t="shared" si="561"/>
        <v>OLD</v>
      </c>
      <c r="AF2304">
        <f t="shared" si="562"/>
        <v>238.1943291</v>
      </c>
      <c r="AG2304" t="str">
        <f t="shared" si="563"/>
        <v xml:space="preserve"> </v>
      </c>
      <c r="AH2304" t="str">
        <f t="shared" si="564"/>
        <v xml:space="preserve"> </v>
      </c>
      <c r="AI2304" t="str">
        <f t="shared" si="565"/>
        <v xml:space="preserve"> </v>
      </c>
      <c r="AJ2304" t="str">
        <f t="shared" si="566"/>
        <v xml:space="preserve"> </v>
      </c>
      <c r="AK2304" t="str">
        <f t="shared" si="567"/>
        <v xml:space="preserve"> </v>
      </c>
      <c r="AL2304" t="str">
        <f t="shared" si="568"/>
        <v xml:space="preserve"> </v>
      </c>
      <c r="AN2304" t="str">
        <f t="shared" si="569"/>
        <v xml:space="preserve"> </v>
      </c>
      <c r="AO2304" t="str">
        <f t="shared" si="570"/>
        <v xml:space="preserve"> </v>
      </c>
      <c r="AP2304" t="str">
        <f t="shared" si="571"/>
        <v xml:space="preserve"> </v>
      </c>
      <c r="AQ2304" t="str">
        <f t="shared" si="572"/>
        <v xml:space="preserve"> </v>
      </c>
      <c r="AR2304" t="str">
        <f t="shared" si="573"/>
        <v xml:space="preserve"> </v>
      </c>
      <c r="AS2304" t="str">
        <f t="shared" si="574"/>
        <v xml:space="preserve"> </v>
      </c>
      <c r="AT2304" t="str">
        <f t="shared" si="575"/>
        <v xml:space="preserve"> </v>
      </c>
    </row>
    <row r="2305" spans="1:46" x14ac:dyDescent="0.3">
      <c r="A2305">
        <v>42</v>
      </c>
      <c r="B2305">
        <v>57</v>
      </c>
      <c r="C2305" t="s">
        <v>14</v>
      </c>
      <c r="D2305" t="s">
        <v>16</v>
      </c>
      <c r="E2305">
        <v>733.363370316177</v>
      </c>
      <c r="F2305">
        <v>371.04810426362201</v>
      </c>
      <c r="G2305">
        <v>412.85017459929202</v>
      </c>
      <c r="H2305">
        <v>205.13087565104101</v>
      </c>
      <c r="I2305">
        <v>24</v>
      </c>
      <c r="J2305">
        <v>22</v>
      </c>
      <c r="K2305">
        <v>22</v>
      </c>
      <c r="L2305">
        <v>47.8732638888888</v>
      </c>
      <c r="M2305">
        <v>49.8263888888888</v>
      </c>
      <c r="Q2305">
        <v>412.8501746</v>
      </c>
      <c r="S2305">
        <v>733.36337030000004</v>
      </c>
      <c r="T2305">
        <v>456.3669845</v>
      </c>
      <c r="V2305">
        <v>456.3669845</v>
      </c>
      <c r="X2305">
        <v>-43.51680992</v>
      </c>
      <c r="Y2305">
        <v>412.8501746</v>
      </c>
      <c r="AA2305" t="str">
        <f t="shared" si="560"/>
        <v>WA</v>
      </c>
      <c r="AB2305" t="str">
        <f t="shared" si="561"/>
        <v>OLD</v>
      </c>
      <c r="AF2305" t="str">
        <f t="shared" si="562"/>
        <v xml:space="preserve"> </v>
      </c>
      <c r="AG2305" t="str">
        <f t="shared" si="563"/>
        <v xml:space="preserve"> </v>
      </c>
      <c r="AH2305" t="str">
        <f t="shared" si="564"/>
        <v xml:space="preserve"> </v>
      </c>
      <c r="AI2305" t="str">
        <f t="shared" si="565"/>
        <v xml:space="preserve"> </v>
      </c>
      <c r="AJ2305" t="str">
        <f t="shared" si="566"/>
        <v xml:space="preserve"> </v>
      </c>
      <c r="AK2305" t="str">
        <f t="shared" si="567"/>
        <v xml:space="preserve"> </v>
      </c>
      <c r="AL2305">
        <f t="shared" si="568"/>
        <v>456.3669845</v>
      </c>
      <c r="AN2305" t="str">
        <f t="shared" si="569"/>
        <v xml:space="preserve"> </v>
      </c>
      <c r="AO2305" t="str">
        <f t="shared" si="570"/>
        <v xml:space="preserve"> </v>
      </c>
      <c r="AP2305" t="str">
        <f t="shared" si="571"/>
        <v xml:space="preserve"> </v>
      </c>
      <c r="AQ2305" t="str">
        <f t="shared" si="572"/>
        <v xml:space="preserve"> </v>
      </c>
      <c r="AR2305" t="str">
        <f t="shared" si="573"/>
        <v xml:space="preserve"> </v>
      </c>
      <c r="AS2305" t="str">
        <f t="shared" si="574"/>
        <v xml:space="preserve"> </v>
      </c>
      <c r="AT2305" t="str">
        <f t="shared" si="575"/>
        <v xml:space="preserve"> </v>
      </c>
    </row>
    <row r="2306" spans="1:46" x14ac:dyDescent="0.3">
      <c r="A2306">
        <v>42</v>
      </c>
      <c r="B2306">
        <v>58</v>
      </c>
      <c r="C2306" t="s">
        <v>17</v>
      </c>
      <c r="D2306" t="s">
        <v>17</v>
      </c>
      <c r="E2306">
        <v>839.43263301781201</v>
      </c>
      <c r="F2306">
        <v>301.95404422777898</v>
      </c>
      <c r="G2306">
        <v>638.17022285071596</v>
      </c>
      <c r="H2306">
        <v>290.75768229166601</v>
      </c>
      <c r="I2306">
        <v>16</v>
      </c>
      <c r="J2306">
        <v>2</v>
      </c>
      <c r="K2306">
        <v>2</v>
      </c>
      <c r="L2306">
        <v>47.852494577006503</v>
      </c>
      <c r="M2306">
        <v>49.804772234273301</v>
      </c>
      <c r="Q2306">
        <v>638.1702229</v>
      </c>
      <c r="S2306">
        <v>839.43263300000001</v>
      </c>
      <c r="T2306">
        <v>760.78950220000002</v>
      </c>
      <c r="V2306">
        <v>760.78950220000002</v>
      </c>
      <c r="X2306">
        <v>-122.6192794</v>
      </c>
      <c r="Y2306">
        <v>638.1702229</v>
      </c>
      <c r="AA2306" t="str">
        <f t="shared" si="560"/>
        <v>WA</v>
      </c>
      <c r="AB2306" t="str">
        <f t="shared" si="561"/>
        <v>OLD</v>
      </c>
      <c r="AF2306" t="str">
        <f t="shared" si="562"/>
        <v xml:space="preserve"> </v>
      </c>
      <c r="AG2306" t="str">
        <f t="shared" si="563"/>
        <v xml:space="preserve"> </v>
      </c>
      <c r="AH2306" t="str">
        <f t="shared" si="564"/>
        <v xml:space="preserve"> </v>
      </c>
      <c r="AI2306" t="str">
        <f t="shared" si="565"/>
        <v xml:space="preserve"> </v>
      </c>
      <c r="AJ2306" t="str">
        <f t="shared" si="566"/>
        <v xml:space="preserve"> </v>
      </c>
      <c r="AK2306" t="str">
        <f t="shared" si="567"/>
        <v xml:space="preserve"> </v>
      </c>
      <c r="AL2306">
        <f t="shared" si="568"/>
        <v>760.78950220000002</v>
      </c>
      <c r="AN2306" t="str">
        <f t="shared" si="569"/>
        <v xml:space="preserve"> </v>
      </c>
      <c r="AO2306" t="str">
        <f t="shared" si="570"/>
        <v xml:space="preserve"> </v>
      </c>
      <c r="AP2306" t="str">
        <f t="shared" si="571"/>
        <v xml:space="preserve"> </v>
      </c>
      <c r="AQ2306" t="str">
        <f t="shared" si="572"/>
        <v xml:space="preserve"> </v>
      </c>
      <c r="AR2306" t="str">
        <f t="shared" si="573"/>
        <v xml:space="preserve"> </v>
      </c>
      <c r="AS2306" t="str">
        <f t="shared" si="574"/>
        <v xml:space="preserve"> </v>
      </c>
      <c r="AT2306" t="str">
        <f t="shared" si="575"/>
        <v xml:space="preserve"> </v>
      </c>
    </row>
    <row r="2307" spans="1:46" x14ac:dyDescent="0.3">
      <c r="A2307">
        <v>42</v>
      </c>
      <c r="B2307">
        <v>59</v>
      </c>
      <c r="C2307" t="s">
        <v>16</v>
      </c>
      <c r="D2307" t="s">
        <v>16</v>
      </c>
      <c r="E2307">
        <v>747.05012492927096</v>
      </c>
      <c r="F2307">
        <v>460.937192371913</v>
      </c>
      <c r="G2307">
        <v>984.45880225296003</v>
      </c>
      <c r="H2307">
        <v>659.34427083333298</v>
      </c>
      <c r="I2307">
        <v>0</v>
      </c>
      <c r="J2307">
        <v>0</v>
      </c>
      <c r="K2307">
        <v>0</v>
      </c>
      <c r="L2307">
        <v>47.875108412835999</v>
      </c>
      <c r="M2307">
        <v>49.826539462272301</v>
      </c>
      <c r="Q2307">
        <v>984.4588023</v>
      </c>
      <c r="S2307">
        <v>747.05012490000001</v>
      </c>
      <c r="T2307">
        <v>1042.4269119999999</v>
      </c>
      <c r="V2307">
        <v>747.05012490000001</v>
      </c>
      <c r="X2307">
        <v>237.40867729999999</v>
      </c>
      <c r="Y2307">
        <v>747.05012490000001</v>
      </c>
      <c r="AA2307" t="str">
        <f t="shared" ref="AA2307:AA2370" si="576">IF(S2307=V2307, C2307, "WA")</f>
        <v xml:space="preserve"> KNN</v>
      </c>
      <c r="AB2307" t="str">
        <f t="shared" ref="AB2307:AB2370" si="577">IF(V2307=Y2307, AA2307, "OLD")</f>
        <v xml:space="preserve"> KNN</v>
      </c>
      <c r="AF2307" t="str">
        <f t="shared" ref="AF2307:AF2370" si="578">IF(AA2307=" LR", V2307, " ")</f>
        <v xml:space="preserve"> </v>
      </c>
      <c r="AG2307">
        <f t="shared" ref="AG2307:AG2370" si="579">IF(AA2307=" KNN", V2307, " ")</f>
        <v>747.05012490000001</v>
      </c>
      <c r="AH2307" t="str">
        <f t="shared" ref="AH2307:AH2370" si="580">IF(AA2307=" NN", V2307, " ")</f>
        <v xml:space="preserve"> </v>
      </c>
      <c r="AI2307" t="str">
        <f t="shared" ref="AI2307:AI2370" si="581">IF(AA2307=" RF", V2307, " ")</f>
        <v xml:space="preserve"> </v>
      </c>
      <c r="AJ2307" t="str">
        <f t="shared" ref="AJ2307:AJ2370" si="582">IF(AA2307=" SVR", V2307, " ")</f>
        <v xml:space="preserve"> </v>
      </c>
      <c r="AK2307" t="str">
        <f t="shared" ref="AK2307:AK2370" si="583">IF(AA2307=" POLY", V2307, " ")</f>
        <v xml:space="preserve"> </v>
      </c>
      <c r="AL2307" t="str">
        <f t="shared" ref="AL2307:AL2370" si="584">IF(AA2307="WA", V2307, " ")</f>
        <v xml:space="preserve"> </v>
      </c>
      <c r="AN2307" t="str">
        <f t="shared" ref="AN2307:AN2370" si="585">IF(AB2307=" LR", V2307," ")</f>
        <v xml:space="preserve"> </v>
      </c>
      <c r="AO2307">
        <f t="shared" ref="AO2307:AO2370" si="586">IF(AB2307=" KNN", V2307, " ")</f>
        <v>747.05012490000001</v>
      </c>
      <c r="AP2307" t="str">
        <f t="shared" ref="AP2307:AP2370" si="587">IF(AB2307=" NN", V2307, " ")</f>
        <v xml:space="preserve"> </v>
      </c>
      <c r="AQ2307" t="str">
        <f t="shared" ref="AQ2307:AQ2370" si="588">IF(AB2307=" RF", V2307, " ")</f>
        <v xml:space="preserve"> </v>
      </c>
      <c r="AR2307" t="str">
        <f t="shared" ref="AR2307:AR2370" si="589">IF(AB2307=" SVR", V2307, " ")</f>
        <v xml:space="preserve"> </v>
      </c>
      <c r="AS2307" t="str">
        <f t="shared" ref="AS2307:AS2370" si="590">IF(AB2307=" POLY", V2307, " ")</f>
        <v xml:space="preserve"> </v>
      </c>
      <c r="AT2307" t="str">
        <f t="shared" ref="AT2307:AT2370" si="591">IF(AB2307="WA", V2307, " ")</f>
        <v xml:space="preserve"> </v>
      </c>
    </row>
    <row r="2308" spans="1:46" x14ac:dyDescent="0.3">
      <c r="A2308">
        <v>42</v>
      </c>
      <c r="B2308">
        <v>60</v>
      </c>
      <c r="C2308" t="s">
        <v>16</v>
      </c>
      <c r="D2308" t="s">
        <v>16</v>
      </c>
      <c r="E2308">
        <v>626.29521207817004</v>
      </c>
      <c r="F2308">
        <v>418.37351137796998</v>
      </c>
      <c r="G2308">
        <v>710.40375843600305</v>
      </c>
      <c r="H2308">
        <v>575.32682291666595</v>
      </c>
      <c r="I2308">
        <v>0</v>
      </c>
      <c r="J2308">
        <v>0</v>
      </c>
      <c r="K2308">
        <v>0</v>
      </c>
      <c r="L2308">
        <v>47.897702644126497</v>
      </c>
      <c r="M2308">
        <v>49.8482878196792</v>
      </c>
      <c r="Q2308">
        <v>710.40375840000002</v>
      </c>
      <c r="S2308">
        <v>626.29521209999996</v>
      </c>
      <c r="T2308">
        <v>795.58318229999998</v>
      </c>
      <c r="V2308">
        <v>626.29521209999996</v>
      </c>
      <c r="X2308">
        <v>84.108546360000005</v>
      </c>
      <c r="Y2308">
        <v>626.29521209999996</v>
      </c>
      <c r="AA2308" t="str">
        <f t="shared" si="576"/>
        <v xml:space="preserve"> KNN</v>
      </c>
      <c r="AB2308" t="str">
        <f t="shared" si="577"/>
        <v xml:space="preserve"> KNN</v>
      </c>
      <c r="AF2308" t="str">
        <f t="shared" si="578"/>
        <v xml:space="preserve"> </v>
      </c>
      <c r="AG2308">
        <f t="shared" si="579"/>
        <v>626.29521209999996</v>
      </c>
      <c r="AH2308" t="str">
        <f t="shared" si="580"/>
        <v xml:space="preserve"> </v>
      </c>
      <c r="AI2308" t="str">
        <f t="shared" si="581"/>
        <v xml:space="preserve"> </v>
      </c>
      <c r="AJ2308" t="str">
        <f t="shared" si="582"/>
        <v xml:space="preserve"> </v>
      </c>
      <c r="AK2308" t="str">
        <f t="shared" si="583"/>
        <v xml:space="preserve"> </v>
      </c>
      <c r="AL2308" t="str">
        <f t="shared" si="584"/>
        <v xml:space="preserve"> </v>
      </c>
      <c r="AN2308" t="str">
        <f t="shared" si="585"/>
        <v xml:space="preserve"> </v>
      </c>
      <c r="AO2308">
        <f t="shared" si="586"/>
        <v>626.29521209999996</v>
      </c>
      <c r="AP2308" t="str">
        <f t="shared" si="587"/>
        <v xml:space="preserve"> </v>
      </c>
      <c r="AQ2308" t="str">
        <f t="shared" si="588"/>
        <v xml:space="preserve"> </v>
      </c>
      <c r="AR2308" t="str">
        <f t="shared" si="589"/>
        <v xml:space="preserve"> </v>
      </c>
      <c r="AS2308" t="str">
        <f t="shared" si="590"/>
        <v xml:space="preserve"> </v>
      </c>
      <c r="AT2308" t="str">
        <f t="shared" si="591"/>
        <v xml:space="preserve"> </v>
      </c>
    </row>
    <row r="2309" spans="1:46" x14ac:dyDescent="0.3">
      <c r="A2309">
        <v>42</v>
      </c>
      <c r="B2309">
        <v>61</v>
      </c>
      <c r="C2309" t="s">
        <v>16</v>
      </c>
      <c r="D2309" t="s">
        <v>16</v>
      </c>
      <c r="E2309">
        <v>649.41592592846303</v>
      </c>
      <c r="F2309">
        <v>474.26440691266703</v>
      </c>
      <c r="G2309">
        <v>866.85773534838597</v>
      </c>
      <c r="H2309">
        <v>687.626953125</v>
      </c>
      <c r="I2309">
        <v>0</v>
      </c>
      <c r="J2309">
        <v>0</v>
      </c>
      <c r="K2309">
        <v>0</v>
      </c>
      <c r="L2309">
        <v>47.920277296360403</v>
      </c>
      <c r="M2309">
        <v>49.870017331022503</v>
      </c>
      <c r="Q2309">
        <v>866.85773529999994</v>
      </c>
      <c r="S2309">
        <v>649.41592590000005</v>
      </c>
      <c r="T2309">
        <v>922.65190259999997</v>
      </c>
      <c r="V2309">
        <v>649.41592590000005</v>
      </c>
      <c r="X2309">
        <v>217.44180940000001</v>
      </c>
      <c r="Y2309">
        <v>649.41592590000005</v>
      </c>
      <c r="AA2309" t="str">
        <f t="shared" si="576"/>
        <v xml:space="preserve"> KNN</v>
      </c>
      <c r="AB2309" t="str">
        <f t="shared" si="577"/>
        <v xml:space="preserve"> KNN</v>
      </c>
      <c r="AF2309" t="str">
        <f t="shared" si="578"/>
        <v xml:space="preserve"> </v>
      </c>
      <c r="AG2309">
        <f t="shared" si="579"/>
        <v>649.41592590000005</v>
      </c>
      <c r="AH2309" t="str">
        <f t="shared" si="580"/>
        <v xml:space="preserve"> </v>
      </c>
      <c r="AI2309" t="str">
        <f t="shared" si="581"/>
        <v xml:space="preserve"> </v>
      </c>
      <c r="AJ2309" t="str">
        <f t="shared" si="582"/>
        <v xml:space="preserve"> </v>
      </c>
      <c r="AK2309" t="str">
        <f t="shared" si="583"/>
        <v xml:space="preserve"> </v>
      </c>
      <c r="AL2309" t="str">
        <f t="shared" si="584"/>
        <v xml:space="preserve"> </v>
      </c>
      <c r="AN2309" t="str">
        <f t="shared" si="585"/>
        <v xml:space="preserve"> </v>
      </c>
      <c r="AO2309">
        <f t="shared" si="586"/>
        <v>649.41592590000005</v>
      </c>
      <c r="AP2309" t="str">
        <f t="shared" si="587"/>
        <v xml:space="preserve"> </v>
      </c>
      <c r="AQ2309" t="str">
        <f t="shared" si="588"/>
        <v xml:space="preserve"> </v>
      </c>
      <c r="AR2309" t="str">
        <f t="shared" si="589"/>
        <v xml:space="preserve"> </v>
      </c>
      <c r="AS2309" t="str">
        <f t="shared" si="590"/>
        <v xml:space="preserve"> </v>
      </c>
      <c r="AT2309" t="str">
        <f t="shared" si="591"/>
        <v xml:space="preserve"> </v>
      </c>
    </row>
    <row r="2310" spans="1:46" x14ac:dyDescent="0.3">
      <c r="A2310">
        <v>42</v>
      </c>
      <c r="B2310">
        <v>62</v>
      </c>
      <c r="C2310" t="s">
        <v>17</v>
      </c>
      <c r="D2310" t="s">
        <v>17</v>
      </c>
      <c r="E2310">
        <v>426.32428771675399</v>
      </c>
      <c r="F2310">
        <v>171.171249853478</v>
      </c>
      <c r="G2310">
        <v>486.67706609893401</v>
      </c>
      <c r="H2310">
        <v>191.06298828125</v>
      </c>
      <c r="I2310">
        <v>0</v>
      </c>
      <c r="J2310">
        <v>0</v>
      </c>
      <c r="K2310">
        <v>0</v>
      </c>
      <c r="L2310">
        <v>47.942832394976101</v>
      </c>
      <c r="M2310">
        <v>49.8917280207882</v>
      </c>
      <c r="Q2310">
        <v>486.67706609999999</v>
      </c>
      <c r="S2310">
        <v>426.32428770000001</v>
      </c>
      <c r="T2310">
        <v>598.51546900000005</v>
      </c>
      <c r="V2310">
        <v>426.32428770000001</v>
      </c>
      <c r="X2310">
        <v>60.352778379999997</v>
      </c>
      <c r="Y2310">
        <v>426.32428770000001</v>
      </c>
      <c r="AA2310" t="str">
        <f t="shared" si="576"/>
        <v xml:space="preserve"> LR</v>
      </c>
      <c r="AB2310" t="str">
        <f t="shared" si="577"/>
        <v xml:space="preserve"> LR</v>
      </c>
      <c r="AF2310">
        <f t="shared" si="578"/>
        <v>426.32428770000001</v>
      </c>
      <c r="AG2310" t="str">
        <f t="shared" si="579"/>
        <v xml:space="preserve"> </v>
      </c>
      <c r="AH2310" t="str">
        <f t="shared" si="580"/>
        <v xml:space="preserve"> </v>
      </c>
      <c r="AI2310" t="str">
        <f t="shared" si="581"/>
        <v xml:space="preserve"> </v>
      </c>
      <c r="AJ2310" t="str">
        <f t="shared" si="582"/>
        <v xml:space="preserve"> </v>
      </c>
      <c r="AK2310" t="str">
        <f t="shared" si="583"/>
        <v xml:space="preserve"> </v>
      </c>
      <c r="AL2310" t="str">
        <f t="shared" si="584"/>
        <v xml:space="preserve"> </v>
      </c>
      <c r="AN2310">
        <f t="shared" si="585"/>
        <v>426.32428770000001</v>
      </c>
      <c r="AO2310" t="str">
        <f t="shared" si="586"/>
        <v xml:space="preserve"> </v>
      </c>
      <c r="AP2310" t="str">
        <f t="shared" si="587"/>
        <v xml:space="preserve"> </v>
      </c>
      <c r="AQ2310" t="str">
        <f t="shared" si="588"/>
        <v xml:space="preserve"> </v>
      </c>
      <c r="AR2310" t="str">
        <f t="shared" si="589"/>
        <v xml:space="preserve"> </v>
      </c>
      <c r="AS2310" t="str">
        <f t="shared" si="590"/>
        <v xml:space="preserve"> </v>
      </c>
      <c r="AT2310" t="str">
        <f t="shared" si="591"/>
        <v xml:space="preserve"> </v>
      </c>
    </row>
    <row r="2311" spans="1:46" x14ac:dyDescent="0.3">
      <c r="A2311">
        <v>42</v>
      </c>
      <c r="B2311">
        <v>63</v>
      </c>
      <c r="C2311" t="s">
        <v>16</v>
      </c>
      <c r="D2311" t="s">
        <v>16</v>
      </c>
      <c r="E2311">
        <v>131.48206113443999</v>
      </c>
      <c r="F2311">
        <v>52.821935206944303</v>
      </c>
      <c r="G2311">
        <v>432.57700663195902</v>
      </c>
      <c r="H2311">
        <v>156.92815755208301</v>
      </c>
      <c r="I2311">
        <v>0</v>
      </c>
      <c r="J2311">
        <v>0</v>
      </c>
      <c r="K2311">
        <v>0</v>
      </c>
      <c r="L2311">
        <v>47.965367965367903</v>
      </c>
      <c r="M2311">
        <v>49.913419913419901</v>
      </c>
      <c r="Q2311">
        <v>432.5770066</v>
      </c>
      <c r="S2311">
        <v>131.48206110000001</v>
      </c>
      <c r="T2311">
        <v>520.81943450000006</v>
      </c>
      <c r="V2311">
        <v>131.48206110000001</v>
      </c>
      <c r="X2311">
        <v>301.09494549999999</v>
      </c>
      <c r="Y2311">
        <v>131.48206110000001</v>
      </c>
      <c r="AA2311" t="str">
        <f t="shared" si="576"/>
        <v xml:space="preserve"> KNN</v>
      </c>
      <c r="AB2311" t="str">
        <f t="shared" si="577"/>
        <v xml:space="preserve"> KNN</v>
      </c>
      <c r="AF2311" t="str">
        <f t="shared" si="578"/>
        <v xml:space="preserve"> </v>
      </c>
      <c r="AG2311">
        <f t="shared" si="579"/>
        <v>131.48206110000001</v>
      </c>
      <c r="AH2311" t="str">
        <f t="shared" si="580"/>
        <v xml:space="preserve"> </v>
      </c>
      <c r="AI2311" t="str">
        <f t="shared" si="581"/>
        <v xml:space="preserve"> </v>
      </c>
      <c r="AJ2311" t="str">
        <f t="shared" si="582"/>
        <v xml:space="preserve"> </v>
      </c>
      <c r="AK2311" t="str">
        <f t="shared" si="583"/>
        <v xml:space="preserve"> </v>
      </c>
      <c r="AL2311" t="str">
        <f t="shared" si="584"/>
        <v xml:space="preserve"> </v>
      </c>
      <c r="AN2311" t="str">
        <f t="shared" si="585"/>
        <v xml:space="preserve"> </v>
      </c>
      <c r="AO2311">
        <f t="shared" si="586"/>
        <v>131.48206110000001</v>
      </c>
      <c r="AP2311" t="str">
        <f t="shared" si="587"/>
        <v xml:space="preserve"> </v>
      </c>
      <c r="AQ2311" t="str">
        <f t="shared" si="588"/>
        <v xml:space="preserve"> </v>
      </c>
      <c r="AR2311" t="str">
        <f t="shared" si="589"/>
        <v xml:space="preserve"> </v>
      </c>
      <c r="AS2311" t="str">
        <f t="shared" si="590"/>
        <v xml:space="preserve"> </v>
      </c>
      <c r="AT2311" t="str">
        <f t="shared" si="591"/>
        <v xml:space="preserve"> </v>
      </c>
    </row>
    <row r="2312" spans="1:46" x14ac:dyDescent="0.3">
      <c r="A2312">
        <v>42</v>
      </c>
      <c r="B2312">
        <v>64</v>
      </c>
      <c r="C2312" t="s">
        <v>16</v>
      </c>
      <c r="D2312" t="s">
        <v>15</v>
      </c>
      <c r="E2312">
        <v>137.00861992100499</v>
      </c>
      <c r="F2312">
        <v>57.132791065785803</v>
      </c>
      <c r="G2312">
        <v>174.04850856394401</v>
      </c>
      <c r="H2312">
        <v>81.4630533854166</v>
      </c>
      <c r="I2312">
        <v>0</v>
      </c>
      <c r="J2312">
        <v>0</v>
      </c>
      <c r="K2312">
        <v>0</v>
      </c>
      <c r="L2312">
        <v>47.9878840328862</v>
      </c>
      <c r="M2312">
        <v>49.9350930333189</v>
      </c>
      <c r="Q2312">
        <v>174.04850859999999</v>
      </c>
      <c r="S2312">
        <v>137.00861990000001</v>
      </c>
      <c r="T2312">
        <v>223.86756690000001</v>
      </c>
      <c r="V2312">
        <v>137.00861990000001</v>
      </c>
      <c r="X2312">
        <v>37.039888640000001</v>
      </c>
      <c r="Y2312">
        <v>137.00861990000001</v>
      </c>
      <c r="AA2312" t="str">
        <f t="shared" si="576"/>
        <v xml:space="preserve"> KNN</v>
      </c>
      <c r="AB2312" t="str">
        <f t="shared" si="577"/>
        <v xml:space="preserve"> KNN</v>
      </c>
      <c r="AF2312" t="str">
        <f t="shared" si="578"/>
        <v xml:space="preserve"> </v>
      </c>
      <c r="AG2312">
        <f t="shared" si="579"/>
        <v>137.00861990000001</v>
      </c>
      <c r="AH2312" t="str">
        <f t="shared" si="580"/>
        <v xml:space="preserve"> </v>
      </c>
      <c r="AI2312" t="str">
        <f t="shared" si="581"/>
        <v xml:space="preserve"> </v>
      </c>
      <c r="AJ2312" t="str">
        <f t="shared" si="582"/>
        <v xml:space="preserve"> </v>
      </c>
      <c r="AK2312" t="str">
        <f t="shared" si="583"/>
        <v xml:space="preserve"> </v>
      </c>
      <c r="AL2312" t="str">
        <f t="shared" si="584"/>
        <v xml:space="preserve"> </v>
      </c>
      <c r="AN2312" t="str">
        <f t="shared" si="585"/>
        <v xml:space="preserve"> </v>
      </c>
      <c r="AO2312">
        <f t="shared" si="586"/>
        <v>137.00861990000001</v>
      </c>
      <c r="AP2312" t="str">
        <f t="shared" si="587"/>
        <v xml:space="preserve"> </v>
      </c>
      <c r="AQ2312" t="str">
        <f t="shared" si="588"/>
        <v xml:space="preserve"> </v>
      </c>
      <c r="AR2312" t="str">
        <f t="shared" si="589"/>
        <v xml:space="preserve"> </v>
      </c>
      <c r="AS2312" t="str">
        <f t="shared" si="590"/>
        <v xml:space="preserve"> </v>
      </c>
      <c r="AT2312" t="str">
        <f t="shared" si="591"/>
        <v xml:space="preserve"> </v>
      </c>
    </row>
    <row r="2313" spans="1:46" x14ac:dyDescent="0.3">
      <c r="A2313">
        <v>42</v>
      </c>
      <c r="B2313">
        <v>65</v>
      </c>
      <c r="C2313" t="s">
        <v>16</v>
      </c>
      <c r="D2313" t="s">
        <v>16</v>
      </c>
      <c r="E2313">
        <v>35.709043909634701</v>
      </c>
      <c r="F2313">
        <v>9.4238320748188595</v>
      </c>
      <c r="G2313">
        <v>174.609564457391</v>
      </c>
      <c r="H2313">
        <v>69.097338867187503</v>
      </c>
      <c r="I2313">
        <v>0</v>
      </c>
      <c r="J2313">
        <v>0</v>
      </c>
      <c r="K2313">
        <v>0</v>
      </c>
      <c r="L2313">
        <v>48.010380622837303</v>
      </c>
      <c r="M2313">
        <v>49.956747404844201</v>
      </c>
      <c r="Q2313">
        <v>174.6095645</v>
      </c>
      <c r="S2313">
        <v>35.709043909999998</v>
      </c>
      <c r="T2313">
        <v>211.3319419</v>
      </c>
      <c r="V2313">
        <v>35.709043909999998</v>
      </c>
      <c r="X2313">
        <v>138.9005205</v>
      </c>
      <c r="Y2313">
        <v>35.709043909999998</v>
      </c>
      <c r="AA2313" t="str">
        <f t="shared" si="576"/>
        <v xml:space="preserve"> KNN</v>
      </c>
      <c r="AB2313" t="str">
        <f t="shared" si="577"/>
        <v xml:space="preserve"> KNN</v>
      </c>
      <c r="AF2313" t="str">
        <f t="shared" si="578"/>
        <v xml:space="preserve"> </v>
      </c>
      <c r="AG2313">
        <f t="shared" si="579"/>
        <v>35.709043909999998</v>
      </c>
      <c r="AH2313" t="str">
        <f t="shared" si="580"/>
        <v xml:space="preserve"> </v>
      </c>
      <c r="AI2313" t="str">
        <f t="shared" si="581"/>
        <v xml:space="preserve"> </v>
      </c>
      <c r="AJ2313" t="str">
        <f t="shared" si="582"/>
        <v xml:space="preserve"> </v>
      </c>
      <c r="AK2313" t="str">
        <f t="shared" si="583"/>
        <v xml:space="preserve"> </v>
      </c>
      <c r="AL2313" t="str">
        <f t="shared" si="584"/>
        <v xml:space="preserve"> </v>
      </c>
      <c r="AN2313" t="str">
        <f t="shared" si="585"/>
        <v xml:space="preserve"> </v>
      </c>
      <c r="AO2313">
        <f t="shared" si="586"/>
        <v>35.709043909999998</v>
      </c>
      <c r="AP2313" t="str">
        <f t="shared" si="587"/>
        <v xml:space="preserve"> </v>
      </c>
      <c r="AQ2313" t="str">
        <f t="shared" si="588"/>
        <v xml:space="preserve"> </v>
      </c>
      <c r="AR2313" t="str">
        <f t="shared" si="589"/>
        <v xml:space="preserve"> </v>
      </c>
      <c r="AS2313" t="str">
        <f t="shared" si="590"/>
        <v xml:space="preserve"> </v>
      </c>
      <c r="AT2313" t="str">
        <f t="shared" si="591"/>
        <v xml:space="preserve"> </v>
      </c>
    </row>
    <row r="2314" spans="1:46" x14ac:dyDescent="0.3">
      <c r="A2314">
        <v>43</v>
      </c>
      <c r="B2314">
        <v>3</v>
      </c>
      <c r="C2314" t="s">
        <v>14</v>
      </c>
      <c r="D2314" t="s">
        <v>14</v>
      </c>
      <c r="E2314">
        <v>0</v>
      </c>
      <c r="F2314">
        <v>0</v>
      </c>
      <c r="G2314">
        <v>345.77449298639698</v>
      </c>
      <c r="H2314">
        <v>93.375740559895803</v>
      </c>
      <c r="I2314">
        <v>0</v>
      </c>
      <c r="J2314">
        <v>0</v>
      </c>
      <c r="K2314">
        <v>0</v>
      </c>
      <c r="L2314">
        <v>48.032857760484198</v>
      </c>
      <c r="M2314">
        <v>49.978383052312999</v>
      </c>
      <c r="Q2314">
        <v>345.77449300000001</v>
      </c>
      <c r="S2314">
        <v>0</v>
      </c>
      <c r="T2314">
        <v>481.20343930000001</v>
      </c>
      <c r="V2314">
        <v>0</v>
      </c>
      <c r="X2314">
        <v>345.77449300000001</v>
      </c>
      <c r="Y2314">
        <v>0</v>
      </c>
      <c r="AA2314" t="str">
        <f t="shared" si="576"/>
        <v xml:space="preserve"> RF</v>
      </c>
      <c r="AB2314" t="str">
        <f t="shared" si="577"/>
        <v xml:space="preserve"> RF</v>
      </c>
      <c r="AF2314" t="str">
        <f t="shared" si="578"/>
        <v xml:space="preserve"> </v>
      </c>
      <c r="AG2314" t="str">
        <f t="shared" si="579"/>
        <v xml:space="preserve"> </v>
      </c>
      <c r="AH2314" t="str">
        <f t="shared" si="580"/>
        <v xml:space="preserve"> </v>
      </c>
      <c r="AI2314">
        <f t="shared" si="581"/>
        <v>0</v>
      </c>
      <c r="AJ2314" t="str">
        <f t="shared" si="582"/>
        <v xml:space="preserve"> </v>
      </c>
      <c r="AK2314" t="str">
        <f t="shared" si="583"/>
        <v xml:space="preserve"> </v>
      </c>
      <c r="AL2314" t="str">
        <f t="shared" si="584"/>
        <v xml:space="preserve"> </v>
      </c>
      <c r="AN2314" t="str">
        <f t="shared" si="585"/>
        <v xml:space="preserve"> </v>
      </c>
      <c r="AO2314" t="str">
        <f t="shared" si="586"/>
        <v xml:space="preserve"> </v>
      </c>
      <c r="AP2314" t="str">
        <f t="shared" si="587"/>
        <v xml:space="preserve"> </v>
      </c>
      <c r="AQ2314">
        <f t="shared" si="588"/>
        <v>0</v>
      </c>
      <c r="AR2314" t="str">
        <f t="shared" si="589"/>
        <v xml:space="preserve"> </v>
      </c>
      <c r="AS2314" t="str">
        <f t="shared" si="590"/>
        <v xml:space="preserve"> </v>
      </c>
      <c r="AT2314" t="str">
        <f t="shared" si="591"/>
        <v xml:space="preserve"> </v>
      </c>
    </row>
    <row r="2315" spans="1:46" x14ac:dyDescent="0.3">
      <c r="A2315">
        <v>43</v>
      </c>
      <c r="B2315">
        <v>4</v>
      </c>
      <c r="C2315" t="s">
        <v>15</v>
      </c>
      <c r="D2315" t="s">
        <v>14</v>
      </c>
      <c r="E2315">
        <v>0.21086496113755601</v>
      </c>
      <c r="F2315">
        <v>4.7046666344006803E-2</v>
      </c>
      <c r="G2315">
        <v>206.11308586954499</v>
      </c>
      <c r="H2315">
        <v>76.261946614583294</v>
      </c>
      <c r="I2315">
        <v>0</v>
      </c>
      <c r="J2315">
        <v>0</v>
      </c>
      <c r="K2315">
        <v>0</v>
      </c>
      <c r="L2315">
        <v>48.055315471045802</v>
      </c>
      <c r="M2315">
        <v>50</v>
      </c>
      <c r="Q2315">
        <v>206.11308589999999</v>
      </c>
      <c r="S2315">
        <v>0.21086496099999999</v>
      </c>
      <c r="T2315">
        <v>442.75371259999997</v>
      </c>
      <c r="V2315">
        <v>0.21086496099999999</v>
      </c>
      <c r="X2315">
        <v>205.9022209</v>
      </c>
      <c r="Y2315">
        <v>0.21086496099999999</v>
      </c>
      <c r="AA2315" t="str">
        <f t="shared" si="576"/>
        <v xml:space="preserve"> SVR</v>
      </c>
      <c r="AB2315" t="str">
        <f t="shared" si="577"/>
        <v xml:space="preserve"> SVR</v>
      </c>
      <c r="AF2315" t="str">
        <f t="shared" si="578"/>
        <v xml:space="preserve"> </v>
      </c>
      <c r="AG2315" t="str">
        <f t="shared" si="579"/>
        <v xml:space="preserve"> </v>
      </c>
      <c r="AH2315" t="str">
        <f t="shared" si="580"/>
        <v xml:space="preserve"> </v>
      </c>
      <c r="AI2315" t="str">
        <f t="shared" si="581"/>
        <v xml:space="preserve"> </v>
      </c>
      <c r="AJ2315">
        <f t="shared" si="582"/>
        <v>0.21086496099999999</v>
      </c>
      <c r="AK2315" t="str">
        <f t="shared" si="583"/>
        <v xml:space="preserve"> </v>
      </c>
      <c r="AL2315" t="str">
        <f t="shared" si="584"/>
        <v xml:space="preserve"> </v>
      </c>
      <c r="AN2315" t="str">
        <f t="shared" si="585"/>
        <v xml:space="preserve"> </v>
      </c>
      <c r="AO2315" t="str">
        <f t="shared" si="586"/>
        <v xml:space="preserve"> </v>
      </c>
      <c r="AP2315" t="str">
        <f t="shared" si="587"/>
        <v xml:space="preserve"> </v>
      </c>
      <c r="AQ2315" t="str">
        <f t="shared" si="588"/>
        <v xml:space="preserve"> </v>
      </c>
      <c r="AR2315">
        <f t="shared" si="589"/>
        <v>0.21086496099999999</v>
      </c>
      <c r="AS2315" t="str">
        <f t="shared" si="590"/>
        <v xml:space="preserve"> </v>
      </c>
      <c r="AT2315" t="str">
        <f t="shared" si="591"/>
        <v xml:space="preserve"> </v>
      </c>
    </row>
    <row r="2316" spans="1:46" x14ac:dyDescent="0.3">
      <c r="A2316">
        <v>43</v>
      </c>
      <c r="B2316">
        <v>5</v>
      </c>
      <c r="C2316" t="s">
        <v>18</v>
      </c>
      <c r="D2316" t="s">
        <v>14</v>
      </c>
      <c r="E2316">
        <v>29.728893937224601</v>
      </c>
      <c r="F2316">
        <v>4.1523265719413702</v>
      </c>
      <c r="G2316">
        <v>244.811100647009</v>
      </c>
      <c r="H2316">
        <v>106.361149088541</v>
      </c>
      <c r="I2316">
        <v>0</v>
      </c>
      <c r="J2316">
        <v>0</v>
      </c>
      <c r="K2316">
        <v>0</v>
      </c>
      <c r="L2316">
        <v>48.077753779697602</v>
      </c>
      <c r="M2316">
        <v>50.021598272138199</v>
      </c>
      <c r="Q2316">
        <v>244.8111006</v>
      </c>
      <c r="S2316">
        <v>29.728893939999999</v>
      </c>
      <c r="T2316">
        <v>483.13119790000002</v>
      </c>
      <c r="V2316">
        <v>29.728893939999999</v>
      </c>
      <c r="X2316">
        <v>215.0822067</v>
      </c>
      <c r="Y2316">
        <v>29.728893939999999</v>
      </c>
      <c r="AA2316" t="str">
        <f t="shared" si="576"/>
        <v xml:space="preserve"> NN</v>
      </c>
      <c r="AB2316" t="str">
        <f t="shared" si="577"/>
        <v xml:space="preserve"> NN</v>
      </c>
      <c r="AF2316" t="str">
        <f t="shared" si="578"/>
        <v xml:space="preserve"> </v>
      </c>
      <c r="AG2316" t="str">
        <f t="shared" si="579"/>
        <v xml:space="preserve"> </v>
      </c>
      <c r="AH2316">
        <f t="shared" si="580"/>
        <v>29.728893939999999</v>
      </c>
      <c r="AI2316" t="str">
        <f t="shared" si="581"/>
        <v xml:space="preserve"> </v>
      </c>
      <c r="AJ2316" t="str">
        <f t="shared" si="582"/>
        <v xml:space="preserve"> </v>
      </c>
      <c r="AK2316" t="str">
        <f t="shared" si="583"/>
        <v xml:space="preserve"> </v>
      </c>
      <c r="AL2316" t="str">
        <f t="shared" si="584"/>
        <v xml:space="preserve"> </v>
      </c>
      <c r="AN2316" t="str">
        <f t="shared" si="585"/>
        <v xml:space="preserve"> </v>
      </c>
      <c r="AO2316" t="str">
        <f t="shared" si="586"/>
        <v xml:space="preserve"> </v>
      </c>
      <c r="AP2316">
        <f t="shared" si="587"/>
        <v>29.728893939999999</v>
      </c>
      <c r="AQ2316" t="str">
        <f t="shared" si="588"/>
        <v xml:space="preserve"> </v>
      </c>
      <c r="AR2316" t="str">
        <f t="shared" si="589"/>
        <v xml:space="preserve"> </v>
      </c>
      <c r="AS2316" t="str">
        <f t="shared" si="590"/>
        <v xml:space="preserve"> </v>
      </c>
      <c r="AT2316" t="str">
        <f t="shared" si="591"/>
        <v xml:space="preserve"> </v>
      </c>
    </row>
    <row r="2317" spans="1:46" x14ac:dyDescent="0.3">
      <c r="A2317">
        <v>43</v>
      </c>
      <c r="B2317">
        <v>6</v>
      </c>
      <c r="C2317" t="s">
        <v>18</v>
      </c>
      <c r="D2317" t="s">
        <v>14</v>
      </c>
      <c r="E2317">
        <v>8.6432574269395008</v>
      </c>
      <c r="F2317">
        <v>1.3315166839708801</v>
      </c>
      <c r="G2317">
        <v>77.717376596228405</v>
      </c>
      <c r="H2317">
        <v>32.831532796223897</v>
      </c>
      <c r="I2317">
        <v>0</v>
      </c>
      <c r="J2317">
        <v>0</v>
      </c>
      <c r="K2317">
        <v>0</v>
      </c>
      <c r="L2317">
        <v>48.100172711571602</v>
      </c>
      <c r="M2317">
        <v>50.043177892918798</v>
      </c>
      <c r="Q2317">
        <v>77.717376599999994</v>
      </c>
      <c r="S2317">
        <v>8.643257427</v>
      </c>
      <c r="T2317">
        <v>331.14500980000003</v>
      </c>
      <c r="V2317">
        <v>8.643257427</v>
      </c>
      <c r="X2317">
        <v>69.074119170000003</v>
      </c>
      <c r="Y2317">
        <v>8.643257427</v>
      </c>
      <c r="AA2317" t="str">
        <f t="shared" si="576"/>
        <v xml:space="preserve"> NN</v>
      </c>
      <c r="AB2317" t="str">
        <f t="shared" si="577"/>
        <v xml:space="preserve"> NN</v>
      </c>
      <c r="AF2317" t="str">
        <f t="shared" si="578"/>
        <v xml:space="preserve"> </v>
      </c>
      <c r="AG2317" t="str">
        <f t="shared" si="579"/>
        <v xml:space="preserve"> </v>
      </c>
      <c r="AH2317">
        <f t="shared" si="580"/>
        <v>8.643257427</v>
      </c>
      <c r="AI2317" t="str">
        <f t="shared" si="581"/>
        <v xml:space="preserve"> </v>
      </c>
      <c r="AJ2317" t="str">
        <f t="shared" si="582"/>
        <v xml:space="preserve"> </v>
      </c>
      <c r="AK2317" t="str">
        <f t="shared" si="583"/>
        <v xml:space="preserve"> </v>
      </c>
      <c r="AL2317" t="str">
        <f t="shared" si="584"/>
        <v xml:space="preserve"> </v>
      </c>
      <c r="AN2317" t="str">
        <f t="shared" si="585"/>
        <v xml:space="preserve"> </v>
      </c>
      <c r="AO2317" t="str">
        <f t="shared" si="586"/>
        <v xml:space="preserve"> </v>
      </c>
      <c r="AP2317">
        <f t="shared" si="587"/>
        <v>8.643257427</v>
      </c>
      <c r="AQ2317" t="str">
        <f t="shared" si="588"/>
        <v xml:space="preserve"> </v>
      </c>
      <c r="AR2317" t="str">
        <f t="shared" si="589"/>
        <v xml:space="preserve"> </v>
      </c>
      <c r="AS2317" t="str">
        <f t="shared" si="590"/>
        <v xml:space="preserve"> </v>
      </c>
      <c r="AT2317" t="str">
        <f t="shared" si="591"/>
        <v xml:space="preserve"> </v>
      </c>
    </row>
    <row r="2318" spans="1:46" x14ac:dyDescent="0.3">
      <c r="A2318">
        <v>43</v>
      </c>
      <c r="B2318">
        <v>7</v>
      </c>
      <c r="C2318" t="s">
        <v>18</v>
      </c>
      <c r="D2318" t="s">
        <v>15</v>
      </c>
      <c r="E2318">
        <v>19.777263900646702</v>
      </c>
      <c r="F2318">
        <v>5.0924306899908496</v>
      </c>
      <c r="G2318">
        <v>227.02689818609599</v>
      </c>
      <c r="H2318">
        <v>95.7504069010416</v>
      </c>
      <c r="I2318">
        <v>0</v>
      </c>
      <c r="J2318">
        <v>0</v>
      </c>
      <c r="K2318">
        <v>0</v>
      </c>
      <c r="L2318">
        <v>48.122572291756498</v>
      </c>
      <c r="M2318">
        <v>50.064738886491099</v>
      </c>
      <c r="Q2318">
        <v>227.02689820000001</v>
      </c>
      <c r="S2318">
        <v>19.777263900000001</v>
      </c>
      <c r="T2318">
        <v>322.81662749999998</v>
      </c>
      <c r="V2318">
        <v>19.777263900000001</v>
      </c>
      <c r="X2318">
        <v>207.2496343</v>
      </c>
      <c r="Y2318">
        <v>19.777263900000001</v>
      </c>
      <c r="AA2318" t="str">
        <f t="shared" si="576"/>
        <v xml:space="preserve"> NN</v>
      </c>
      <c r="AB2318" t="str">
        <f t="shared" si="577"/>
        <v xml:space="preserve"> NN</v>
      </c>
      <c r="AF2318" t="str">
        <f t="shared" si="578"/>
        <v xml:space="preserve"> </v>
      </c>
      <c r="AG2318" t="str">
        <f t="shared" si="579"/>
        <v xml:space="preserve"> </v>
      </c>
      <c r="AH2318">
        <f t="shared" si="580"/>
        <v>19.777263900000001</v>
      </c>
      <c r="AI2318" t="str">
        <f t="shared" si="581"/>
        <v xml:space="preserve"> </v>
      </c>
      <c r="AJ2318" t="str">
        <f t="shared" si="582"/>
        <v xml:space="preserve"> </v>
      </c>
      <c r="AK2318" t="str">
        <f t="shared" si="583"/>
        <v xml:space="preserve"> </v>
      </c>
      <c r="AL2318" t="str">
        <f t="shared" si="584"/>
        <v xml:space="preserve"> </v>
      </c>
      <c r="AN2318" t="str">
        <f t="shared" si="585"/>
        <v xml:space="preserve"> </v>
      </c>
      <c r="AO2318" t="str">
        <f t="shared" si="586"/>
        <v xml:space="preserve"> </v>
      </c>
      <c r="AP2318">
        <f t="shared" si="587"/>
        <v>19.777263900000001</v>
      </c>
      <c r="AQ2318" t="str">
        <f t="shared" si="588"/>
        <v xml:space="preserve"> </v>
      </c>
      <c r="AR2318" t="str">
        <f t="shared" si="589"/>
        <v xml:space="preserve"> </v>
      </c>
      <c r="AS2318" t="str">
        <f t="shared" si="590"/>
        <v xml:space="preserve"> </v>
      </c>
      <c r="AT2318" t="str">
        <f t="shared" si="591"/>
        <v xml:space="preserve"> </v>
      </c>
    </row>
    <row r="2319" spans="1:46" x14ac:dyDescent="0.3">
      <c r="A2319">
        <v>43</v>
      </c>
      <c r="B2319">
        <v>8</v>
      </c>
      <c r="C2319" t="s">
        <v>16</v>
      </c>
      <c r="D2319" t="s">
        <v>16</v>
      </c>
      <c r="E2319">
        <v>90.161660293500105</v>
      </c>
      <c r="F2319">
        <v>59.350963817749701</v>
      </c>
      <c r="G2319">
        <v>127.848885407734</v>
      </c>
      <c r="H2319">
        <v>67.258312988281205</v>
      </c>
      <c r="I2319">
        <v>0</v>
      </c>
      <c r="J2319">
        <v>0</v>
      </c>
      <c r="K2319">
        <v>0</v>
      </c>
      <c r="L2319">
        <v>48.144952545297599</v>
      </c>
      <c r="M2319">
        <v>50.086281276962801</v>
      </c>
      <c r="Q2319">
        <v>127.8488854</v>
      </c>
      <c r="S2319">
        <v>90.16166029</v>
      </c>
      <c r="T2319">
        <v>145.4711097</v>
      </c>
      <c r="V2319">
        <v>90.16166029</v>
      </c>
      <c r="X2319">
        <v>37.68722511</v>
      </c>
      <c r="Y2319">
        <v>90.16166029</v>
      </c>
      <c r="AA2319" t="str">
        <f t="shared" si="576"/>
        <v xml:space="preserve"> KNN</v>
      </c>
      <c r="AB2319" t="str">
        <f t="shared" si="577"/>
        <v xml:space="preserve"> KNN</v>
      </c>
      <c r="AF2319" t="str">
        <f t="shared" si="578"/>
        <v xml:space="preserve"> </v>
      </c>
      <c r="AG2319">
        <f t="shared" si="579"/>
        <v>90.16166029</v>
      </c>
      <c r="AH2319" t="str">
        <f t="shared" si="580"/>
        <v xml:space="preserve"> </v>
      </c>
      <c r="AI2319" t="str">
        <f t="shared" si="581"/>
        <v xml:space="preserve"> </v>
      </c>
      <c r="AJ2319" t="str">
        <f t="shared" si="582"/>
        <v xml:space="preserve"> </v>
      </c>
      <c r="AK2319" t="str">
        <f t="shared" si="583"/>
        <v xml:space="preserve"> </v>
      </c>
      <c r="AL2319" t="str">
        <f t="shared" si="584"/>
        <v xml:space="preserve"> </v>
      </c>
      <c r="AN2319" t="str">
        <f t="shared" si="585"/>
        <v xml:space="preserve"> </v>
      </c>
      <c r="AO2319">
        <f t="shared" si="586"/>
        <v>90.16166029</v>
      </c>
      <c r="AP2319" t="str">
        <f t="shared" si="587"/>
        <v xml:space="preserve"> </v>
      </c>
      <c r="AQ2319" t="str">
        <f t="shared" si="588"/>
        <v xml:space="preserve"> </v>
      </c>
      <c r="AR2319" t="str">
        <f t="shared" si="589"/>
        <v xml:space="preserve"> </v>
      </c>
      <c r="AS2319" t="str">
        <f t="shared" si="590"/>
        <v xml:space="preserve"> </v>
      </c>
      <c r="AT2319" t="str">
        <f t="shared" si="591"/>
        <v xml:space="preserve"> </v>
      </c>
    </row>
    <row r="2320" spans="1:46" x14ac:dyDescent="0.3">
      <c r="A2320">
        <v>43</v>
      </c>
      <c r="B2320">
        <v>9</v>
      </c>
      <c r="C2320" t="s">
        <v>16</v>
      </c>
      <c r="D2320" t="s">
        <v>16</v>
      </c>
      <c r="E2320">
        <v>157.814276441305</v>
      </c>
      <c r="F2320">
        <v>88.037377616337395</v>
      </c>
      <c r="G2320">
        <v>241.98708643231299</v>
      </c>
      <c r="H2320">
        <v>150.185367838541</v>
      </c>
      <c r="I2320">
        <v>0</v>
      </c>
      <c r="J2320">
        <v>0</v>
      </c>
      <c r="K2320">
        <v>0</v>
      </c>
      <c r="L2320">
        <v>48.167313497197</v>
      </c>
      <c r="M2320">
        <v>50.107805088400099</v>
      </c>
      <c r="Q2320">
        <v>241.98708640000001</v>
      </c>
      <c r="S2320">
        <v>157.81427640000001</v>
      </c>
      <c r="T2320">
        <v>280.50742709999997</v>
      </c>
      <c r="V2320">
        <v>157.81427640000001</v>
      </c>
      <c r="X2320">
        <v>84.172809990000005</v>
      </c>
      <c r="Y2320">
        <v>157.81427640000001</v>
      </c>
      <c r="AA2320" t="str">
        <f t="shared" si="576"/>
        <v xml:space="preserve"> KNN</v>
      </c>
      <c r="AB2320" t="str">
        <f t="shared" si="577"/>
        <v xml:space="preserve"> KNN</v>
      </c>
      <c r="AF2320" t="str">
        <f t="shared" si="578"/>
        <v xml:space="preserve"> </v>
      </c>
      <c r="AG2320">
        <f t="shared" si="579"/>
        <v>157.81427640000001</v>
      </c>
      <c r="AH2320" t="str">
        <f t="shared" si="580"/>
        <v xml:space="preserve"> </v>
      </c>
      <c r="AI2320" t="str">
        <f t="shared" si="581"/>
        <v xml:space="preserve"> </v>
      </c>
      <c r="AJ2320" t="str">
        <f t="shared" si="582"/>
        <v xml:space="preserve"> </v>
      </c>
      <c r="AK2320" t="str">
        <f t="shared" si="583"/>
        <v xml:space="preserve"> </v>
      </c>
      <c r="AL2320" t="str">
        <f t="shared" si="584"/>
        <v xml:space="preserve"> </v>
      </c>
      <c r="AN2320" t="str">
        <f t="shared" si="585"/>
        <v xml:space="preserve"> </v>
      </c>
      <c r="AO2320">
        <f t="shared" si="586"/>
        <v>157.81427640000001</v>
      </c>
      <c r="AP2320" t="str">
        <f t="shared" si="587"/>
        <v xml:space="preserve"> </v>
      </c>
      <c r="AQ2320" t="str">
        <f t="shared" si="588"/>
        <v xml:space="preserve"> </v>
      </c>
      <c r="AR2320" t="str">
        <f t="shared" si="589"/>
        <v xml:space="preserve"> </v>
      </c>
      <c r="AS2320" t="str">
        <f t="shared" si="590"/>
        <v xml:space="preserve"> </v>
      </c>
      <c r="AT2320" t="str">
        <f t="shared" si="591"/>
        <v xml:space="preserve"> </v>
      </c>
    </row>
    <row r="2321" spans="1:46" x14ac:dyDescent="0.3">
      <c r="A2321">
        <v>43</v>
      </c>
      <c r="B2321">
        <v>10</v>
      </c>
      <c r="C2321" t="s">
        <v>16</v>
      </c>
      <c r="D2321" t="s">
        <v>16</v>
      </c>
      <c r="E2321">
        <v>156.20205800289699</v>
      </c>
      <c r="F2321">
        <v>50.819000682126102</v>
      </c>
      <c r="G2321">
        <v>494.16792017828601</v>
      </c>
      <c r="H2321">
        <v>186.97255859374999</v>
      </c>
      <c r="I2321">
        <v>0</v>
      </c>
      <c r="J2321">
        <v>0</v>
      </c>
      <c r="K2321">
        <v>0</v>
      </c>
      <c r="L2321">
        <v>48.189655172413701</v>
      </c>
      <c r="M2321">
        <v>50.129310344827502</v>
      </c>
      <c r="Q2321">
        <v>494.16792020000003</v>
      </c>
      <c r="S2321">
        <v>156.20205799999999</v>
      </c>
      <c r="T2321">
        <v>599.20628060000001</v>
      </c>
      <c r="V2321">
        <v>156.20205799999999</v>
      </c>
      <c r="X2321">
        <v>337.9658622</v>
      </c>
      <c r="Y2321">
        <v>156.20205799999999</v>
      </c>
      <c r="AA2321" t="str">
        <f t="shared" si="576"/>
        <v xml:space="preserve"> KNN</v>
      </c>
      <c r="AB2321" t="str">
        <f t="shared" si="577"/>
        <v xml:space="preserve"> KNN</v>
      </c>
      <c r="AF2321" t="str">
        <f t="shared" si="578"/>
        <v xml:space="preserve"> </v>
      </c>
      <c r="AG2321">
        <f t="shared" si="579"/>
        <v>156.20205799999999</v>
      </c>
      <c r="AH2321" t="str">
        <f t="shared" si="580"/>
        <v xml:space="preserve"> </v>
      </c>
      <c r="AI2321" t="str">
        <f t="shared" si="581"/>
        <v xml:space="preserve"> </v>
      </c>
      <c r="AJ2321" t="str">
        <f t="shared" si="582"/>
        <v xml:space="preserve"> </v>
      </c>
      <c r="AK2321" t="str">
        <f t="shared" si="583"/>
        <v xml:space="preserve"> </v>
      </c>
      <c r="AL2321" t="str">
        <f t="shared" si="584"/>
        <v xml:space="preserve"> </v>
      </c>
      <c r="AN2321" t="str">
        <f t="shared" si="585"/>
        <v xml:space="preserve"> </v>
      </c>
      <c r="AO2321">
        <f t="shared" si="586"/>
        <v>156.20205799999999</v>
      </c>
      <c r="AP2321" t="str">
        <f t="shared" si="587"/>
        <v xml:space="preserve"> </v>
      </c>
      <c r="AQ2321" t="str">
        <f t="shared" si="588"/>
        <v xml:space="preserve"> </v>
      </c>
      <c r="AR2321" t="str">
        <f t="shared" si="589"/>
        <v xml:space="preserve"> </v>
      </c>
      <c r="AS2321" t="str">
        <f t="shared" si="590"/>
        <v xml:space="preserve"> </v>
      </c>
      <c r="AT2321" t="str">
        <f t="shared" si="591"/>
        <v xml:space="preserve"> </v>
      </c>
    </row>
    <row r="2322" spans="1:46" x14ac:dyDescent="0.3">
      <c r="A2322">
        <v>43</v>
      </c>
      <c r="B2322">
        <v>11</v>
      </c>
      <c r="C2322" t="s">
        <v>16</v>
      </c>
      <c r="D2322" t="s">
        <v>16</v>
      </c>
      <c r="E2322">
        <v>195.32775286478901</v>
      </c>
      <c r="F2322">
        <v>76.464582347834394</v>
      </c>
      <c r="G2322">
        <v>333.29438939172002</v>
      </c>
      <c r="H2322">
        <v>149.849934895833</v>
      </c>
      <c r="I2322">
        <v>0</v>
      </c>
      <c r="J2322">
        <v>0</v>
      </c>
      <c r="K2322">
        <v>0</v>
      </c>
      <c r="L2322">
        <v>48.2119775958638</v>
      </c>
      <c r="M2322">
        <v>50.1507970702283</v>
      </c>
      <c r="Q2322">
        <v>333.2943894</v>
      </c>
      <c r="S2322">
        <v>195.32775290000001</v>
      </c>
      <c r="T2322">
        <v>354.53749210000001</v>
      </c>
      <c r="V2322">
        <v>195.32775290000001</v>
      </c>
      <c r="X2322">
        <v>137.96663649999999</v>
      </c>
      <c r="Y2322">
        <v>195.32775290000001</v>
      </c>
      <c r="AA2322" t="str">
        <f t="shared" si="576"/>
        <v xml:space="preserve"> KNN</v>
      </c>
      <c r="AB2322" t="str">
        <f t="shared" si="577"/>
        <v xml:space="preserve"> KNN</v>
      </c>
      <c r="AF2322" t="str">
        <f t="shared" si="578"/>
        <v xml:space="preserve"> </v>
      </c>
      <c r="AG2322">
        <f t="shared" si="579"/>
        <v>195.32775290000001</v>
      </c>
      <c r="AH2322" t="str">
        <f t="shared" si="580"/>
        <v xml:space="preserve"> </v>
      </c>
      <c r="AI2322" t="str">
        <f t="shared" si="581"/>
        <v xml:space="preserve"> </v>
      </c>
      <c r="AJ2322" t="str">
        <f t="shared" si="582"/>
        <v xml:space="preserve"> </v>
      </c>
      <c r="AK2322" t="str">
        <f t="shared" si="583"/>
        <v xml:space="preserve"> </v>
      </c>
      <c r="AL2322" t="str">
        <f t="shared" si="584"/>
        <v xml:space="preserve"> </v>
      </c>
      <c r="AN2322" t="str">
        <f t="shared" si="585"/>
        <v xml:space="preserve"> </v>
      </c>
      <c r="AO2322">
        <f t="shared" si="586"/>
        <v>195.32775290000001</v>
      </c>
      <c r="AP2322" t="str">
        <f t="shared" si="587"/>
        <v xml:space="preserve"> </v>
      </c>
      <c r="AQ2322" t="str">
        <f t="shared" si="588"/>
        <v xml:space="preserve"> </v>
      </c>
      <c r="AR2322" t="str">
        <f t="shared" si="589"/>
        <v xml:space="preserve"> </v>
      </c>
      <c r="AS2322" t="str">
        <f t="shared" si="590"/>
        <v xml:space="preserve"> </v>
      </c>
      <c r="AT2322" t="str">
        <f t="shared" si="591"/>
        <v xml:space="preserve"> </v>
      </c>
    </row>
    <row r="2323" spans="1:46" x14ac:dyDescent="0.3">
      <c r="A2323">
        <v>43</v>
      </c>
      <c r="B2323">
        <v>12</v>
      </c>
      <c r="C2323" t="s">
        <v>16</v>
      </c>
      <c r="D2323" t="s">
        <v>16</v>
      </c>
      <c r="E2323">
        <v>361.75209233043898</v>
      </c>
      <c r="F2323">
        <v>130.306164563447</v>
      </c>
      <c r="G2323">
        <v>279.68830865804802</v>
      </c>
      <c r="H2323">
        <v>121.869165039062</v>
      </c>
      <c r="I2323">
        <v>5</v>
      </c>
      <c r="J2323">
        <v>2</v>
      </c>
      <c r="K2323">
        <v>1</v>
      </c>
      <c r="L2323">
        <v>48.191214470284201</v>
      </c>
      <c r="M2323">
        <v>50.129198966408197</v>
      </c>
      <c r="Q2323">
        <v>279.68830869999999</v>
      </c>
      <c r="S2323">
        <v>361.75209230000002</v>
      </c>
      <c r="T2323">
        <v>328.26363900000001</v>
      </c>
      <c r="V2323">
        <v>328.26363900000001</v>
      </c>
      <c r="X2323">
        <v>-48.575330309999998</v>
      </c>
      <c r="Y2323">
        <v>279.68830869999999</v>
      </c>
      <c r="AA2323" t="str">
        <f t="shared" si="576"/>
        <v>WA</v>
      </c>
      <c r="AB2323" t="str">
        <f t="shared" si="577"/>
        <v>OLD</v>
      </c>
      <c r="AF2323" t="str">
        <f t="shared" si="578"/>
        <v xml:space="preserve"> </v>
      </c>
      <c r="AG2323" t="str">
        <f t="shared" si="579"/>
        <v xml:space="preserve"> </v>
      </c>
      <c r="AH2323" t="str">
        <f t="shared" si="580"/>
        <v xml:space="preserve"> </v>
      </c>
      <c r="AI2323" t="str">
        <f t="shared" si="581"/>
        <v xml:space="preserve"> </v>
      </c>
      <c r="AJ2323" t="str">
        <f t="shared" si="582"/>
        <v xml:space="preserve"> </v>
      </c>
      <c r="AK2323" t="str">
        <f t="shared" si="583"/>
        <v xml:space="preserve"> </v>
      </c>
      <c r="AL2323">
        <f t="shared" si="584"/>
        <v>328.26363900000001</v>
      </c>
      <c r="AN2323" t="str">
        <f t="shared" si="585"/>
        <v xml:space="preserve"> </v>
      </c>
      <c r="AO2323" t="str">
        <f t="shared" si="586"/>
        <v xml:space="preserve"> </v>
      </c>
      <c r="AP2323" t="str">
        <f t="shared" si="587"/>
        <v xml:space="preserve"> </v>
      </c>
      <c r="AQ2323" t="str">
        <f t="shared" si="588"/>
        <v xml:space="preserve"> </v>
      </c>
      <c r="AR2323" t="str">
        <f t="shared" si="589"/>
        <v xml:space="preserve"> </v>
      </c>
      <c r="AS2323" t="str">
        <f t="shared" si="590"/>
        <v xml:space="preserve"> </v>
      </c>
      <c r="AT2323" t="str">
        <f t="shared" si="591"/>
        <v xml:space="preserve"> </v>
      </c>
    </row>
    <row r="2324" spans="1:46" x14ac:dyDescent="0.3">
      <c r="A2324">
        <v>43</v>
      </c>
      <c r="B2324">
        <v>13</v>
      </c>
      <c r="C2324" t="s">
        <v>16</v>
      </c>
      <c r="D2324" t="s">
        <v>16</v>
      </c>
      <c r="E2324">
        <v>137.78435886180699</v>
      </c>
      <c r="F2324">
        <v>69.8126734395467</v>
      </c>
      <c r="G2324">
        <v>190.01020805911099</v>
      </c>
      <c r="H2324">
        <v>78.9683024088541</v>
      </c>
      <c r="I2324">
        <v>0</v>
      </c>
      <c r="J2324">
        <v>0</v>
      </c>
      <c r="K2324">
        <v>0</v>
      </c>
      <c r="L2324">
        <v>48.213517003874301</v>
      </c>
      <c r="M2324">
        <v>50.150667240637098</v>
      </c>
      <c r="Q2324">
        <v>190.0102081</v>
      </c>
      <c r="S2324">
        <v>137.7843589</v>
      </c>
      <c r="T2324">
        <v>197.73711499999999</v>
      </c>
      <c r="V2324">
        <v>137.7843589</v>
      </c>
      <c r="X2324">
        <v>52.225849199999999</v>
      </c>
      <c r="Y2324">
        <v>137.7843589</v>
      </c>
      <c r="AA2324" t="str">
        <f t="shared" si="576"/>
        <v xml:space="preserve"> KNN</v>
      </c>
      <c r="AB2324" t="str">
        <f t="shared" si="577"/>
        <v xml:space="preserve"> KNN</v>
      </c>
      <c r="AF2324" t="str">
        <f t="shared" si="578"/>
        <v xml:space="preserve"> </v>
      </c>
      <c r="AG2324">
        <f t="shared" si="579"/>
        <v>137.7843589</v>
      </c>
      <c r="AH2324" t="str">
        <f t="shared" si="580"/>
        <v xml:space="preserve"> </v>
      </c>
      <c r="AI2324" t="str">
        <f t="shared" si="581"/>
        <v xml:space="preserve"> </v>
      </c>
      <c r="AJ2324" t="str">
        <f t="shared" si="582"/>
        <v xml:space="preserve"> </v>
      </c>
      <c r="AK2324" t="str">
        <f t="shared" si="583"/>
        <v xml:space="preserve"> </v>
      </c>
      <c r="AL2324" t="str">
        <f t="shared" si="584"/>
        <v xml:space="preserve"> </v>
      </c>
      <c r="AN2324" t="str">
        <f t="shared" si="585"/>
        <v xml:space="preserve"> </v>
      </c>
      <c r="AO2324">
        <f t="shared" si="586"/>
        <v>137.7843589</v>
      </c>
      <c r="AP2324" t="str">
        <f t="shared" si="587"/>
        <v xml:space="preserve"> </v>
      </c>
      <c r="AQ2324" t="str">
        <f t="shared" si="588"/>
        <v xml:space="preserve"> </v>
      </c>
      <c r="AR2324" t="str">
        <f t="shared" si="589"/>
        <v xml:space="preserve"> </v>
      </c>
      <c r="AS2324" t="str">
        <f t="shared" si="590"/>
        <v xml:space="preserve"> </v>
      </c>
      <c r="AT2324" t="str">
        <f t="shared" si="591"/>
        <v xml:space="preserve"> </v>
      </c>
    </row>
    <row r="2325" spans="1:46" x14ac:dyDescent="0.3">
      <c r="A2325">
        <v>43</v>
      </c>
      <c r="B2325">
        <v>14</v>
      </c>
      <c r="C2325" t="s">
        <v>16</v>
      </c>
      <c r="D2325" t="s">
        <v>16</v>
      </c>
      <c r="E2325">
        <v>189.810919416247</v>
      </c>
      <c r="F2325">
        <v>98.312341779115599</v>
      </c>
      <c r="G2325">
        <v>199.96923513380699</v>
      </c>
      <c r="H2325">
        <v>90.465323893229098</v>
      </c>
      <c r="I2325">
        <v>0</v>
      </c>
      <c r="J2325">
        <v>2</v>
      </c>
      <c r="K2325">
        <v>0</v>
      </c>
      <c r="L2325">
        <v>48.235800344234001</v>
      </c>
      <c r="M2325">
        <v>50.129087779690103</v>
      </c>
      <c r="Q2325">
        <v>199.96923509999999</v>
      </c>
      <c r="S2325">
        <v>189.81091939999999</v>
      </c>
      <c r="T2325">
        <v>289.87071830000002</v>
      </c>
      <c r="V2325">
        <v>189.81091939999999</v>
      </c>
      <c r="X2325">
        <v>10.158315719999999</v>
      </c>
      <c r="Y2325">
        <v>189.81091939999999</v>
      </c>
      <c r="AA2325" t="str">
        <f t="shared" si="576"/>
        <v xml:space="preserve"> KNN</v>
      </c>
      <c r="AB2325" t="str">
        <f t="shared" si="577"/>
        <v xml:space="preserve"> KNN</v>
      </c>
      <c r="AF2325" t="str">
        <f t="shared" si="578"/>
        <v xml:space="preserve"> </v>
      </c>
      <c r="AG2325">
        <f t="shared" si="579"/>
        <v>189.81091939999999</v>
      </c>
      <c r="AH2325" t="str">
        <f t="shared" si="580"/>
        <v xml:space="preserve"> </v>
      </c>
      <c r="AI2325" t="str">
        <f t="shared" si="581"/>
        <v xml:space="preserve"> </v>
      </c>
      <c r="AJ2325" t="str">
        <f t="shared" si="582"/>
        <v xml:space="preserve"> </v>
      </c>
      <c r="AK2325" t="str">
        <f t="shared" si="583"/>
        <v xml:space="preserve"> </v>
      </c>
      <c r="AL2325" t="str">
        <f t="shared" si="584"/>
        <v xml:space="preserve"> </v>
      </c>
      <c r="AN2325" t="str">
        <f t="shared" si="585"/>
        <v xml:space="preserve"> </v>
      </c>
      <c r="AO2325">
        <f t="shared" si="586"/>
        <v>189.81091939999999</v>
      </c>
      <c r="AP2325" t="str">
        <f t="shared" si="587"/>
        <v xml:space="preserve"> </v>
      </c>
      <c r="AQ2325" t="str">
        <f t="shared" si="588"/>
        <v xml:space="preserve"> </v>
      </c>
      <c r="AR2325" t="str">
        <f t="shared" si="589"/>
        <v xml:space="preserve"> </v>
      </c>
      <c r="AS2325" t="str">
        <f t="shared" si="590"/>
        <v xml:space="preserve"> </v>
      </c>
      <c r="AT2325" t="str">
        <f t="shared" si="591"/>
        <v xml:space="preserve"> </v>
      </c>
    </row>
    <row r="2326" spans="1:46" x14ac:dyDescent="0.3">
      <c r="A2326">
        <v>43</v>
      </c>
      <c r="B2326">
        <v>15</v>
      </c>
      <c r="C2326" t="s">
        <v>16</v>
      </c>
      <c r="D2326" t="s">
        <v>15</v>
      </c>
      <c r="E2326">
        <v>129.03206345169701</v>
      </c>
      <c r="F2326">
        <v>43.0170537137599</v>
      </c>
      <c r="G2326">
        <v>126.601007104998</v>
      </c>
      <c r="H2326">
        <v>117.144962565104</v>
      </c>
      <c r="I2326">
        <v>1</v>
      </c>
      <c r="J2326">
        <v>0</v>
      </c>
      <c r="K2326">
        <v>0</v>
      </c>
      <c r="L2326">
        <v>48.2150537634408</v>
      </c>
      <c r="M2326">
        <v>50.1505376344086</v>
      </c>
      <c r="Q2326">
        <v>126.6010071</v>
      </c>
      <c r="S2326">
        <v>129.03206349999999</v>
      </c>
      <c r="T2326">
        <v>614.19598819999999</v>
      </c>
      <c r="V2326">
        <v>129.03206349999999</v>
      </c>
      <c r="X2326">
        <v>-2.4310563470000002</v>
      </c>
      <c r="Y2326">
        <v>126.6010071</v>
      </c>
      <c r="AA2326" t="str">
        <f t="shared" si="576"/>
        <v xml:space="preserve"> KNN</v>
      </c>
      <c r="AB2326" t="str">
        <f t="shared" si="577"/>
        <v>OLD</v>
      </c>
      <c r="AF2326" t="str">
        <f t="shared" si="578"/>
        <v xml:space="preserve"> </v>
      </c>
      <c r="AG2326">
        <f t="shared" si="579"/>
        <v>129.03206349999999</v>
      </c>
      <c r="AH2326" t="str">
        <f t="shared" si="580"/>
        <v xml:space="preserve"> </v>
      </c>
      <c r="AI2326" t="str">
        <f t="shared" si="581"/>
        <v xml:space="preserve"> </v>
      </c>
      <c r="AJ2326" t="str">
        <f t="shared" si="582"/>
        <v xml:space="preserve"> </v>
      </c>
      <c r="AK2326" t="str">
        <f t="shared" si="583"/>
        <v xml:space="preserve"> </v>
      </c>
      <c r="AL2326" t="str">
        <f t="shared" si="584"/>
        <v xml:space="preserve"> </v>
      </c>
      <c r="AN2326" t="str">
        <f t="shared" si="585"/>
        <v xml:space="preserve"> </v>
      </c>
      <c r="AO2326" t="str">
        <f t="shared" si="586"/>
        <v xml:space="preserve"> </v>
      </c>
      <c r="AP2326" t="str">
        <f t="shared" si="587"/>
        <v xml:space="preserve"> </v>
      </c>
      <c r="AQ2326" t="str">
        <f t="shared" si="588"/>
        <v xml:space="preserve"> </v>
      </c>
      <c r="AR2326" t="str">
        <f t="shared" si="589"/>
        <v xml:space="preserve"> </v>
      </c>
      <c r="AS2326" t="str">
        <f t="shared" si="590"/>
        <v xml:space="preserve"> </v>
      </c>
      <c r="AT2326" t="str">
        <f t="shared" si="591"/>
        <v xml:space="preserve"> </v>
      </c>
    </row>
    <row r="2327" spans="1:46" x14ac:dyDescent="0.3">
      <c r="A2327">
        <v>43</v>
      </c>
      <c r="B2327">
        <v>16</v>
      </c>
      <c r="C2327" t="s">
        <v>14</v>
      </c>
      <c r="D2327" t="s">
        <v>16</v>
      </c>
      <c r="E2327">
        <v>133.22669909808101</v>
      </c>
      <c r="F2327">
        <v>35.179327733111698</v>
      </c>
      <c r="G2327">
        <v>247.455339404911</v>
      </c>
      <c r="H2327">
        <v>210.58740234375</v>
      </c>
      <c r="I2327">
        <v>0</v>
      </c>
      <c r="J2327">
        <v>0</v>
      </c>
      <c r="K2327">
        <v>0</v>
      </c>
      <c r="L2327">
        <v>48.237317282889002</v>
      </c>
      <c r="M2327">
        <v>50.171969045571799</v>
      </c>
      <c r="Q2327">
        <v>247.45533940000001</v>
      </c>
      <c r="S2327">
        <v>133.22669909999999</v>
      </c>
      <c r="T2327">
        <v>794.62666290000004</v>
      </c>
      <c r="V2327">
        <v>133.22669909999999</v>
      </c>
      <c r="X2327">
        <v>114.2286403</v>
      </c>
      <c r="Y2327">
        <v>133.22669909999999</v>
      </c>
      <c r="AA2327" t="str">
        <f t="shared" si="576"/>
        <v xml:space="preserve"> RF</v>
      </c>
      <c r="AB2327" t="str">
        <f t="shared" si="577"/>
        <v xml:space="preserve"> RF</v>
      </c>
      <c r="AF2327" t="str">
        <f t="shared" si="578"/>
        <v xml:space="preserve"> </v>
      </c>
      <c r="AG2327" t="str">
        <f t="shared" si="579"/>
        <v xml:space="preserve"> </v>
      </c>
      <c r="AH2327" t="str">
        <f t="shared" si="580"/>
        <v xml:space="preserve"> </v>
      </c>
      <c r="AI2327">
        <f t="shared" si="581"/>
        <v>133.22669909999999</v>
      </c>
      <c r="AJ2327" t="str">
        <f t="shared" si="582"/>
        <v xml:space="preserve"> </v>
      </c>
      <c r="AK2327" t="str">
        <f t="shared" si="583"/>
        <v xml:space="preserve"> </v>
      </c>
      <c r="AL2327" t="str">
        <f t="shared" si="584"/>
        <v xml:space="preserve"> </v>
      </c>
      <c r="AN2327" t="str">
        <f t="shared" si="585"/>
        <v xml:space="preserve"> </v>
      </c>
      <c r="AO2327" t="str">
        <f t="shared" si="586"/>
        <v xml:space="preserve"> </v>
      </c>
      <c r="AP2327" t="str">
        <f t="shared" si="587"/>
        <v xml:space="preserve"> </v>
      </c>
      <c r="AQ2327">
        <f t="shared" si="588"/>
        <v>133.22669909999999</v>
      </c>
      <c r="AR2327" t="str">
        <f t="shared" si="589"/>
        <v xml:space="preserve"> </v>
      </c>
      <c r="AS2327" t="str">
        <f t="shared" si="590"/>
        <v xml:space="preserve"> </v>
      </c>
      <c r="AT2327" t="str">
        <f t="shared" si="591"/>
        <v xml:space="preserve"> </v>
      </c>
    </row>
    <row r="2328" spans="1:46" x14ac:dyDescent="0.3">
      <c r="A2328">
        <v>43</v>
      </c>
      <c r="B2328">
        <v>17</v>
      </c>
      <c r="C2328" t="s">
        <v>13</v>
      </c>
      <c r="D2328" t="s">
        <v>13</v>
      </c>
      <c r="E2328">
        <v>214.909259718096</v>
      </c>
      <c r="F2328">
        <v>111.804736821803</v>
      </c>
      <c r="G2328">
        <v>400.21034469388701</v>
      </c>
      <c r="H2328">
        <v>298.72701822916599</v>
      </c>
      <c r="I2328">
        <v>0</v>
      </c>
      <c r="J2328">
        <v>0</v>
      </c>
      <c r="K2328">
        <v>0</v>
      </c>
      <c r="L2328">
        <v>48.259561667382897</v>
      </c>
      <c r="M2328">
        <v>50.193382036957402</v>
      </c>
      <c r="Q2328">
        <v>400.21034470000001</v>
      </c>
      <c r="S2328">
        <v>214.90925970000001</v>
      </c>
      <c r="T2328">
        <v>719.70301749999999</v>
      </c>
      <c r="V2328">
        <v>214.90925970000001</v>
      </c>
      <c r="X2328">
        <v>185.301085</v>
      </c>
      <c r="Y2328">
        <v>214.90925970000001</v>
      </c>
      <c r="AA2328" t="str">
        <f t="shared" si="576"/>
        <v xml:space="preserve"> POLY</v>
      </c>
      <c r="AB2328" t="str">
        <f t="shared" si="577"/>
        <v xml:space="preserve"> POLY</v>
      </c>
      <c r="AF2328" t="str">
        <f t="shared" si="578"/>
        <v xml:space="preserve"> </v>
      </c>
      <c r="AG2328" t="str">
        <f t="shared" si="579"/>
        <v xml:space="preserve"> </v>
      </c>
      <c r="AH2328" t="str">
        <f t="shared" si="580"/>
        <v xml:space="preserve"> </v>
      </c>
      <c r="AI2328" t="str">
        <f t="shared" si="581"/>
        <v xml:space="preserve"> </v>
      </c>
      <c r="AJ2328" t="str">
        <f t="shared" si="582"/>
        <v xml:space="preserve"> </v>
      </c>
      <c r="AK2328">
        <f t="shared" si="583"/>
        <v>214.90925970000001</v>
      </c>
      <c r="AL2328" t="str">
        <f t="shared" si="584"/>
        <v xml:space="preserve"> </v>
      </c>
      <c r="AN2328" t="str">
        <f t="shared" si="585"/>
        <v xml:space="preserve"> </v>
      </c>
      <c r="AO2328" t="str">
        <f t="shared" si="586"/>
        <v xml:space="preserve"> </v>
      </c>
      <c r="AP2328" t="str">
        <f t="shared" si="587"/>
        <v xml:space="preserve"> </v>
      </c>
      <c r="AQ2328" t="str">
        <f t="shared" si="588"/>
        <v xml:space="preserve"> </v>
      </c>
      <c r="AR2328" t="str">
        <f t="shared" si="589"/>
        <v xml:space="preserve"> </v>
      </c>
      <c r="AS2328">
        <f t="shared" si="590"/>
        <v>214.90925970000001</v>
      </c>
      <c r="AT2328" t="str">
        <f t="shared" si="591"/>
        <v xml:space="preserve"> </v>
      </c>
    </row>
    <row r="2329" spans="1:46" x14ac:dyDescent="0.3">
      <c r="A2329">
        <v>43</v>
      </c>
      <c r="B2329">
        <v>18</v>
      </c>
      <c r="C2329" t="s">
        <v>18</v>
      </c>
      <c r="D2329" t="s">
        <v>15</v>
      </c>
      <c r="E2329">
        <v>93.781698633531306</v>
      </c>
      <c r="F2329">
        <v>27.725727988704101</v>
      </c>
      <c r="G2329">
        <v>114.204891715139</v>
      </c>
      <c r="H2329">
        <v>49.528999837239503</v>
      </c>
      <c r="I2329">
        <v>0</v>
      </c>
      <c r="J2329">
        <v>0</v>
      </c>
      <c r="K2329">
        <v>0</v>
      </c>
      <c r="L2329">
        <v>48.281786941580698</v>
      </c>
      <c r="M2329">
        <v>50.214776632302403</v>
      </c>
      <c r="Q2329">
        <v>114.2048917</v>
      </c>
      <c r="S2329">
        <v>93.781698629999994</v>
      </c>
      <c r="T2329">
        <v>214.73533130000001</v>
      </c>
      <c r="V2329">
        <v>93.781698629999994</v>
      </c>
      <c r="X2329">
        <v>20.423193080000001</v>
      </c>
      <c r="Y2329">
        <v>93.781698629999994</v>
      </c>
      <c r="AA2329" t="str">
        <f t="shared" si="576"/>
        <v xml:space="preserve"> NN</v>
      </c>
      <c r="AB2329" t="str">
        <f t="shared" si="577"/>
        <v xml:space="preserve"> NN</v>
      </c>
      <c r="AF2329" t="str">
        <f t="shared" si="578"/>
        <v xml:space="preserve"> </v>
      </c>
      <c r="AG2329" t="str">
        <f t="shared" si="579"/>
        <v xml:space="preserve"> </v>
      </c>
      <c r="AH2329">
        <f t="shared" si="580"/>
        <v>93.781698629999994</v>
      </c>
      <c r="AI2329" t="str">
        <f t="shared" si="581"/>
        <v xml:space="preserve"> </v>
      </c>
      <c r="AJ2329" t="str">
        <f t="shared" si="582"/>
        <v xml:space="preserve"> </v>
      </c>
      <c r="AK2329" t="str">
        <f t="shared" si="583"/>
        <v xml:space="preserve"> </v>
      </c>
      <c r="AL2329" t="str">
        <f t="shared" si="584"/>
        <v xml:space="preserve"> </v>
      </c>
      <c r="AN2329" t="str">
        <f t="shared" si="585"/>
        <v xml:space="preserve"> </v>
      </c>
      <c r="AO2329" t="str">
        <f t="shared" si="586"/>
        <v xml:space="preserve"> </v>
      </c>
      <c r="AP2329">
        <f t="shared" si="587"/>
        <v>93.781698629999994</v>
      </c>
      <c r="AQ2329" t="str">
        <f t="shared" si="588"/>
        <v xml:space="preserve"> </v>
      </c>
      <c r="AR2329" t="str">
        <f t="shared" si="589"/>
        <v xml:space="preserve"> </v>
      </c>
      <c r="AS2329" t="str">
        <f t="shared" si="590"/>
        <v xml:space="preserve"> </v>
      </c>
      <c r="AT2329" t="str">
        <f t="shared" si="591"/>
        <v xml:space="preserve"> </v>
      </c>
    </row>
    <row r="2330" spans="1:46" x14ac:dyDescent="0.3">
      <c r="A2330">
        <v>43</v>
      </c>
      <c r="B2330">
        <v>19</v>
      </c>
      <c r="C2330" t="s">
        <v>16</v>
      </c>
      <c r="D2330" t="s">
        <v>16</v>
      </c>
      <c r="E2330">
        <v>48.880490665299703</v>
      </c>
      <c r="F2330">
        <v>16.8572580548025</v>
      </c>
      <c r="G2330">
        <v>32.852528164067202</v>
      </c>
      <c r="H2330">
        <v>13.702568562825499</v>
      </c>
      <c r="I2330">
        <v>5</v>
      </c>
      <c r="J2330">
        <v>4</v>
      </c>
      <c r="K2330">
        <v>4</v>
      </c>
      <c r="L2330">
        <v>48.261056247316397</v>
      </c>
      <c r="M2330">
        <v>50.193215972520399</v>
      </c>
      <c r="Q2330">
        <v>32.852528159999999</v>
      </c>
      <c r="S2330">
        <v>48.88049067</v>
      </c>
      <c r="T2330">
        <v>62.191590920000003</v>
      </c>
      <c r="V2330">
        <v>48.88049067</v>
      </c>
      <c r="X2330">
        <v>-16.027962500000001</v>
      </c>
      <c r="Y2330">
        <v>32.852528159999999</v>
      </c>
      <c r="AA2330" t="str">
        <f t="shared" si="576"/>
        <v xml:space="preserve"> KNN</v>
      </c>
      <c r="AB2330" t="str">
        <f t="shared" si="577"/>
        <v>OLD</v>
      </c>
      <c r="AF2330" t="str">
        <f t="shared" si="578"/>
        <v xml:space="preserve"> </v>
      </c>
      <c r="AG2330">
        <f t="shared" si="579"/>
        <v>48.88049067</v>
      </c>
      <c r="AH2330" t="str">
        <f t="shared" si="580"/>
        <v xml:space="preserve"> </v>
      </c>
      <c r="AI2330" t="str">
        <f t="shared" si="581"/>
        <v xml:space="preserve"> </v>
      </c>
      <c r="AJ2330" t="str">
        <f t="shared" si="582"/>
        <v xml:space="preserve"> </v>
      </c>
      <c r="AK2330" t="str">
        <f t="shared" si="583"/>
        <v xml:space="preserve"> </v>
      </c>
      <c r="AL2330" t="str">
        <f t="shared" si="584"/>
        <v xml:space="preserve"> </v>
      </c>
      <c r="AN2330" t="str">
        <f t="shared" si="585"/>
        <v xml:space="preserve"> </v>
      </c>
      <c r="AO2330" t="str">
        <f t="shared" si="586"/>
        <v xml:space="preserve"> </v>
      </c>
      <c r="AP2330" t="str">
        <f t="shared" si="587"/>
        <v xml:space="preserve"> </v>
      </c>
      <c r="AQ2330" t="str">
        <f t="shared" si="588"/>
        <v xml:space="preserve"> </v>
      </c>
      <c r="AR2330" t="str">
        <f t="shared" si="589"/>
        <v xml:space="preserve"> </v>
      </c>
      <c r="AS2330" t="str">
        <f t="shared" si="590"/>
        <v xml:space="preserve"> </v>
      </c>
      <c r="AT2330" t="str">
        <f t="shared" si="591"/>
        <v xml:space="preserve"> </v>
      </c>
    </row>
    <row r="2331" spans="1:46" x14ac:dyDescent="0.3">
      <c r="A2331">
        <v>43</v>
      </c>
      <c r="B2331">
        <v>20</v>
      </c>
      <c r="C2331" t="s">
        <v>16</v>
      </c>
      <c r="D2331" t="s">
        <v>16</v>
      </c>
      <c r="E2331">
        <v>168.440017329532</v>
      </c>
      <c r="F2331">
        <v>47.168636345650398</v>
      </c>
      <c r="G2331">
        <v>110.774733882174</v>
      </c>
      <c r="H2331">
        <v>37.8387247721354</v>
      </c>
      <c r="I2331">
        <v>7</v>
      </c>
      <c r="J2331">
        <v>7</v>
      </c>
      <c r="K2331">
        <v>6</v>
      </c>
      <c r="L2331">
        <v>48.240343347639403</v>
      </c>
      <c r="M2331">
        <v>50.171673819742402</v>
      </c>
      <c r="Q2331">
        <v>110.7747339</v>
      </c>
      <c r="S2331">
        <v>168.44001729999999</v>
      </c>
      <c r="T2331">
        <v>186.37289010000001</v>
      </c>
      <c r="V2331">
        <v>168.44001729999999</v>
      </c>
      <c r="X2331">
        <v>-57.665283449999997</v>
      </c>
      <c r="Y2331">
        <v>110.7747339</v>
      </c>
      <c r="AA2331" t="str">
        <f t="shared" si="576"/>
        <v xml:space="preserve"> KNN</v>
      </c>
      <c r="AB2331" t="str">
        <f t="shared" si="577"/>
        <v>OLD</v>
      </c>
      <c r="AF2331" t="str">
        <f t="shared" si="578"/>
        <v xml:space="preserve"> </v>
      </c>
      <c r="AG2331">
        <f t="shared" si="579"/>
        <v>168.44001729999999</v>
      </c>
      <c r="AH2331" t="str">
        <f t="shared" si="580"/>
        <v xml:space="preserve"> </v>
      </c>
      <c r="AI2331" t="str">
        <f t="shared" si="581"/>
        <v xml:space="preserve"> </v>
      </c>
      <c r="AJ2331" t="str">
        <f t="shared" si="582"/>
        <v xml:space="preserve"> </v>
      </c>
      <c r="AK2331" t="str">
        <f t="shared" si="583"/>
        <v xml:space="preserve"> </v>
      </c>
      <c r="AL2331" t="str">
        <f t="shared" si="584"/>
        <v xml:space="preserve"> </v>
      </c>
      <c r="AN2331" t="str">
        <f t="shared" si="585"/>
        <v xml:space="preserve"> </v>
      </c>
      <c r="AO2331" t="str">
        <f t="shared" si="586"/>
        <v xml:space="preserve"> </v>
      </c>
      <c r="AP2331" t="str">
        <f t="shared" si="587"/>
        <v xml:space="preserve"> </v>
      </c>
      <c r="AQ2331" t="str">
        <f t="shared" si="588"/>
        <v xml:space="preserve"> </v>
      </c>
      <c r="AR2331" t="str">
        <f t="shared" si="589"/>
        <v xml:space="preserve"> </v>
      </c>
      <c r="AS2331" t="str">
        <f t="shared" si="590"/>
        <v xml:space="preserve"> </v>
      </c>
      <c r="AT2331" t="str">
        <f t="shared" si="591"/>
        <v xml:space="preserve"> </v>
      </c>
    </row>
    <row r="2332" spans="1:46" x14ac:dyDescent="0.3">
      <c r="A2332">
        <v>43</v>
      </c>
      <c r="B2332">
        <v>21</v>
      </c>
      <c r="C2332" t="s">
        <v>16</v>
      </c>
      <c r="D2332" t="s">
        <v>16</v>
      </c>
      <c r="E2332">
        <v>126.51778510141401</v>
      </c>
      <c r="F2332">
        <v>42.273420118150199</v>
      </c>
      <c r="G2332">
        <v>116.451509937255</v>
      </c>
      <c r="H2332">
        <v>40.620760091145797</v>
      </c>
      <c r="I2332">
        <v>5</v>
      </c>
      <c r="J2332">
        <v>4</v>
      </c>
      <c r="K2332">
        <v>4</v>
      </c>
      <c r="L2332">
        <v>48.219648219648199</v>
      </c>
      <c r="M2332">
        <v>50.150150150150097</v>
      </c>
      <c r="Q2332">
        <v>116.4515099</v>
      </c>
      <c r="S2332">
        <v>126.5177851</v>
      </c>
      <c r="T2332">
        <v>139.66250779999999</v>
      </c>
      <c r="V2332">
        <v>126.5177851</v>
      </c>
      <c r="X2332">
        <v>-10.06627516</v>
      </c>
      <c r="Y2332">
        <v>116.4515099</v>
      </c>
      <c r="AA2332" t="str">
        <f t="shared" si="576"/>
        <v xml:space="preserve"> KNN</v>
      </c>
      <c r="AB2332" t="str">
        <f t="shared" si="577"/>
        <v>OLD</v>
      </c>
      <c r="AF2332" t="str">
        <f t="shared" si="578"/>
        <v xml:space="preserve"> </v>
      </c>
      <c r="AG2332">
        <f t="shared" si="579"/>
        <v>126.5177851</v>
      </c>
      <c r="AH2332" t="str">
        <f t="shared" si="580"/>
        <v xml:space="preserve"> </v>
      </c>
      <c r="AI2332" t="str">
        <f t="shared" si="581"/>
        <v xml:space="preserve"> </v>
      </c>
      <c r="AJ2332" t="str">
        <f t="shared" si="582"/>
        <v xml:space="preserve"> </v>
      </c>
      <c r="AK2332" t="str">
        <f t="shared" si="583"/>
        <v xml:space="preserve"> </v>
      </c>
      <c r="AL2332" t="str">
        <f t="shared" si="584"/>
        <v xml:space="preserve"> </v>
      </c>
      <c r="AN2332" t="str">
        <f t="shared" si="585"/>
        <v xml:space="preserve"> </v>
      </c>
      <c r="AO2332" t="str">
        <f t="shared" si="586"/>
        <v xml:space="preserve"> </v>
      </c>
      <c r="AP2332" t="str">
        <f t="shared" si="587"/>
        <v xml:space="preserve"> </v>
      </c>
      <c r="AQ2332" t="str">
        <f t="shared" si="588"/>
        <v xml:space="preserve"> </v>
      </c>
      <c r="AR2332" t="str">
        <f t="shared" si="589"/>
        <v xml:space="preserve"> </v>
      </c>
      <c r="AS2332" t="str">
        <f t="shared" si="590"/>
        <v xml:space="preserve"> </v>
      </c>
      <c r="AT2332" t="str">
        <f t="shared" si="591"/>
        <v xml:space="preserve"> </v>
      </c>
    </row>
    <row r="2333" spans="1:46" x14ac:dyDescent="0.3">
      <c r="A2333">
        <v>43</v>
      </c>
      <c r="B2333">
        <v>22</v>
      </c>
      <c r="C2333" t="s">
        <v>17</v>
      </c>
      <c r="D2333" t="s">
        <v>16</v>
      </c>
      <c r="E2333">
        <v>247.54262608779999</v>
      </c>
      <c r="F2333">
        <v>89.066786358540895</v>
      </c>
      <c r="G2333">
        <v>227.22243140441299</v>
      </c>
      <c r="H2333">
        <v>82.135953776041603</v>
      </c>
      <c r="I2333">
        <v>4</v>
      </c>
      <c r="J2333">
        <v>3</v>
      </c>
      <c r="K2333">
        <v>3</v>
      </c>
      <c r="L2333">
        <v>48.1989708404802</v>
      </c>
      <c r="M2333">
        <v>50.128644939965596</v>
      </c>
      <c r="Q2333">
        <v>227.2224314</v>
      </c>
      <c r="S2333">
        <v>247.54262610000001</v>
      </c>
      <c r="T2333">
        <v>285.6501543</v>
      </c>
      <c r="V2333">
        <v>247.54262610000001</v>
      </c>
      <c r="X2333">
        <v>-20.32019468</v>
      </c>
      <c r="Y2333">
        <v>227.2224314</v>
      </c>
      <c r="AA2333" t="str">
        <f t="shared" si="576"/>
        <v xml:space="preserve"> LR</v>
      </c>
      <c r="AB2333" t="str">
        <f t="shared" si="577"/>
        <v>OLD</v>
      </c>
      <c r="AF2333">
        <f t="shared" si="578"/>
        <v>247.54262610000001</v>
      </c>
      <c r="AG2333" t="str">
        <f t="shared" si="579"/>
        <v xml:space="preserve"> </v>
      </c>
      <c r="AH2333" t="str">
        <f t="shared" si="580"/>
        <v xml:space="preserve"> </v>
      </c>
      <c r="AI2333" t="str">
        <f t="shared" si="581"/>
        <v xml:space="preserve"> </v>
      </c>
      <c r="AJ2333" t="str">
        <f t="shared" si="582"/>
        <v xml:space="preserve"> </v>
      </c>
      <c r="AK2333" t="str">
        <f t="shared" si="583"/>
        <v xml:space="preserve"> </v>
      </c>
      <c r="AL2333" t="str">
        <f t="shared" si="584"/>
        <v xml:space="preserve"> </v>
      </c>
      <c r="AN2333" t="str">
        <f t="shared" si="585"/>
        <v xml:space="preserve"> </v>
      </c>
      <c r="AO2333" t="str">
        <f t="shared" si="586"/>
        <v xml:space="preserve"> </v>
      </c>
      <c r="AP2333" t="str">
        <f t="shared" si="587"/>
        <v xml:space="preserve"> </v>
      </c>
      <c r="AQ2333" t="str">
        <f t="shared" si="588"/>
        <v xml:space="preserve"> </v>
      </c>
      <c r="AR2333" t="str">
        <f t="shared" si="589"/>
        <v xml:space="preserve"> </v>
      </c>
      <c r="AS2333" t="str">
        <f t="shared" si="590"/>
        <v xml:space="preserve"> </v>
      </c>
      <c r="AT2333" t="str">
        <f t="shared" si="591"/>
        <v xml:space="preserve"> </v>
      </c>
    </row>
    <row r="2334" spans="1:46" x14ac:dyDescent="0.3">
      <c r="A2334">
        <v>43</v>
      </c>
      <c r="B2334">
        <v>23</v>
      </c>
      <c r="C2334" t="s">
        <v>16</v>
      </c>
      <c r="D2334" t="s">
        <v>15</v>
      </c>
      <c r="E2334">
        <v>160.62112631938101</v>
      </c>
      <c r="F2334">
        <v>59.409209079616303</v>
      </c>
      <c r="G2334">
        <v>178.17065789105999</v>
      </c>
      <c r="H2334">
        <v>59.328047688802002</v>
      </c>
      <c r="I2334">
        <v>0</v>
      </c>
      <c r="J2334">
        <v>1</v>
      </c>
      <c r="K2334">
        <v>0</v>
      </c>
      <c r="L2334">
        <v>48.221174453493298</v>
      </c>
      <c r="M2334">
        <v>50.107158165452198</v>
      </c>
      <c r="Q2334">
        <v>178.17065790000001</v>
      </c>
      <c r="S2334">
        <v>160.62112629999999</v>
      </c>
      <c r="T2334">
        <v>363.38590190000002</v>
      </c>
      <c r="V2334">
        <v>160.62112629999999</v>
      </c>
      <c r="X2334">
        <v>17.549531569999999</v>
      </c>
      <c r="Y2334">
        <v>160.62112629999999</v>
      </c>
      <c r="AA2334" t="str">
        <f t="shared" si="576"/>
        <v xml:space="preserve"> KNN</v>
      </c>
      <c r="AB2334" t="str">
        <f t="shared" si="577"/>
        <v xml:space="preserve"> KNN</v>
      </c>
      <c r="AF2334" t="str">
        <f t="shared" si="578"/>
        <v xml:space="preserve"> </v>
      </c>
      <c r="AG2334">
        <f t="shared" si="579"/>
        <v>160.62112629999999</v>
      </c>
      <c r="AH2334" t="str">
        <f t="shared" si="580"/>
        <v xml:space="preserve"> </v>
      </c>
      <c r="AI2334" t="str">
        <f t="shared" si="581"/>
        <v xml:space="preserve"> </v>
      </c>
      <c r="AJ2334" t="str">
        <f t="shared" si="582"/>
        <v xml:space="preserve"> </v>
      </c>
      <c r="AK2334" t="str">
        <f t="shared" si="583"/>
        <v xml:space="preserve"> </v>
      </c>
      <c r="AL2334" t="str">
        <f t="shared" si="584"/>
        <v xml:space="preserve"> </v>
      </c>
      <c r="AN2334" t="str">
        <f t="shared" si="585"/>
        <v xml:space="preserve"> </v>
      </c>
      <c r="AO2334">
        <f t="shared" si="586"/>
        <v>160.62112629999999</v>
      </c>
      <c r="AP2334" t="str">
        <f t="shared" si="587"/>
        <v xml:space="preserve"> </v>
      </c>
      <c r="AQ2334" t="str">
        <f t="shared" si="588"/>
        <v xml:space="preserve"> </v>
      </c>
      <c r="AR2334" t="str">
        <f t="shared" si="589"/>
        <v xml:space="preserve"> </v>
      </c>
      <c r="AS2334" t="str">
        <f t="shared" si="590"/>
        <v xml:space="preserve"> </v>
      </c>
      <c r="AT2334" t="str">
        <f t="shared" si="591"/>
        <v xml:space="preserve"> </v>
      </c>
    </row>
    <row r="2335" spans="1:46" x14ac:dyDescent="0.3">
      <c r="A2335">
        <v>43</v>
      </c>
      <c r="B2335">
        <v>24</v>
      </c>
      <c r="C2335" t="s">
        <v>16</v>
      </c>
      <c r="D2335" t="s">
        <v>16</v>
      </c>
      <c r="E2335">
        <v>480.52273548901798</v>
      </c>
      <c r="F2335">
        <v>201.41803447050199</v>
      </c>
      <c r="G2335">
        <v>343.42871652401601</v>
      </c>
      <c r="H2335">
        <v>144.66725260416601</v>
      </c>
      <c r="I2335">
        <v>4</v>
      </c>
      <c r="J2335">
        <v>7</v>
      </c>
      <c r="K2335">
        <v>4</v>
      </c>
      <c r="L2335">
        <v>48.200514138817397</v>
      </c>
      <c r="M2335">
        <v>50.0856898029134</v>
      </c>
      <c r="Q2335">
        <v>343.42871650000001</v>
      </c>
      <c r="S2335">
        <v>480.52273550000001</v>
      </c>
      <c r="T2335">
        <v>508.90012669999999</v>
      </c>
      <c r="V2335">
        <v>480.52273550000001</v>
      </c>
      <c r="X2335">
        <v>-137.094019</v>
      </c>
      <c r="Y2335">
        <v>343.42871650000001</v>
      </c>
      <c r="AA2335" t="str">
        <f t="shared" si="576"/>
        <v xml:space="preserve"> KNN</v>
      </c>
      <c r="AB2335" t="str">
        <f t="shared" si="577"/>
        <v>OLD</v>
      </c>
      <c r="AF2335" t="str">
        <f t="shared" si="578"/>
        <v xml:space="preserve"> </v>
      </c>
      <c r="AG2335">
        <f t="shared" si="579"/>
        <v>480.52273550000001</v>
      </c>
      <c r="AH2335" t="str">
        <f t="shared" si="580"/>
        <v xml:space="preserve"> </v>
      </c>
      <c r="AI2335" t="str">
        <f t="shared" si="581"/>
        <v xml:space="preserve"> </v>
      </c>
      <c r="AJ2335" t="str">
        <f t="shared" si="582"/>
        <v xml:space="preserve"> </v>
      </c>
      <c r="AK2335" t="str">
        <f t="shared" si="583"/>
        <v xml:space="preserve"> </v>
      </c>
      <c r="AL2335" t="str">
        <f t="shared" si="584"/>
        <v xml:space="preserve"> </v>
      </c>
      <c r="AN2335" t="str">
        <f t="shared" si="585"/>
        <v xml:space="preserve"> </v>
      </c>
      <c r="AO2335" t="str">
        <f t="shared" si="586"/>
        <v xml:space="preserve"> </v>
      </c>
      <c r="AP2335" t="str">
        <f t="shared" si="587"/>
        <v xml:space="preserve"> </v>
      </c>
      <c r="AQ2335" t="str">
        <f t="shared" si="588"/>
        <v xml:space="preserve"> </v>
      </c>
      <c r="AR2335" t="str">
        <f t="shared" si="589"/>
        <v xml:space="preserve"> </v>
      </c>
      <c r="AS2335" t="str">
        <f t="shared" si="590"/>
        <v xml:space="preserve"> </v>
      </c>
      <c r="AT2335" t="str">
        <f t="shared" si="591"/>
        <v xml:space="preserve"> </v>
      </c>
    </row>
    <row r="2336" spans="1:46" x14ac:dyDescent="0.3">
      <c r="A2336">
        <v>43</v>
      </c>
      <c r="B2336">
        <v>25</v>
      </c>
      <c r="C2336" t="s">
        <v>16</v>
      </c>
      <c r="D2336" t="s">
        <v>16</v>
      </c>
      <c r="E2336">
        <v>537.83038034600099</v>
      </c>
      <c r="F2336">
        <v>213.81926113502701</v>
      </c>
      <c r="G2336">
        <v>558.24439092569401</v>
      </c>
      <c r="H2336">
        <v>203.85893554687499</v>
      </c>
      <c r="I2336">
        <v>0</v>
      </c>
      <c r="J2336">
        <v>1</v>
      </c>
      <c r="K2336">
        <v>0</v>
      </c>
      <c r="L2336">
        <v>48.222698072805102</v>
      </c>
      <c r="M2336">
        <v>50.064239828693701</v>
      </c>
      <c r="Q2336">
        <v>558.24439089999998</v>
      </c>
      <c r="S2336">
        <v>537.8303803</v>
      </c>
      <c r="T2336">
        <v>638.25722140000005</v>
      </c>
      <c r="V2336">
        <v>537.8303803</v>
      </c>
      <c r="X2336">
        <v>20.414010579999999</v>
      </c>
      <c r="Y2336">
        <v>537.8303803</v>
      </c>
      <c r="AA2336" t="str">
        <f t="shared" si="576"/>
        <v xml:space="preserve"> KNN</v>
      </c>
      <c r="AB2336" t="str">
        <f t="shared" si="577"/>
        <v xml:space="preserve"> KNN</v>
      </c>
      <c r="AF2336" t="str">
        <f t="shared" si="578"/>
        <v xml:space="preserve"> </v>
      </c>
      <c r="AG2336">
        <f t="shared" si="579"/>
        <v>537.8303803</v>
      </c>
      <c r="AH2336" t="str">
        <f t="shared" si="580"/>
        <v xml:space="preserve"> </v>
      </c>
      <c r="AI2336" t="str">
        <f t="shared" si="581"/>
        <v xml:space="preserve"> </v>
      </c>
      <c r="AJ2336" t="str">
        <f t="shared" si="582"/>
        <v xml:space="preserve"> </v>
      </c>
      <c r="AK2336" t="str">
        <f t="shared" si="583"/>
        <v xml:space="preserve"> </v>
      </c>
      <c r="AL2336" t="str">
        <f t="shared" si="584"/>
        <v xml:space="preserve"> </v>
      </c>
      <c r="AN2336" t="str">
        <f t="shared" si="585"/>
        <v xml:space="preserve"> </v>
      </c>
      <c r="AO2336">
        <f t="shared" si="586"/>
        <v>537.8303803</v>
      </c>
      <c r="AP2336" t="str">
        <f t="shared" si="587"/>
        <v xml:space="preserve"> </v>
      </c>
      <c r="AQ2336" t="str">
        <f t="shared" si="588"/>
        <v xml:space="preserve"> </v>
      </c>
      <c r="AR2336" t="str">
        <f t="shared" si="589"/>
        <v xml:space="preserve"> </v>
      </c>
      <c r="AS2336" t="str">
        <f t="shared" si="590"/>
        <v xml:space="preserve"> </v>
      </c>
      <c r="AT2336" t="str">
        <f t="shared" si="591"/>
        <v xml:space="preserve"> </v>
      </c>
    </row>
    <row r="2337" spans="1:46" x14ac:dyDescent="0.3">
      <c r="A2337">
        <v>43</v>
      </c>
      <c r="B2337">
        <v>26</v>
      </c>
      <c r="C2337" t="s">
        <v>14</v>
      </c>
      <c r="D2337" t="s">
        <v>15</v>
      </c>
      <c r="E2337">
        <v>124.594087563492</v>
      </c>
      <c r="F2337">
        <v>43.3311619653782</v>
      </c>
      <c r="G2337">
        <v>126.69004581391999</v>
      </c>
      <c r="H2337">
        <v>46.412109375</v>
      </c>
      <c r="I2337">
        <v>0</v>
      </c>
      <c r="J2337">
        <v>0</v>
      </c>
      <c r="K2337">
        <v>0</v>
      </c>
      <c r="L2337">
        <v>48.244863013698598</v>
      </c>
      <c r="M2337">
        <v>50.085616438356098</v>
      </c>
      <c r="Q2337">
        <v>126.69004579999999</v>
      </c>
      <c r="S2337">
        <v>124.59408759999999</v>
      </c>
      <c r="T2337">
        <v>236.84760299999999</v>
      </c>
      <c r="V2337">
        <v>124.59408759999999</v>
      </c>
      <c r="X2337">
        <v>2.0959582499999998</v>
      </c>
      <c r="Y2337">
        <v>124.59408759999999</v>
      </c>
      <c r="AA2337" t="str">
        <f t="shared" si="576"/>
        <v xml:space="preserve"> RF</v>
      </c>
      <c r="AB2337" t="str">
        <f t="shared" si="577"/>
        <v xml:space="preserve"> RF</v>
      </c>
      <c r="AF2337" t="str">
        <f t="shared" si="578"/>
        <v xml:space="preserve"> </v>
      </c>
      <c r="AG2337" t="str">
        <f t="shared" si="579"/>
        <v xml:space="preserve"> </v>
      </c>
      <c r="AH2337" t="str">
        <f t="shared" si="580"/>
        <v xml:space="preserve"> </v>
      </c>
      <c r="AI2337">
        <f t="shared" si="581"/>
        <v>124.59408759999999</v>
      </c>
      <c r="AJ2337" t="str">
        <f t="shared" si="582"/>
        <v xml:space="preserve"> </v>
      </c>
      <c r="AK2337" t="str">
        <f t="shared" si="583"/>
        <v xml:space="preserve"> </v>
      </c>
      <c r="AL2337" t="str">
        <f t="shared" si="584"/>
        <v xml:space="preserve"> </v>
      </c>
      <c r="AN2337" t="str">
        <f t="shared" si="585"/>
        <v xml:space="preserve"> </v>
      </c>
      <c r="AO2337" t="str">
        <f t="shared" si="586"/>
        <v xml:space="preserve"> </v>
      </c>
      <c r="AP2337" t="str">
        <f t="shared" si="587"/>
        <v xml:space="preserve"> </v>
      </c>
      <c r="AQ2337">
        <f t="shared" si="588"/>
        <v>124.59408759999999</v>
      </c>
      <c r="AR2337" t="str">
        <f t="shared" si="589"/>
        <v xml:space="preserve"> </v>
      </c>
      <c r="AS2337" t="str">
        <f t="shared" si="590"/>
        <v xml:space="preserve"> </v>
      </c>
      <c r="AT2337" t="str">
        <f t="shared" si="591"/>
        <v xml:space="preserve"> </v>
      </c>
    </row>
    <row r="2338" spans="1:46" x14ac:dyDescent="0.3">
      <c r="A2338">
        <v>43</v>
      </c>
      <c r="B2338">
        <v>27</v>
      </c>
      <c r="C2338" t="s">
        <v>17</v>
      </c>
      <c r="D2338" t="s">
        <v>16</v>
      </c>
      <c r="E2338">
        <v>49.1643694359338</v>
      </c>
      <c r="F2338">
        <v>15.598348713169401</v>
      </c>
      <c r="G2338">
        <v>112.997054718253</v>
      </c>
      <c r="H2338">
        <v>47.175317382812501</v>
      </c>
      <c r="I2338">
        <v>0</v>
      </c>
      <c r="J2338">
        <v>0</v>
      </c>
      <c r="K2338">
        <v>0</v>
      </c>
      <c r="L2338">
        <v>48.267008985879301</v>
      </c>
      <c r="M2338">
        <v>50.106974753957999</v>
      </c>
      <c r="Q2338">
        <v>112.99705470000001</v>
      </c>
      <c r="S2338">
        <v>49.164369440000002</v>
      </c>
      <c r="T2338">
        <v>152.12189660000001</v>
      </c>
      <c r="V2338">
        <v>49.164369440000002</v>
      </c>
      <c r="X2338">
        <v>63.83268528</v>
      </c>
      <c r="Y2338">
        <v>49.164369440000002</v>
      </c>
      <c r="AA2338" t="str">
        <f t="shared" si="576"/>
        <v xml:space="preserve"> LR</v>
      </c>
      <c r="AB2338" t="str">
        <f t="shared" si="577"/>
        <v xml:space="preserve"> LR</v>
      </c>
      <c r="AF2338">
        <f t="shared" si="578"/>
        <v>49.164369440000002</v>
      </c>
      <c r="AG2338" t="str">
        <f t="shared" si="579"/>
        <v xml:space="preserve"> </v>
      </c>
      <c r="AH2338" t="str">
        <f t="shared" si="580"/>
        <v xml:space="preserve"> </v>
      </c>
      <c r="AI2338" t="str">
        <f t="shared" si="581"/>
        <v xml:space="preserve"> </v>
      </c>
      <c r="AJ2338" t="str">
        <f t="shared" si="582"/>
        <v xml:space="preserve"> </v>
      </c>
      <c r="AK2338" t="str">
        <f t="shared" si="583"/>
        <v xml:space="preserve"> </v>
      </c>
      <c r="AL2338" t="str">
        <f t="shared" si="584"/>
        <v xml:space="preserve"> </v>
      </c>
      <c r="AN2338">
        <f t="shared" si="585"/>
        <v>49.164369440000002</v>
      </c>
      <c r="AO2338" t="str">
        <f t="shared" si="586"/>
        <v xml:space="preserve"> </v>
      </c>
      <c r="AP2338" t="str">
        <f t="shared" si="587"/>
        <v xml:space="preserve"> </v>
      </c>
      <c r="AQ2338" t="str">
        <f t="shared" si="588"/>
        <v xml:space="preserve"> </v>
      </c>
      <c r="AR2338" t="str">
        <f t="shared" si="589"/>
        <v xml:space="preserve"> </v>
      </c>
      <c r="AS2338" t="str">
        <f t="shared" si="590"/>
        <v xml:space="preserve"> </v>
      </c>
      <c r="AT2338" t="str">
        <f t="shared" si="591"/>
        <v xml:space="preserve"> </v>
      </c>
    </row>
    <row r="2339" spans="1:46" x14ac:dyDescent="0.3">
      <c r="A2339">
        <v>43</v>
      </c>
      <c r="B2339">
        <v>28</v>
      </c>
      <c r="C2339" t="s">
        <v>17</v>
      </c>
      <c r="D2339" t="s">
        <v>14</v>
      </c>
      <c r="E2339">
        <v>51.637501145230402</v>
      </c>
      <c r="F2339">
        <v>8.1125182201464892</v>
      </c>
      <c r="G2339">
        <v>77.610438784568998</v>
      </c>
      <c r="H2339">
        <v>24.8341756184895</v>
      </c>
      <c r="I2339">
        <v>0</v>
      </c>
      <c r="J2339">
        <v>0</v>
      </c>
      <c r="K2339">
        <v>0</v>
      </c>
      <c r="L2339">
        <v>48.2891360136869</v>
      </c>
      <c r="M2339">
        <v>50.128314798973399</v>
      </c>
      <c r="Q2339">
        <v>77.610438779999996</v>
      </c>
      <c r="S2339">
        <v>51.637501149999999</v>
      </c>
      <c r="T2339">
        <v>148.4455768</v>
      </c>
      <c r="V2339">
        <v>51.637501149999999</v>
      </c>
      <c r="X2339">
        <v>25.972937640000001</v>
      </c>
      <c r="Y2339">
        <v>51.637501149999999</v>
      </c>
      <c r="AA2339" t="str">
        <f t="shared" si="576"/>
        <v xml:space="preserve"> LR</v>
      </c>
      <c r="AB2339" t="str">
        <f t="shared" si="577"/>
        <v xml:space="preserve"> LR</v>
      </c>
      <c r="AF2339">
        <f t="shared" si="578"/>
        <v>51.637501149999999</v>
      </c>
      <c r="AG2339" t="str">
        <f t="shared" si="579"/>
        <v xml:space="preserve"> </v>
      </c>
      <c r="AH2339" t="str">
        <f t="shared" si="580"/>
        <v xml:space="preserve"> </v>
      </c>
      <c r="AI2339" t="str">
        <f t="shared" si="581"/>
        <v xml:space="preserve"> </v>
      </c>
      <c r="AJ2339" t="str">
        <f t="shared" si="582"/>
        <v xml:space="preserve"> </v>
      </c>
      <c r="AK2339" t="str">
        <f t="shared" si="583"/>
        <v xml:space="preserve"> </v>
      </c>
      <c r="AL2339" t="str">
        <f t="shared" si="584"/>
        <v xml:space="preserve"> </v>
      </c>
      <c r="AN2339">
        <f t="shared" si="585"/>
        <v>51.637501149999999</v>
      </c>
      <c r="AO2339" t="str">
        <f t="shared" si="586"/>
        <v xml:space="preserve"> </v>
      </c>
      <c r="AP2339" t="str">
        <f t="shared" si="587"/>
        <v xml:space="preserve"> </v>
      </c>
      <c r="AQ2339" t="str">
        <f t="shared" si="588"/>
        <v xml:space="preserve"> </v>
      </c>
      <c r="AR2339" t="str">
        <f t="shared" si="589"/>
        <v xml:space="preserve"> </v>
      </c>
      <c r="AS2339" t="str">
        <f t="shared" si="590"/>
        <v xml:space="preserve"> </v>
      </c>
      <c r="AT2339" t="str">
        <f t="shared" si="591"/>
        <v xml:space="preserve"> </v>
      </c>
    </row>
    <row r="2340" spans="1:46" x14ac:dyDescent="0.3">
      <c r="A2340">
        <v>43</v>
      </c>
      <c r="B2340">
        <v>29</v>
      </c>
      <c r="C2340" t="s">
        <v>14</v>
      </c>
      <c r="D2340" t="s">
        <v>14</v>
      </c>
      <c r="E2340">
        <v>0.94738079579402701</v>
      </c>
      <c r="F2340">
        <v>0.20244499742984701</v>
      </c>
      <c r="G2340">
        <v>32.147722994793803</v>
      </c>
      <c r="H2340">
        <v>42.049820963541599</v>
      </c>
      <c r="I2340">
        <v>0</v>
      </c>
      <c r="J2340">
        <v>0</v>
      </c>
      <c r="K2340">
        <v>0</v>
      </c>
      <c r="L2340">
        <v>48.311244121419399</v>
      </c>
      <c r="M2340">
        <v>50.149636596836203</v>
      </c>
      <c r="Q2340">
        <v>32.147722989999998</v>
      </c>
      <c r="S2340">
        <v>0.94738079600000003</v>
      </c>
      <c r="T2340">
        <v>190.82234529999999</v>
      </c>
      <c r="V2340">
        <v>0.94738079600000003</v>
      </c>
      <c r="X2340">
        <v>31.200342200000001</v>
      </c>
      <c r="Y2340">
        <v>0.94738079600000003</v>
      </c>
      <c r="AA2340" t="str">
        <f t="shared" si="576"/>
        <v xml:space="preserve"> RF</v>
      </c>
      <c r="AB2340" t="str">
        <f t="shared" si="577"/>
        <v xml:space="preserve"> RF</v>
      </c>
      <c r="AF2340" t="str">
        <f t="shared" si="578"/>
        <v xml:space="preserve"> </v>
      </c>
      <c r="AG2340" t="str">
        <f t="shared" si="579"/>
        <v xml:space="preserve"> </v>
      </c>
      <c r="AH2340" t="str">
        <f t="shared" si="580"/>
        <v xml:space="preserve"> </v>
      </c>
      <c r="AI2340">
        <f t="shared" si="581"/>
        <v>0.94738079600000003</v>
      </c>
      <c r="AJ2340" t="str">
        <f t="shared" si="582"/>
        <v xml:space="preserve"> </v>
      </c>
      <c r="AK2340" t="str">
        <f t="shared" si="583"/>
        <v xml:space="preserve"> </v>
      </c>
      <c r="AL2340" t="str">
        <f t="shared" si="584"/>
        <v xml:space="preserve"> </v>
      </c>
      <c r="AN2340" t="str">
        <f t="shared" si="585"/>
        <v xml:space="preserve"> </v>
      </c>
      <c r="AO2340" t="str">
        <f t="shared" si="586"/>
        <v xml:space="preserve"> </v>
      </c>
      <c r="AP2340" t="str">
        <f t="shared" si="587"/>
        <v xml:space="preserve"> </v>
      </c>
      <c r="AQ2340">
        <f t="shared" si="588"/>
        <v>0.94738079600000003</v>
      </c>
      <c r="AR2340" t="str">
        <f t="shared" si="589"/>
        <v xml:space="preserve"> </v>
      </c>
      <c r="AS2340" t="str">
        <f t="shared" si="590"/>
        <v xml:space="preserve"> </v>
      </c>
      <c r="AT2340" t="str">
        <f t="shared" si="591"/>
        <v xml:space="preserve"> </v>
      </c>
    </row>
    <row r="2341" spans="1:46" x14ac:dyDescent="0.3">
      <c r="A2341">
        <v>43</v>
      </c>
      <c r="B2341">
        <v>30</v>
      </c>
      <c r="C2341" t="s">
        <v>15</v>
      </c>
      <c r="D2341" t="s">
        <v>15</v>
      </c>
      <c r="E2341">
        <v>0.51681759406969596</v>
      </c>
      <c r="F2341">
        <v>9.2344727037191904E-2</v>
      </c>
      <c r="G2341">
        <v>2.7301591383833999</v>
      </c>
      <c r="H2341">
        <v>48.112341308593699</v>
      </c>
      <c r="I2341">
        <v>0</v>
      </c>
      <c r="J2341">
        <v>0</v>
      </c>
      <c r="K2341">
        <v>0</v>
      </c>
      <c r="L2341">
        <v>48.3333333333333</v>
      </c>
      <c r="M2341">
        <v>50.170940170940099</v>
      </c>
      <c r="Q2341">
        <v>2.7301591379999999</v>
      </c>
      <c r="S2341">
        <v>0.51681759400000005</v>
      </c>
      <c r="T2341">
        <v>221.54379829999999</v>
      </c>
      <c r="V2341">
        <v>0.51681759400000005</v>
      </c>
      <c r="X2341">
        <v>2.2133415439999999</v>
      </c>
      <c r="Y2341">
        <v>0.51681759400000005</v>
      </c>
      <c r="AA2341" t="str">
        <f t="shared" si="576"/>
        <v xml:space="preserve"> SVR</v>
      </c>
      <c r="AB2341" t="str">
        <f t="shared" si="577"/>
        <v xml:space="preserve"> SVR</v>
      </c>
      <c r="AF2341" t="str">
        <f t="shared" si="578"/>
        <v xml:space="preserve"> </v>
      </c>
      <c r="AG2341" t="str">
        <f t="shared" si="579"/>
        <v xml:space="preserve"> </v>
      </c>
      <c r="AH2341" t="str">
        <f t="shared" si="580"/>
        <v xml:space="preserve"> </v>
      </c>
      <c r="AI2341" t="str">
        <f t="shared" si="581"/>
        <v xml:space="preserve"> </v>
      </c>
      <c r="AJ2341">
        <f t="shared" si="582"/>
        <v>0.51681759400000005</v>
      </c>
      <c r="AK2341" t="str">
        <f t="shared" si="583"/>
        <v xml:space="preserve"> </v>
      </c>
      <c r="AL2341" t="str">
        <f t="shared" si="584"/>
        <v xml:space="preserve"> </v>
      </c>
      <c r="AN2341" t="str">
        <f t="shared" si="585"/>
        <v xml:space="preserve"> </v>
      </c>
      <c r="AO2341" t="str">
        <f t="shared" si="586"/>
        <v xml:space="preserve"> </v>
      </c>
      <c r="AP2341" t="str">
        <f t="shared" si="587"/>
        <v xml:space="preserve"> </v>
      </c>
      <c r="AQ2341" t="str">
        <f t="shared" si="588"/>
        <v xml:space="preserve"> </v>
      </c>
      <c r="AR2341">
        <f t="shared" si="589"/>
        <v>0.51681759400000005</v>
      </c>
      <c r="AS2341" t="str">
        <f t="shared" si="590"/>
        <v xml:space="preserve"> </v>
      </c>
      <c r="AT2341" t="str">
        <f t="shared" si="591"/>
        <v xml:space="preserve"> </v>
      </c>
    </row>
    <row r="2342" spans="1:46" x14ac:dyDescent="0.3">
      <c r="A2342">
        <v>43</v>
      </c>
      <c r="B2342">
        <v>31</v>
      </c>
      <c r="C2342" t="s">
        <v>15</v>
      </c>
      <c r="D2342" t="s">
        <v>16</v>
      </c>
      <c r="E2342">
        <v>0.15816396767256</v>
      </c>
      <c r="F2342">
        <v>9.48376191513879E-2</v>
      </c>
      <c r="G2342">
        <v>0.67555121062091605</v>
      </c>
      <c r="H2342">
        <v>57.289375813802003</v>
      </c>
      <c r="I2342">
        <v>0</v>
      </c>
      <c r="J2342">
        <v>0</v>
      </c>
      <c r="K2342">
        <v>0</v>
      </c>
      <c r="L2342">
        <v>48.3554036736437</v>
      </c>
      <c r="M2342">
        <v>50.192225544639001</v>
      </c>
      <c r="Q2342">
        <v>0.67555121100000004</v>
      </c>
      <c r="S2342">
        <v>0.15816396799999999</v>
      </c>
      <c r="T2342">
        <v>338.40344970000001</v>
      </c>
      <c r="V2342">
        <v>0.15816396799999999</v>
      </c>
      <c r="X2342">
        <v>0.51738724300000005</v>
      </c>
      <c r="Y2342">
        <v>0.15816396799999999</v>
      </c>
      <c r="AA2342" t="str">
        <f t="shared" si="576"/>
        <v xml:space="preserve"> SVR</v>
      </c>
      <c r="AB2342" t="str">
        <f t="shared" si="577"/>
        <v xml:space="preserve"> SVR</v>
      </c>
      <c r="AF2342" t="str">
        <f t="shared" si="578"/>
        <v xml:space="preserve"> </v>
      </c>
      <c r="AG2342" t="str">
        <f t="shared" si="579"/>
        <v xml:space="preserve"> </v>
      </c>
      <c r="AH2342" t="str">
        <f t="shared" si="580"/>
        <v xml:space="preserve"> </v>
      </c>
      <c r="AI2342" t="str">
        <f t="shared" si="581"/>
        <v xml:space="preserve"> </v>
      </c>
      <c r="AJ2342">
        <f t="shared" si="582"/>
        <v>0.15816396799999999</v>
      </c>
      <c r="AK2342" t="str">
        <f t="shared" si="583"/>
        <v xml:space="preserve"> </v>
      </c>
      <c r="AL2342" t="str">
        <f t="shared" si="584"/>
        <v xml:space="preserve"> </v>
      </c>
      <c r="AN2342" t="str">
        <f t="shared" si="585"/>
        <v xml:space="preserve"> </v>
      </c>
      <c r="AO2342" t="str">
        <f t="shared" si="586"/>
        <v xml:space="preserve"> </v>
      </c>
      <c r="AP2342" t="str">
        <f t="shared" si="587"/>
        <v xml:space="preserve"> </v>
      </c>
      <c r="AQ2342" t="str">
        <f t="shared" si="588"/>
        <v xml:space="preserve"> </v>
      </c>
      <c r="AR2342">
        <f t="shared" si="589"/>
        <v>0.15816396799999999</v>
      </c>
      <c r="AS2342" t="str">
        <f t="shared" si="590"/>
        <v xml:space="preserve"> </v>
      </c>
      <c r="AT2342" t="str">
        <f t="shared" si="591"/>
        <v xml:space="preserve"> </v>
      </c>
    </row>
    <row r="2343" spans="1:46" x14ac:dyDescent="0.3">
      <c r="A2343">
        <v>43</v>
      </c>
      <c r="B2343">
        <v>32</v>
      </c>
      <c r="C2343" t="s">
        <v>14</v>
      </c>
      <c r="D2343" t="s">
        <v>14</v>
      </c>
      <c r="E2343">
        <v>0.15180440873637599</v>
      </c>
      <c r="F2343">
        <v>2.39566673835118E-2</v>
      </c>
      <c r="G2343">
        <v>6.4147238163949796</v>
      </c>
      <c r="H2343">
        <v>58.273372395833299</v>
      </c>
      <c r="I2343">
        <v>0</v>
      </c>
      <c r="J2343">
        <v>0</v>
      </c>
      <c r="K2343">
        <v>0</v>
      </c>
      <c r="L2343">
        <v>48.3774551665243</v>
      </c>
      <c r="M2343">
        <v>50.213492741246803</v>
      </c>
      <c r="Q2343">
        <v>6.4147238160000004</v>
      </c>
      <c r="S2343">
        <v>0.151804409</v>
      </c>
      <c r="T2343">
        <v>339.14989179999998</v>
      </c>
      <c r="V2343">
        <v>0.151804409</v>
      </c>
      <c r="X2343">
        <v>6.2629194080000001</v>
      </c>
      <c r="Y2343">
        <v>0.151804409</v>
      </c>
      <c r="AA2343" t="str">
        <f t="shared" si="576"/>
        <v xml:space="preserve"> RF</v>
      </c>
      <c r="AB2343" t="str">
        <f t="shared" si="577"/>
        <v xml:space="preserve"> RF</v>
      </c>
      <c r="AF2343" t="str">
        <f t="shared" si="578"/>
        <v xml:space="preserve"> </v>
      </c>
      <c r="AG2343" t="str">
        <f t="shared" si="579"/>
        <v xml:space="preserve"> </v>
      </c>
      <c r="AH2343" t="str">
        <f t="shared" si="580"/>
        <v xml:space="preserve"> </v>
      </c>
      <c r="AI2343">
        <f t="shared" si="581"/>
        <v>0.151804409</v>
      </c>
      <c r="AJ2343" t="str">
        <f t="shared" si="582"/>
        <v xml:space="preserve"> </v>
      </c>
      <c r="AK2343" t="str">
        <f t="shared" si="583"/>
        <v xml:space="preserve"> </v>
      </c>
      <c r="AL2343" t="str">
        <f t="shared" si="584"/>
        <v xml:space="preserve"> </v>
      </c>
      <c r="AN2343" t="str">
        <f t="shared" si="585"/>
        <v xml:space="preserve"> </v>
      </c>
      <c r="AO2343" t="str">
        <f t="shared" si="586"/>
        <v xml:space="preserve"> </v>
      </c>
      <c r="AP2343" t="str">
        <f t="shared" si="587"/>
        <v xml:space="preserve"> </v>
      </c>
      <c r="AQ2343">
        <f t="shared" si="588"/>
        <v>0.151804409</v>
      </c>
      <c r="AR2343" t="str">
        <f t="shared" si="589"/>
        <v xml:space="preserve"> </v>
      </c>
      <c r="AS2343" t="str">
        <f t="shared" si="590"/>
        <v xml:space="preserve"> </v>
      </c>
      <c r="AT2343" t="str">
        <f t="shared" si="591"/>
        <v xml:space="preserve"> </v>
      </c>
    </row>
    <row r="2344" spans="1:46" x14ac:dyDescent="0.3">
      <c r="A2344">
        <v>43</v>
      </c>
      <c r="B2344">
        <v>33</v>
      </c>
      <c r="C2344" t="s">
        <v>14</v>
      </c>
      <c r="D2344" t="s">
        <v>14</v>
      </c>
      <c r="E2344">
        <v>1.2756574136068799</v>
      </c>
      <c r="F2344">
        <v>0.16468666394551501</v>
      </c>
      <c r="G2344">
        <v>5.5571423460882698</v>
      </c>
      <c r="H2344">
        <v>47.161975097656203</v>
      </c>
      <c r="I2344">
        <v>0</v>
      </c>
      <c r="J2344">
        <v>0</v>
      </c>
      <c r="K2344">
        <v>0</v>
      </c>
      <c r="L2344">
        <v>48.399487836107497</v>
      </c>
      <c r="M2344">
        <v>50.234741784037503</v>
      </c>
      <c r="Q2344">
        <v>5.557142346</v>
      </c>
      <c r="S2344">
        <v>1.2756574140000001</v>
      </c>
      <c r="T2344">
        <v>299.04732419999999</v>
      </c>
      <c r="V2344">
        <v>1.2756574140000001</v>
      </c>
      <c r="X2344">
        <v>4.2814849319999997</v>
      </c>
      <c r="Y2344">
        <v>1.2756574140000001</v>
      </c>
      <c r="AA2344" t="str">
        <f t="shared" si="576"/>
        <v xml:space="preserve"> RF</v>
      </c>
      <c r="AB2344" t="str">
        <f t="shared" si="577"/>
        <v xml:space="preserve"> RF</v>
      </c>
      <c r="AF2344" t="str">
        <f t="shared" si="578"/>
        <v xml:space="preserve"> </v>
      </c>
      <c r="AG2344" t="str">
        <f t="shared" si="579"/>
        <v xml:space="preserve"> </v>
      </c>
      <c r="AH2344" t="str">
        <f t="shared" si="580"/>
        <v xml:space="preserve"> </v>
      </c>
      <c r="AI2344">
        <f t="shared" si="581"/>
        <v>1.2756574140000001</v>
      </c>
      <c r="AJ2344" t="str">
        <f t="shared" si="582"/>
        <v xml:space="preserve"> </v>
      </c>
      <c r="AK2344" t="str">
        <f t="shared" si="583"/>
        <v xml:space="preserve"> </v>
      </c>
      <c r="AL2344" t="str">
        <f t="shared" si="584"/>
        <v xml:space="preserve"> </v>
      </c>
      <c r="AN2344" t="str">
        <f t="shared" si="585"/>
        <v xml:space="preserve"> </v>
      </c>
      <c r="AO2344" t="str">
        <f t="shared" si="586"/>
        <v xml:space="preserve"> </v>
      </c>
      <c r="AP2344" t="str">
        <f t="shared" si="587"/>
        <v xml:space="preserve"> </v>
      </c>
      <c r="AQ2344">
        <f t="shared" si="588"/>
        <v>1.2756574140000001</v>
      </c>
      <c r="AR2344" t="str">
        <f t="shared" si="589"/>
        <v xml:space="preserve"> </v>
      </c>
      <c r="AS2344" t="str">
        <f t="shared" si="590"/>
        <v xml:space="preserve"> </v>
      </c>
      <c r="AT2344" t="str">
        <f t="shared" si="591"/>
        <v xml:space="preserve"> </v>
      </c>
    </row>
    <row r="2345" spans="1:46" x14ac:dyDescent="0.3">
      <c r="A2345">
        <v>43</v>
      </c>
      <c r="B2345">
        <v>46</v>
      </c>
      <c r="C2345" t="s">
        <v>14</v>
      </c>
      <c r="D2345" t="s">
        <v>14</v>
      </c>
      <c r="E2345">
        <v>0</v>
      </c>
      <c r="F2345">
        <v>0</v>
      </c>
      <c r="G2345">
        <v>1.3734746621998799</v>
      </c>
      <c r="H2345">
        <v>2.1236450195312502</v>
      </c>
      <c r="I2345">
        <v>0</v>
      </c>
      <c r="J2345">
        <v>0</v>
      </c>
      <c r="K2345">
        <v>0</v>
      </c>
      <c r="L2345">
        <v>48.421501706484598</v>
      </c>
      <c r="M2345">
        <v>50.255972696245699</v>
      </c>
      <c r="Q2345">
        <v>1.373474662</v>
      </c>
      <c r="S2345">
        <v>0</v>
      </c>
      <c r="T2345">
        <v>169.29284480000001</v>
      </c>
      <c r="V2345">
        <v>0</v>
      </c>
      <c r="X2345">
        <v>1.373474662</v>
      </c>
      <c r="Y2345">
        <v>0</v>
      </c>
      <c r="AA2345" t="str">
        <f t="shared" si="576"/>
        <v xml:space="preserve"> RF</v>
      </c>
      <c r="AB2345" t="str">
        <f t="shared" si="577"/>
        <v xml:space="preserve"> RF</v>
      </c>
      <c r="AF2345" t="str">
        <f t="shared" si="578"/>
        <v xml:space="preserve"> </v>
      </c>
      <c r="AG2345" t="str">
        <f t="shared" si="579"/>
        <v xml:space="preserve"> </v>
      </c>
      <c r="AH2345" t="str">
        <f t="shared" si="580"/>
        <v xml:space="preserve"> </v>
      </c>
      <c r="AI2345">
        <f t="shared" si="581"/>
        <v>0</v>
      </c>
      <c r="AJ2345" t="str">
        <f t="shared" si="582"/>
        <v xml:space="preserve"> </v>
      </c>
      <c r="AK2345" t="str">
        <f t="shared" si="583"/>
        <v xml:space="preserve"> </v>
      </c>
      <c r="AL2345" t="str">
        <f t="shared" si="584"/>
        <v xml:space="preserve"> </v>
      </c>
      <c r="AN2345" t="str">
        <f t="shared" si="585"/>
        <v xml:space="preserve"> </v>
      </c>
      <c r="AO2345" t="str">
        <f t="shared" si="586"/>
        <v xml:space="preserve"> </v>
      </c>
      <c r="AP2345" t="str">
        <f t="shared" si="587"/>
        <v xml:space="preserve"> </v>
      </c>
      <c r="AQ2345">
        <f t="shared" si="588"/>
        <v>0</v>
      </c>
      <c r="AR2345" t="str">
        <f t="shared" si="589"/>
        <v xml:space="preserve"> </v>
      </c>
      <c r="AS2345" t="str">
        <f t="shared" si="590"/>
        <v xml:space="preserve"> </v>
      </c>
      <c r="AT2345" t="str">
        <f t="shared" si="591"/>
        <v xml:space="preserve"> </v>
      </c>
    </row>
    <row r="2346" spans="1:46" x14ac:dyDescent="0.3">
      <c r="A2346">
        <v>43</v>
      </c>
      <c r="B2346">
        <v>47</v>
      </c>
      <c r="C2346" t="s">
        <v>14</v>
      </c>
      <c r="D2346" t="s">
        <v>14</v>
      </c>
      <c r="E2346">
        <v>0</v>
      </c>
      <c r="F2346">
        <v>0</v>
      </c>
      <c r="G2346">
        <v>16.645261971316302</v>
      </c>
      <c r="H2346">
        <v>8.0066385904947897</v>
      </c>
      <c r="I2346">
        <v>0</v>
      </c>
      <c r="J2346">
        <v>0</v>
      </c>
      <c r="K2346">
        <v>0</v>
      </c>
      <c r="L2346">
        <v>48.443496801705699</v>
      </c>
      <c r="M2346">
        <v>50.2771855010661</v>
      </c>
      <c r="Q2346">
        <v>16.64526197</v>
      </c>
      <c r="S2346">
        <v>0</v>
      </c>
      <c r="T2346">
        <v>105.7222289</v>
      </c>
      <c r="V2346">
        <v>0</v>
      </c>
      <c r="X2346">
        <v>16.64526197</v>
      </c>
      <c r="Y2346">
        <v>0</v>
      </c>
      <c r="AA2346" t="str">
        <f t="shared" si="576"/>
        <v xml:space="preserve"> RF</v>
      </c>
      <c r="AB2346" t="str">
        <f t="shared" si="577"/>
        <v xml:space="preserve"> RF</v>
      </c>
      <c r="AF2346" t="str">
        <f t="shared" si="578"/>
        <v xml:space="preserve"> </v>
      </c>
      <c r="AG2346" t="str">
        <f t="shared" si="579"/>
        <v xml:space="preserve"> </v>
      </c>
      <c r="AH2346" t="str">
        <f t="shared" si="580"/>
        <v xml:space="preserve"> </v>
      </c>
      <c r="AI2346">
        <f t="shared" si="581"/>
        <v>0</v>
      </c>
      <c r="AJ2346" t="str">
        <f t="shared" si="582"/>
        <v xml:space="preserve"> </v>
      </c>
      <c r="AK2346" t="str">
        <f t="shared" si="583"/>
        <v xml:space="preserve"> </v>
      </c>
      <c r="AL2346" t="str">
        <f t="shared" si="584"/>
        <v xml:space="preserve"> </v>
      </c>
      <c r="AN2346" t="str">
        <f t="shared" si="585"/>
        <v xml:space="preserve"> </v>
      </c>
      <c r="AO2346" t="str">
        <f t="shared" si="586"/>
        <v xml:space="preserve"> </v>
      </c>
      <c r="AP2346" t="str">
        <f t="shared" si="587"/>
        <v xml:space="preserve"> </v>
      </c>
      <c r="AQ2346">
        <f t="shared" si="588"/>
        <v>0</v>
      </c>
      <c r="AR2346" t="str">
        <f t="shared" si="589"/>
        <v xml:space="preserve"> </v>
      </c>
      <c r="AS2346" t="str">
        <f t="shared" si="590"/>
        <v xml:space="preserve"> </v>
      </c>
      <c r="AT2346" t="str">
        <f t="shared" si="591"/>
        <v xml:space="preserve"> </v>
      </c>
    </row>
    <row r="2347" spans="1:46" x14ac:dyDescent="0.3">
      <c r="A2347">
        <v>43</v>
      </c>
      <c r="B2347">
        <v>48</v>
      </c>
      <c r="C2347" t="s">
        <v>16</v>
      </c>
      <c r="D2347" t="s">
        <v>16</v>
      </c>
      <c r="E2347">
        <v>7.1550775161628694E-2</v>
      </c>
      <c r="F2347">
        <v>1.2677142165956E-2</v>
      </c>
      <c r="G2347">
        <v>27.678206914842399</v>
      </c>
      <c r="H2347">
        <v>8.63263854980468</v>
      </c>
      <c r="I2347">
        <v>0</v>
      </c>
      <c r="J2347">
        <v>0</v>
      </c>
      <c r="K2347">
        <v>0</v>
      </c>
      <c r="L2347">
        <v>48.465473145780003</v>
      </c>
      <c r="M2347">
        <v>50.298380221653801</v>
      </c>
      <c r="Q2347">
        <v>27.67820691</v>
      </c>
      <c r="S2347">
        <v>7.1550774999999997E-2</v>
      </c>
      <c r="T2347">
        <v>109.8917029</v>
      </c>
      <c r="V2347">
        <v>7.1550774999999997E-2</v>
      </c>
      <c r="X2347">
        <v>27.606656139999998</v>
      </c>
      <c r="Y2347">
        <v>7.1550774999999997E-2</v>
      </c>
      <c r="AA2347" t="str">
        <f t="shared" si="576"/>
        <v xml:space="preserve"> KNN</v>
      </c>
      <c r="AB2347" t="str">
        <f t="shared" si="577"/>
        <v xml:space="preserve"> KNN</v>
      </c>
      <c r="AF2347" t="str">
        <f t="shared" si="578"/>
        <v xml:space="preserve"> </v>
      </c>
      <c r="AG2347">
        <f t="shared" si="579"/>
        <v>7.1550774999999997E-2</v>
      </c>
      <c r="AH2347" t="str">
        <f t="shared" si="580"/>
        <v xml:space="preserve"> </v>
      </c>
      <c r="AI2347" t="str">
        <f t="shared" si="581"/>
        <v xml:space="preserve"> </v>
      </c>
      <c r="AJ2347" t="str">
        <f t="shared" si="582"/>
        <v xml:space="preserve"> </v>
      </c>
      <c r="AK2347" t="str">
        <f t="shared" si="583"/>
        <v xml:space="preserve"> </v>
      </c>
      <c r="AL2347" t="str">
        <f t="shared" si="584"/>
        <v xml:space="preserve"> </v>
      </c>
      <c r="AN2347" t="str">
        <f t="shared" si="585"/>
        <v xml:space="preserve"> </v>
      </c>
      <c r="AO2347">
        <f t="shared" si="586"/>
        <v>7.1550774999999997E-2</v>
      </c>
      <c r="AP2347" t="str">
        <f t="shared" si="587"/>
        <v xml:space="preserve"> </v>
      </c>
      <c r="AQ2347" t="str">
        <f t="shared" si="588"/>
        <v xml:space="preserve"> </v>
      </c>
      <c r="AR2347" t="str">
        <f t="shared" si="589"/>
        <v xml:space="preserve"> </v>
      </c>
      <c r="AS2347" t="str">
        <f t="shared" si="590"/>
        <v xml:space="preserve"> </v>
      </c>
      <c r="AT2347" t="str">
        <f t="shared" si="591"/>
        <v xml:space="preserve"> </v>
      </c>
    </row>
    <row r="2348" spans="1:46" x14ac:dyDescent="0.3">
      <c r="A2348">
        <v>43</v>
      </c>
      <c r="B2348">
        <v>55</v>
      </c>
      <c r="C2348" t="s">
        <v>16</v>
      </c>
      <c r="D2348" t="s">
        <v>14</v>
      </c>
      <c r="E2348">
        <v>5.2929668450679497</v>
      </c>
      <c r="F2348">
        <v>0.88850164413452104</v>
      </c>
      <c r="G2348">
        <v>267.30545885434702</v>
      </c>
      <c r="H2348">
        <v>120.810709635416</v>
      </c>
      <c r="I2348">
        <v>0</v>
      </c>
      <c r="J2348">
        <v>0</v>
      </c>
      <c r="K2348">
        <v>0</v>
      </c>
      <c r="L2348">
        <v>48.4874307626757</v>
      </c>
      <c r="M2348">
        <v>50.319556881124797</v>
      </c>
      <c r="Q2348">
        <v>267.30545890000002</v>
      </c>
      <c r="S2348">
        <v>5.2929668449999996</v>
      </c>
      <c r="T2348">
        <v>508.75402170000001</v>
      </c>
      <c r="V2348">
        <v>5.2929668449999996</v>
      </c>
      <c r="X2348">
        <v>262.01249200000001</v>
      </c>
      <c r="Y2348">
        <v>5.2929668449999996</v>
      </c>
      <c r="AA2348" t="str">
        <f t="shared" si="576"/>
        <v xml:space="preserve"> KNN</v>
      </c>
      <c r="AB2348" t="str">
        <f t="shared" si="577"/>
        <v xml:space="preserve"> KNN</v>
      </c>
      <c r="AF2348" t="str">
        <f t="shared" si="578"/>
        <v xml:space="preserve"> </v>
      </c>
      <c r="AG2348">
        <f t="shared" si="579"/>
        <v>5.2929668449999996</v>
      </c>
      <c r="AH2348" t="str">
        <f t="shared" si="580"/>
        <v xml:space="preserve"> </v>
      </c>
      <c r="AI2348" t="str">
        <f t="shared" si="581"/>
        <v xml:space="preserve"> </v>
      </c>
      <c r="AJ2348" t="str">
        <f t="shared" si="582"/>
        <v xml:space="preserve"> </v>
      </c>
      <c r="AK2348" t="str">
        <f t="shared" si="583"/>
        <v xml:space="preserve"> </v>
      </c>
      <c r="AL2348" t="str">
        <f t="shared" si="584"/>
        <v xml:space="preserve"> </v>
      </c>
      <c r="AN2348" t="str">
        <f t="shared" si="585"/>
        <v xml:space="preserve"> </v>
      </c>
      <c r="AO2348">
        <f t="shared" si="586"/>
        <v>5.2929668449999996</v>
      </c>
      <c r="AP2348" t="str">
        <f t="shared" si="587"/>
        <v xml:space="preserve"> </v>
      </c>
      <c r="AQ2348" t="str">
        <f t="shared" si="588"/>
        <v xml:space="preserve"> </v>
      </c>
      <c r="AR2348" t="str">
        <f t="shared" si="589"/>
        <v xml:space="preserve"> </v>
      </c>
      <c r="AS2348" t="str">
        <f t="shared" si="590"/>
        <v xml:space="preserve"> </v>
      </c>
      <c r="AT2348" t="str">
        <f t="shared" si="591"/>
        <v xml:space="preserve"> </v>
      </c>
    </row>
    <row r="2349" spans="1:46" x14ac:dyDescent="0.3">
      <c r="A2349">
        <v>43</v>
      </c>
      <c r="B2349">
        <v>56</v>
      </c>
      <c r="C2349" t="s">
        <v>17</v>
      </c>
      <c r="D2349" t="s">
        <v>17</v>
      </c>
      <c r="E2349">
        <v>66.267985283604702</v>
      </c>
      <c r="F2349">
        <v>23.755911028643901</v>
      </c>
      <c r="G2349">
        <v>336.29378277531799</v>
      </c>
      <c r="H2349">
        <v>163.71865234374999</v>
      </c>
      <c r="I2349">
        <v>0</v>
      </c>
      <c r="J2349">
        <v>0</v>
      </c>
      <c r="K2349">
        <v>0</v>
      </c>
      <c r="L2349">
        <v>48.509369676320198</v>
      </c>
      <c r="M2349">
        <v>50.340715502555298</v>
      </c>
      <c r="Q2349">
        <v>336.29378279999997</v>
      </c>
      <c r="S2349">
        <v>66.267985280000005</v>
      </c>
      <c r="T2349">
        <v>557.09388799999999</v>
      </c>
      <c r="V2349">
        <v>66.267985280000005</v>
      </c>
      <c r="X2349">
        <v>270.02579750000001</v>
      </c>
      <c r="Y2349">
        <v>66.267985280000005</v>
      </c>
      <c r="AA2349" t="str">
        <f t="shared" si="576"/>
        <v xml:space="preserve"> LR</v>
      </c>
      <c r="AB2349" t="str">
        <f t="shared" si="577"/>
        <v xml:space="preserve"> LR</v>
      </c>
      <c r="AF2349">
        <f t="shared" si="578"/>
        <v>66.267985280000005</v>
      </c>
      <c r="AG2349" t="str">
        <f t="shared" si="579"/>
        <v xml:space="preserve"> </v>
      </c>
      <c r="AH2349" t="str">
        <f t="shared" si="580"/>
        <v xml:space="preserve"> </v>
      </c>
      <c r="AI2349" t="str">
        <f t="shared" si="581"/>
        <v xml:space="preserve"> </v>
      </c>
      <c r="AJ2349" t="str">
        <f t="shared" si="582"/>
        <v xml:space="preserve"> </v>
      </c>
      <c r="AK2349" t="str">
        <f t="shared" si="583"/>
        <v xml:space="preserve"> </v>
      </c>
      <c r="AL2349" t="str">
        <f t="shared" si="584"/>
        <v xml:space="preserve"> </v>
      </c>
      <c r="AN2349">
        <f t="shared" si="585"/>
        <v>66.267985280000005</v>
      </c>
      <c r="AO2349" t="str">
        <f t="shared" si="586"/>
        <v xml:space="preserve"> </v>
      </c>
      <c r="AP2349" t="str">
        <f t="shared" si="587"/>
        <v xml:space="preserve"> </v>
      </c>
      <c r="AQ2349" t="str">
        <f t="shared" si="588"/>
        <v xml:space="preserve"> </v>
      </c>
      <c r="AR2349" t="str">
        <f t="shared" si="589"/>
        <v xml:space="preserve"> </v>
      </c>
      <c r="AS2349" t="str">
        <f t="shared" si="590"/>
        <v xml:space="preserve"> </v>
      </c>
      <c r="AT2349" t="str">
        <f t="shared" si="591"/>
        <v xml:space="preserve"> </v>
      </c>
    </row>
    <row r="2350" spans="1:46" x14ac:dyDescent="0.3">
      <c r="A2350">
        <v>43</v>
      </c>
      <c r="B2350">
        <v>57</v>
      </c>
      <c r="C2350" t="s">
        <v>17</v>
      </c>
      <c r="D2350" t="s">
        <v>17</v>
      </c>
      <c r="E2350">
        <v>399.87438474944202</v>
      </c>
      <c r="F2350">
        <v>187.61485170422699</v>
      </c>
      <c r="G2350">
        <v>298.20939231799298</v>
      </c>
      <c r="H2350">
        <v>130.411857096354</v>
      </c>
      <c r="I2350">
        <v>3</v>
      </c>
      <c r="J2350">
        <v>2</v>
      </c>
      <c r="K2350">
        <v>2</v>
      </c>
      <c r="L2350">
        <v>48.488718603661098</v>
      </c>
      <c r="M2350">
        <v>50.319284802043398</v>
      </c>
      <c r="Q2350">
        <v>298.20939229999999</v>
      </c>
      <c r="S2350">
        <v>399.87438470000001</v>
      </c>
      <c r="T2350">
        <v>405.45699530000002</v>
      </c>
      <c r="V2350">
        <v>399.87438470000001</v>
      </c>
      <c r="X2350">
        <v>-101.6649924</v>
      </c>
      <c r="Y2350">
        <v>298.20939229999999</v>
      </c>
      <c r="AA2350" t="str">
        <f t="shared" si="576"/>
        <v xml:space="preserve"> LR</v>
      </c>
      <c r="AB2350" t="str">
        <f t="shared" si="577"/>
        <v>OLD</v>
      </c>
      <c r="AF2350">
        <f t="shared" si="578"/>
        <v>399.87438470000001</v>
      </c>
      <c r="AG2350" t="str">
        <f t="shared" si="579"/>
        <v xml:space="preserve"> </v>
      </c>
      <c r="AH2350" t="str">
        <f t="shared" si="580"/>
        <v xml:space="preserve"> </v>
      </c>
      <c r="AI2350" t="str">
        <f t="shared" si="581"/>
        <v xml:space="preserve"> </v>
      </c>
      <c r="AJ2350" t="str">
        <f t="shared" si="582"/>
        <v xml:space="preserve"> </v>
      </c>
      <c r="AK2350" t="str">
        <f t="shared" si="583"/>
        <v xml:space="preserve"> </v>
      </c>
      <c r="AL2350" t="str">
        <f t="shared" si="584"/>
        <v xml:space="preserve"> </v>
      </c>
      <c r="AN2350" t="str">
        <f t="shared" si="585"/>
        <v xml:space="preserve"> </v>
      </c>
      <c r="AO2350" t="str">
        <f t="shared" si="586"/>
        <v xml:space="preserve"> </v>
      </c>
      <c r="AP2350" t="str">
        <f t="shared" si="587"/>
        <v xml:space="preserve"> </v>
      </c>
      <c r="AQ2350" t="str">
        <f t="shared" si="588"/>
        <v xml:space="preserve"> </v>
      </c>
      <c r="AR2350" t="str">
        <f t="shared" si="589"/>
        <v xml:space="preserve"> </v>
      </c>
      <c r="AS2350" t="str">
        <f t="shared" si="590"/>
        <v xml:space="preserve"> </v>
      </c>
      <c r="AT2350" t="str">
        <f t="shared" si="591"/>
        <v xml:space="preserve"> </v>
      </c>
    </row>
    <row r="2351" spans="1:46" x14ac:dyDescent="0.3">
      <c r="A2351">
        <v>43</v>
      </c>
      <c r="B2351">
        <v>58</v>
      </c>
      <c r="C2351" t="s">
        <v>17</v>
      </c>
      <c r="D2351" t="s">
        <v>17</v>
      </c>
      <c r="E2351">
        <v>378.37610978795698</v>
      </c>
      <c r="F2351">
        <v>169.687254276207</v>
      </c>
      <c r="G2351">
        <v>568.26197010416399</v>
      </c>
      <c r="H2351">
        <v>256.18535156249999</v>
      </c>
      <c r="I2351">
        <v>0</v>
      </c>
      <c r="J2351">
        <v>0</v>
      </c>
      <c r="K2351">
        <v>0</v>
      </c>
      <c r="L2351">
        <v>48.510638297872298</v>
      </c>
      <c r="M2351">
        <v>50.340425531914804</v>
      </c>
      <c r="Q2351">
        <v>568.26197009999998</v>
      </c>
      <c r="S2351">
        <v>378.37610979999999</v>
      </c>
      <c r="T2351">
        <v>605.10489359999997</v>
      </c>
      <c r="V2351">
        <v>378.37610979999999</v>
      </c>
      <c r="X2351">
        <v>189.88586029999999</v>
      </c>
      <c r="Y2351">
        <v>378.37610979999999</v>
      </c>
      <c r="AA2351" t="str">
        <f t="shared" si="576"/>
        <v xml:space="preserve"> LR</v>
      </c>
      <c r="AB2351" t="str">
        <f t="shared" si="577"/>
        <v xml:space="preserve"> LR</v>
      </c>
      <c r="AF2351">
        <f t="shared" si="578"/>
        <v>378.37610979999999</v>
      </c>
      <c r="AG2351" t="str">
        <f t="shared" si="579"/>
        <v xml:space="preserve"> </v>
      </c>
      <c r="AH2351" t="str">
        <f t="shared" si="580"/>
        <v xml:space="preserve"> </v>
      </c>
      <c r="AI2351" t="str">
        <f t="shared" si="581"/>
        <v xml:space="preserve"> </v>
      </c>
      <c r="AJ2351" t="str">
        <f t="shared" si="582"/>
        <v xml:space="preserve"> </v>
      </c>
      <c r="AK2351" t="str">
        <f t="shared" si="583"/>
        <v xml:space="preserve"> </v>
      </c>
      <c r="AL2351" t="str">
        <f t="shared" si="584"/>
        <v xml:space="preserve"> </v>
      </c>
      <c r="AN2351">
        <f t="shared" si="585"/>
        <v>378.37610979999999</v>
      </c>
      <c r="AO2351" t="str">
        <f t="shared" si="586"/>
        <v xml:space="preserve"> </v>
      </c>
      <c r="AP2351" t="str">
        <f t="shared" si="587"/>
        <v xml:space="preserve"> </v>
      </c>
      <c r="AQ2351" t="str">
        <f t="shared" si="588"/>
        <v xml:space="preserve"> </v>
      </c>
      <c r="AR2351" t="str">
        <f t="shared" si="589"/>
        <v xml:space="preserve"> </v>
      </c>
      <c r="AS2351" t="str">
        <f t="shared" si="590"/>
        <v xml:space="preserve"> </v>
      </c>
      <c r="AT2351" t="str">
        <f t="shared" si="591"/>
        <v xml:space="preserve"> </v>
      </c>
    </row>
    <row r="2352" spans="1:46" x14ac:dyDescent="0.3">
      <c r="A2352">
        <v>43</v>
      </c>
      <c r="B2352">
        <v>59</v>
      </c>
      <c r="C2352" t="s">
        <v>16</v>
      </c>
      <c r="D2352" t="s">
        <v>16</v>
      </c>
      <c r="E2352">
        <v>900.99579775419204</v>
      </c>
      <c r="F2352">
        <v>490.00466360364601</v>
      </c>
      <c r="G2352">
        <v>643.95170626375295</v>
      </c>
      <c r="H2352">
        <v>461.753645833333</v>
      </c>
      <c r="I2352">
        <v>22</v>
      </c>
      <c r="J2352">
        <v>9</v>
      </c>
      <c r="K2352">
        <v>9</v>
      </c>
      <c r="L2352">
        <v>48.490004253509099</v>
      </c>
      <c r="M2352">
        <v>50.319013185878298</v>
      </c>
      <c r="Q2352">
        <v>643.95170629999996</v>
      </c>
      <c r="S2352">
        <v>900.99579779999999</v>
      </c>
      <c r="T2352">
        <v>727.68908199999998</v>
      </c>
      <c r="V2352">
        <v>727.68908199999998</v>
      </c>
      <c r="X2352">
        <v>-83.737375689999993</v>
      </c>
      <c r="Y2352">
        <v>643.95170629999996</v>
      </c>
      <c r="AA2352" t="str">
        <f t="shared" si="576"/>
        <v>WA</v>
      </c>
      <c r="AB2352" t="str">
        <f t="shared" si="577"/>
        <v>OLD</v>
      </c>
      <c r="AF2352" t="str">
        <f t="shared" si="578"/>
        <v xml:space="preserve"> </v>
      </c>
      <c r="AG2352" t="str">
        <f t="shared" si="579"/>
        <v xml:space="preserve"> </v>
      </c>
      <c r="AH2352" t="str">
        <f t="shared" si="580"/>
        <v xml:space="preserve"> </v>
      </c>
      <c r="AI2352" t="str">
        <f t="shared" si="581"/>
        <v xml:space="preserve"> </v>
      </c>
      <c r="AJ2352" t="str">
        <f t="shared" si="582"/>
        <v xml:space="preserve"> </v>
      </c>
      <c r="AK2352" t="str">
        <f t="shared" si="583"/>
        <v xml:space="preserve"> </v>
      </c>
      <c r="AL2352">
        <f t="shared" si="584"/>
        <v>727.68908199999998</v>
      </c>
      <c r="AN2352" t="str">
        <f t="shared" si="585"/>
        <v xml:space="preserve"> </v>
      </c>
      <c r="AO2352" t="str">
        <f t="shared" si="586"/>
        <v xml:space="preserve"> </v>
      </c>
      <c r="AP2352" t="str">
        <f t="shared" si="587"/>
        <v xml:space="preserve"> </v>
      </c>
      <c r="AQ2352" t="str">
        <f t="shared" si="588"/>
        <v xml:space="preserve"> </v>
      </c>
      <c r="AR2352" t="str">
        <f t="shared" si="589"/>
        <v xml:space="preserve"> </v>
      </c>
      <c r="AS2352" t="str">
        <f t="shared" si="590"/>
        <v xml:space="preserve"> </v>
      </c>
      <c r="AT2352" t="str">
        <f t="shared" si="591"/>
        <v xml:space="preserve"> </v>
      </c>
    </row>
    <row r="2353" spans="1:46" x14ac:dyDescent="0.3">
      <c r="A2353">
        <v>43</v>
      </c>
      <c r="B2353">
        <v>60</v>
      </c>
      <c r="C2353" t="s">
        <v>17</v>
      </c>
      <c r="D2353" t="s">
        <v>17</v>
      </c>
      <c r="E2353">
        <v>908.88226877426598</v>
      </c>
      <c r="F2353">
        <v>492.731908084677</v>
      </c>
      <c r="G2353">
        <v>1130.3509779415101</v>
      </c>
      <c r="H2353">
        <v>879.88098958333296</v>
      </c>
      <c r="I2353">
        <v>0</v>
      </c>
      <c r="J2353">
        <v>0</v>
      </c>
      <c r="K2353">
        <v>0</v>
      </c>
      <c r="L2353">
        <v>48.511904761904702</v>
      </c>
      <c r="M2353">
        <v>50.340136054421698</v>
      </c>
      <c r="Q2353">
        <v>1130.3509779999999</v>
      </c>
      <c r="S2353">
        <v>908.88226880000002</v>
      </c>
      <c r="T2353">
        <v>1172.3445449999999</v>
      </c>
      <c r="V2353">
        <v>908.88226880000002</v>
      </c>
      <c r="X2353">
        <v>221.46870920000001</v>
      </c>
      <c r="Y2353">
        <v>908.88226880000002</v>
      </c>
      <c r="AA2353" t="str">
        <f t="shared" si="576"/>
        <v xml:space="preserve"> LR</v>
      </c>
      <c r="AB2353" t="str">
        <f t="shared" si="577"/>
        <v xml:space="preserve"> LR</v>
      </c>
      <c r="AF2353">
        <f t="shared" si="578"/>
        <v>908.88226880000002</v>
      </c>
      <c r="AG2353" t="str">
        <f t="shared" si="579"/>
        <v xml:space="preserve"> </v>
      </c>
      <c r="AH2353" t="str">
        <f t="shared" si="580"/>
        <v xml:space="preserve"> </v>
      </c>
      <c r="AI2353" t="str">
        <f t="shared" si="581"/>
        <v xml:space="preserve"> </v>
      </c>
      <c r="AJ2353" t="str">
        <f t="shared" si="582"/>
        <v xml:space="preserve"> </v>
      </c>
      <c r="AK2353" t="str">
        <f t="shared" si="583"/>
        <v xml:space="preserve"> </v>
      </c>
      <c r="AL2353" t="str">
        <f t="shared" si="584"/>
        <v xml:space="preserve"> </v>
      </c>
      <c r="AN2353">
        <f t="shared" si="585"/>
        <v>908.88226880000002</v>
      </c>
      <c r="AO2353" t="str">
        <f t="shared" si="586"/>
        <v xml:space="preserve"> </v>
      </c>
      <c r="AP2353" t="str">
        <f t="shared" si="587"/>
        <v xml:space="preserve"> </v>
      </c>
      <c r="AQ2353" t="str">
        <f t="shared" si="588"/>
        <v xml:space="preserve"> </v>
      </c>
      <c r="AR2353" t="str">
        <f t="shared" si="589"/>
        <v xml:space="preserve"> </v>
      </c>
      <c r="AS2353" t="str">
        <f t="shared" si="590"/>
        <v xml:space="preserve"> </v>
      </c>
      <c r="AT2353" t="str">
        <f t="shared" si="591"/>
        <v xml:space="preserve"> </v>
      </c>
    </row>
    <row r="2354" spans="1:46" x14ac:dyDescent="0.3">
      <c r="A2354">
        <v>43</v>
      </c>
      <c r="B2354">
        <v>61</v>
      </c>
      <c r="C2354" t="s">
        <v>16</v>
      </c>
      <c r="D2354" t="s">
        <v>16</v>
      </c>
      <c r="E2354">
        <v>568.99753790608395</v>
      </c>
      <c r="F2354">
        <v>323.16798905644998</v>
      </c>
      <c r="G2354">
        <v>569.88457895729402</v>
      </c>
      <c r="H2354">
        <v>427.16207682291599</v>
      </c>
      <c r="I2354">
        <v>0</v>
      </c>
      <c r="J2354">
        <v>0</v>
      </c>
      <c r="K2354">
        <v>0</v>
      </c>
      <c r="L2354">
        <v>48.5337866553336</v>
      </c>
      <c r="M2354">
        <v>50.3612409689757</v>
      </c>
      <c r="Q2354">
        <v>569.88457900000003</v>
      </c>
      <c r="S2354">
        <v>568.9975379</v>
      </c>
      <c r="T2354">
        <v>621.97663409999996</v>
      </c>
      <c r="V2354">
        <v>568.9975379</v>
      </c>
      <c r="X2354">
        <v>0.88704105099999997</v>
      </c>
      <c r="Y2354">
        <v>568.9975379</v>
      </c>
      <c r="AA2354" t="str">
        <f t="shared" si="576"/>
        <v xml:space="preserve"> KNN</v>
      </c>
      <c r="AB2354" t="str">
        <f t="shared" si="577"/>
        <v xml:space="preserve"> KNN</v>
      </c>
      <c r="AF2354" t="str">
        <f t="shared" si="578"/>
        <v xml:space="preserve"> </v>
      </c>
      <c r="AG2354">
        <f t="shared" si="579"/>
        <v>568.9975379</v>
      </c>
      <c r="AH2354" t="str">
        <f t="shared" si="580"/>
        <v xml:space="preserve"> </v>
      </c>
      <c r="AI2354" t="str">
        <f t="shared" si="581"/>
        <v xml:space="preserve"> </v>
      </c>
      <c r="AJ2354" t="str">
        <f t="shared" si="582"/>
        <v xml:space="preserve"> </v>
      </c>
      <c r="AK2354" t="str">
        <f t="shared" si="583"/>
        <v xml:space="preserve"> </v>
      </c>
      <c r="AL2354" t="str">
        <f t="shared" si="584"/>
        <v xml:space="preserve"> </v>
      </c>
      <c r="AN2354" t="str">
        <f t="shared" si="585"/>
        <v xml:space="preserve"> </v>
      </c>
      <c r="AO2354">
        <f t="shared" si="586"/>
        <v>568.9975379</v>
      </c>
      <c r="AP2354" t="str">
        <f t="shared" si="587"/>
        <v xml:space="preserve"> </v>
      </c>
      <c r="AQ2354" t="str">
        <f t="shared" si="588"/>
        <v xml:space="preserve"> </v>
      </c>
      <c r="AR2354" t="str">
        <f t="shared" si="589"/>
        <v xml:space="preserve"> </v>
      </c>
      <c r="AS2354" t="str">
        <f t="shared" si="590"/>
        <v xml:space="preserve"> </v>
      </c>
      <c r="AT2354" t="str">
        <f t="shared" si="591"/>
        <v xml:space="preserve"> </v>
      </c>
    </row>
    <row r="2355" spans="1:46" x14ac:dyDescent="0.3">
      <c r="A2355">
        <v>43</v>
      </c>
      <c r="B2355">
        <v>62</v>
      </c>
      <c r="C2355" t="s">
        <v>16</v>
      </c>
      <c r="D2355" t="s">
        <v>16</v>
      </c>
      <c r="E2355">
        <v>388.70126737705499</v>
      </c>
      <c r="F2355">
        <v>164.209459196598</v>
      </c>
      <c r="G2355">
        <v>504.24557509213702</v>
      </c>
      <c r="H2355">
        <v>224.77329101562501</v>
      </c>
      <c r="I2355">
        <v>0</v>
      </c>
      <c r="J2355">
        <v>0</v>
      </c>
      <c r="K2355">
        <v>0</v>
      </c>
      <c r="L2355">
        <v>48.555649957519101</v>
      </c>
      <c r="M2355">
        <v>50.382327952421399</v>
      </c>
      <c r="Q2355">
        <v>504.2455751</v>
      </c>
      <c r="S2355">
        <v>388.70126740000001</v>
      </c>
      <c r="T2355">
        <v>583.90158989999998</v>
      </c>
      <c r="V2355">
        <v>388.70126740000001</v>
      </c>
      <c r="X2355">
        <v>115.5443077</v>
      </c>
      <c r="Y2355">
        <v>388.70126740000001</v>
      </c>
      <c r="AA2355" t="str">
        <f t="shared" si="576"/>
        <v xml:space="preserve"> KNN</v>
      </c>
      <c r="AB2355" t="str">
        <f t="shared" si="577"/>
        <v xml:space="preserve"> KNN</v>
      </c>
      <c r="AF2355" t="str">
        <f t="shared" si="578"/>
        <v xml:space="preserve"> </v>
      </c>
      <c r="AG2355">
        <f t="shared" si="579"/>
        <v>388.70126740000001</v>
      </c>
      <c r="AH2355" t="str">
        <f t="shared" si="580"/>
        <v xml:space="preserve"> </v>
      </c>
      <c r="AI2355" t="str">
        <f t="shared" si="581"/>
        <v xml:space="preserve"> </v>
      </c>
      <c r="AJ2355" t="str">
        <f t="shared" si="582"/>
        <v xml:space="preserve"> </v>
      </c>
      <c r="AK2355" t="str">
        <f t="shared" si="583"/>
        <v xml:space="preserve"> </v>
      </c>
      <c r="AL2355" t="str">
        <f t="shared" si="584"/>
        <v xml:space="preserve"> </v>
      </c>
      <c r="AN2355" t="str">
        <f t="shared" si="585"/>
        <v xml:space="preserve"> </v>
      </c>
      <c r="AO2355">
        <f t="shared" si="586"/>
        <v>388.70126740000001</v>
      </c>
      <c r="AP2355" t="str">
        <f t="shared" si="587"/>
        <v xml:space="preserve"> </v>
      </c>
      <c r="AQ2355" t="str">
        <f t="shared" si="588"/>
        <v xml:space="preserve"> </v>
      </c>
      <c r="AR2355" t="str">
        <f t="shared" si="589"/>
        <v xml:space="preserve"> </v>
      </c>
      <c r="AS2355" t="str">
        <f t="shared" si="590"/>
        <v xml:space="preserve"> </v>
      </c>
      <c r="AT2355" t="str">
        <f t="shared" si="591"/>
        <v xml:space="preserve"> </v>
      </c>
    </row>
    <row r="2356" spans="1:46" x14ac:dyDescent="0.3">
      <c r="A2356">
        <v>43</v>
      </c>
      <c r="B2356">
        <v>63</v>
      </c>
      <c r="C2356" t="s">
        <v>17</v>
      </c>
      <c r="D2356" t="s">
        <v>16</v>
      </c>
      <c r="E2356">
        <v>67.767929353682405</v>
      </c>
      <c r="F2356">
        <v>25.349631345413901</v>
      </c>
      <c r="G2356">
        <v>668.33923521916097</v>
      </c>
      <c r="H2356">
        <v>218.95883789062501</v>
      </c>
      <c r="I2356">
        <v>0</v>
      </c>
      <c r="J2356">
        <v>0</v>
      </c>
      <c r="K2356">
        <v>0</v>
      </c>
      <c r="L2356">
        <v>48.577494692144299</v>
      </c>
      <c r="M2356">
        <v>50.403397027600803</v>
      </c>
      <c r="Q2356">
        <v>668.33923519999996</v>
      </c>
      <c r="S2356">
        <v>67.767929350000003</v>
      </c>
      <c r="T2356">
        <v>975.67135859999996</v>
      </c>
      <c r="V2356">
        <v>67.767929350000003</v>
      </c>
      <c r="X2356">
        <v>600.57130589999997</v>
      </c>
      <c r="Y2356">
        <v>67.767929350000003</v>
      </c>
      <c r="AA2356" t="str">
        <f t="shared" si="576"/>
        <v xml:space="preserve"> LR</v>
      </c>
      <c r="AB2356" t="str">
        <f t="shared" si="577"/>
        <v xml:space="preserve"> LR</v>
      </c>
      <c r="AF2356">
        <f t="shared" si="578"/>
        <v>67.767929350000003</v>
      </c>
      <c r="AG2356" t="str">
        <f t="shared" si="579"/>
        <v xml:space="preserve"> </v>
      </c>
      <c r="AH2356" t="str">
        <f t="shared" si="580"/>
        <v xml:space="preserve"> </v>
      </c>
      <c r="AI2356" t="str">
        <f t="shared" si="581"/>
        <v xml:space="preserve"> </v>
      </c>
      <c r="AJ2356" t="str">
        <f t="shared" si="582"/>
        <v xml:space="preserve"> </v>
      </c>
      <c r="AK2356" t="str">
        <f t="shared" si="583"/>
        <v xml:space="preserve"> </v>
      </c>
      <c r="AL2356" t="str">
        <f t="shared" si="584"/>
        <v xml:space="preserve"> </v>
      </c>
      <c r="AN2356">
        <f t="shared" si="585"/>
        <v>67.767929350000003</v>
      </c>
      <c r="AO2356" t="str">
        <f t="shared" si="586"/>
        <v xml:space="preserve"> </v>
      </c>
      <c r="AP2356" t="str">
        <f t="shared" si="587"/>
        <v xml:space="preserve"> </v>
      </c>
      <c r="AQ2356" t="str">
        <f t="shared" si="588"/>
        <v xml:space="preserve"> </v>
      </c>
      <c r="AR2356" t="str">
        <f t="shared" si="589"/>
        <v xml:space="preserve"> </v>
      </c>
      <c r="AS2356" t="str">
        <f t="shared" si="590"/>
        <v xml:space="preserve"> </v>
      </c>
      <c r="AT2356" t="str">
        <f t="shared" si="591"/>
        <v xml:space="preserve"> </v>
      </c>
    </row>
    <row r="2357" spans="1:46" x14ac:dyDescent="0.3">
      <c r="A2357">
        <v>43</v>
      </c>
      <c r="B2357">
        <v>64</v>
      </c>
      <c r="C2357" t="s">
        <v>16</v>
      </c>
      <c r="D2357" t="s">
        <v>14</v>
      </c>
      <c r="E2357">
        <v>8.4615138515511301</v>
      </c>
      <c r="F2357">
        <v>2.54996824835737</v>
      </c>
      <c r="G2357">
        <v>240.81839630725801</v>
      </c>
      <c r="H2357">
        <v>83.122216796874994</v>
      </c>
      <c r="I2357">
        <v>0</v>
      </c>
      <c r="J2357">
        <v>0</v>
      </c>
      <c r="K2357">
        <v>0</v>
      </c>
      <c r="L2357">
        <v>48.599320882852197</v>
      </c>
      <c r="M2357">
        <v>50.424448217317398</v>
      </c>
      <c r="Q2357">
        <v>240.81839629999999</v>
      </c>
      <c r="S2357">
        <v>8.4615138519999995</v>
      </c>
      <c r="T2357">
        <v>485.18041319999998</v>
      </c>
      <c r="V2357">
        <v>8.4615138519999995</v>
      </c>
      <c r="X2357">
        <v>232.35688250000001</v>
      </c>
      <c r="Y2357">
        <v>8.4615138519999995</v>
      </c>
      <c r="AA2357" t="str">
        <f t="shared" si="576"/>
        <v xml:space="preserve"> KNN</v>
      </c>
      <c r="AB2357" t="str">
        <f t="shared" si="577"/>
        <v xml:space="preserve"> KNN</v>
      </c>
      <c r="AF2357" t="str">
        <f t="shared" si="578"/>
        <v xml:space="preserve"> </v>
      </c>
      <c r="AG2357">
        <f t="shared" si="579"/>
        <v>8.4615138519999995</v>
      </c>
      <c r="AH2357" t="str">
        <f t="shared" si="580"/>
        <v xml:space="preserve"> </v>
      </c>
      <c r="AI2357" t="str">
        <f t="shared" si="581"/>
        <v xml:space="preserve"> </v>
      </c>
      <c r="AJ2357" t="str">
        <f t="shared" si="582"/>
        <v xml:space="preserve"> </v>
      </c>
      <c r="AK2357" t="str">
        <f t="shared" si="583"/>
        <v xml:space="preserve"> </v>
      </c>
      <c r="AL2357" t="str">
        <f t="shared" si="584"/>
        <v xml:space="preserve"> </v>
      </c>
      <c r="AN2357" t="str">
        <f t="shared" si="585"/>
        <v xml:space="preserve"> </v>
      </c>
      <c r="AO2357">
        <f t="shared" si="586"/>
        <v>8.4615138519999995</v>
      </c>
      <c r="AP2357" t="str">
        <f t="shared" si="587"/>
        <v xml:space="preserve"> </v>
      </c>
      <c r="AQ2357" t="str">
        <f t="shared" si="588"/>
        <v xml:space="preserve"> </v>
      </c>
      <c r="AR2357" t="str">
        <f t="shared" si="589"/>
        <v xml:space="preserve"> </v>
      </c>
      <c r="AS2357" t="str">
        <f t="shared" si="590"/>
        <v xml:space="preserve"> </v>
      </c>
      <c r="AT2357" t="str">
        <f t="shared" si="591"/>
        <v xml:space="preserve"> </v>
      </c>
    </row>
    <row r="2358" spans="1:46" x14ac:dyDescent="0.3">
      <c r="A2358">
        <v>43</v>
      </c>
      <c r="B2358">
        <v>65</v>
      </c>
      <c r="C2358" t="s">
        <v>16</v>
      </c>
      <c r="D2358" t="s">
        <v>14</v>
      </c>
      <c r="E2358">
        <v>3.3705668559115298</v>
      </c>
      <c r="F2358">
        <v>0.77942667007446198</v>
      </c>
      <c r="G2358">
        <v>246.49648408581101</v>
      </c>
      <c r="H2358">
        <v>91.544563802083303</v>
      </c>
      <c r="I2358">
        <v>0</v>
      </c>
      <c r="J2358">
        <v>0</v>
      </c>
      <c r="K2358">
        <v>0</v>
      </c>
      <c r="L2358">
        <v>48.621128553245597</v>
      </c>
      <c r="M2358">
        <v>50.445481544335998</v>
      </c>
      <c r="Q2358">
        <v>246.4964841</v>
      </c>
      <c r="S2358">
        <v>3.3705668559999999</v>
      </c>
      <c r="T2358">
        <v>326.09672640000002</v>
      </c>
      <c r="V2358">
        <v>3.3705668559999999</v>
      </c>
      <c r="X2358">
        <v>243.1259172</v>
      </c>
      <c r="Y2358">
        <v>3.3705668559999999</v>
      </c>
      <c r="AA2358" t="str">
        <f t="shared" si="576"/>
        <v xml:space="preserve"> KNN</v>
      </c>
      <c r="AB2358" t="str">
        <f t="shared" si="577"/>
        <v xml:space="preserve"> KNN</v>
      </c>
      <c r="AF2358" t="str">
        <f t="shared" si="578"/>
        <v xml:space="preserve"> </v>
      </c>
      <c r="AG2358">
        <f t="shared" si="579"/>
        <v>3.3705668559999999</v>
      </c>
      <c r="AH2358" t="str">
        <f t="shared" si="580"/>
        <v xml:space="preserve"> </v>
      </c>
      <c r="AI2358" t="str">
        <f t="shared" si="581"/>
        <v xml:space="preserve"> </v>
      </c>
      <c r="AJ2358" t="str">
        <f t="shared" si="582"/>
        <v xml:space="preserve"> </v>
      </c>
      <c r="AK2358" t="str">
        <f t="shared" si="583"/>
        <v xml:space="preserve"> </v>
      </c>
      <c r="AL2358" t="str">
        <f t="shared" si="584"/>
        <v xml:space="preserve"> </v>
      </c>
      <c r="AN2358" t="str">
        <f t="shared" si="585"/>
        <v xml:space="preserve"> </v>
      </c>
      <c r="AO2358">
        <f t="shared" si="586"/>
        <v>3.3705668559999999</v>
      </c>
      <c r="AP2358" t="str">
        <f t="shared" si="587"/>
        <v xml:space="preserve"> </v>
      </c>
      <c r="AQ2358" t="str">
        <f t="shared" si="588"/>
        <v xml:space="preserve"> </v>
      </c>
      <c r="AR2358" t="str">
        <f t="shared" si="589"/>
        <v xml:space="preserve"> </v>
      </c>
      <c r="AS2358" t="str">
        <f t="shared" si="590"/>
        <v xml:space="preserve"> </v>
      </c>
      <c r="AT2358" t="str">
        <f t="shared" si="591"/>
        <v xml:space="preserve"> </v>
      </c>
    </row>
    <row r="2359" spans="1:46" x14ac:dyDescent="0.3">
      <c r="A2359">
        <v>44</v>
      </c>
      <c r="B2359">
        <v>3</v>
      </c>
      <c r="C2359" t="s">
        <v>14</v>
      </c>
      <c r="D2359" t="s">
        <v>14</v>
      </c>
      <c r="E2359">
        <v>0</v>
      </c>
      <c r="F2359">
        <v>0</v>
      </c>
      <c r="G2359">
        <v>278.96689767784198</v>
      </c>
      <c r="H2359">
        <v>81.655053710937494</v>
      </c>
      <c r="I2359">
        <v>0</v>
      </c>
      <c r="J2359">
        <v>0</v>
      </c>
      <c r="K2359">
        <v>0</v>
      </c>
      <c r="L2359">
        <v>48.642917726887099</v>
      </c>
      <c r="M2359">
        <v>50.466497031382502</v>
      </c>
      <c r="Q2359">
        <v>278.9668977</v>
      </c>
      <c r="S2359">
        <v>0</v>
      </c>
      <c r="T2359">
        <v>423.17722839999999</v>
      </c>
      <c r="V2359">
        <v>0</v>
      </c>
      <c r="X2359">
        <v>278.9668977</v>
      </c>
      <c r="Y2359">
        <v>0</v>
      </c>
      <c r="AA2359" t="str">
        <f t="shared" si="576"/>
        <v xml:space="preserve"> RF</v>
      </c>
      <c r="AB2359" t="str">
        <f t="shared" si="577"/>
        <v xml:space="preserve"> RF</v>
      </c>
      <c r="AF2359" t="str">
        <f t="shared" si="578"/>
        <v xml:space="preserve"> </v>
      </c>
      <c r="AG2359" t="str">
        <f t="shared" si="579"/>
        <v xml:space="preserve"> </v>
      </c>
      <c r="AH2359" t="str">
        <f t="shared" si="580"/>
        <v xml:space="preserve"> </v>
      </c>
      <c r="AI2359">
        <f t="shared" si="581"/>
        <v>0</v>
      </c>
      <c r="AJ2359" t="str">
        <f t="shared" si="582"/>
        <v xml:space="preserve"> </v>
      </c>
      <c r="AK2359" t="str">
        <f t="shared" si="583"/>
        <v xml:space="preserve"> </v>
      </c>
      <c r="AL2359" t="str">
        <f t="shared" si="584"/>
        <v xml:space="preserve"> </v>
      </c>
      <c r="AN2359" t="str">
        <f t="shared" si="585"/>
        <v xml:space="preserve"> </v>
      </c>
      <c r="AO2359" t="str">
        <f t="shared" si="586"/>
        <v xml:space="preserve"> </v>
      </c>
      <c r="AP2359" t="str">
        <f t="shared" si="587"/>
        <v xml:space="preserve"> </v>
      </c>
      <c r="AQ2359">
        <f t="shared" si="588"/>
        <v>0</v>
      </c>
      <c r="AR2359" t="str">
        <f t="shared" si="589"/>
        <v xml:space="preserve"> </v>
      </c>
      <c r="AS2359" t="str">
        <f t="shared" si="590"/>
        <v xml:space="preserve"> </v>
      </c>
      <c r="AT2359" t="str">
        <f t="shared" si="591"/>
        <v xml:space="preserve"> </v>
      </c>
    </row>
    <row r="2360" spans="1:46" x14ac:dyDescent="0.3">
      <c r="A2360">
        <v>44</v>
      </c>
      <c r="B2360">
        <v>4</v>
      </c>
      <c r="C2360" t="s">
        <v>14</v>
      </c>
      <c r="D2360" t="s">
        <v>14</v>
      </c>
      <c r="E2360">
        <v>0</v>
      </c>
      <c r="F2360">
        <v>0</v>
      </c>
      <c r="G2360">
        <v>288.43700929896801</v>
      </c>
      <c r="H2360">
        <v>108.09366048177</v>
      </c>
      <c r="I2360">
        <v>0</v>
      </c>
      <c r="J2360">
        <v>0</v>
      </c>
      <c r="K2360">
        <v>0</v>
      </c>
      <c r="L2360">
        <v>48.664688427299701</v>
      </c>
      <c r="M2360">
        <v>50.487494701144499</v>
      </c>
      <c r="Q2360">
        <v>288.4370093</v>
      </c>
      <c r="S2360">
        <v>0</v>
      </c>
      <c r="T2360">
        <v>495.84499010000002</v>
      </c>
      <c r="V2360">
        <v>0</v>
      </c>
      <c r="X2360">
        <v>288.4370093</v>
      </c>
      <c r="Y2360">
        <v>0</v>
      </c>
      <c r="AA2360" t="str">
        <f t="shared" si="576"/>
        <v xml:space="preserve"> RF</v>
      </c>
      <c r="AB2360" t="str">
        <f t="shared" si="577"/>
        <v xml:space="preserve"> RF</v>
      </c>
      <c r="AF2360" t="str">
        <f t="shared" si="578"/>
        <v xml:space="preserve"> </v>
      </c>
      <c r="AG2360" t="str">
        <f t="shared" si="579"/>
        <v xml:space="preserve"> </v>
      </c>
      <c r="AH2360" t="str">
        <f t="shared" si="580"/>
        <v xml:space="preserve"> </v>
      </c>
      <c r="AI2360">
        <f t="shared" si="581"/>
        <v>0</v>
      </c>
      <c r="AJ2360" t="str">
        <f t="shared" si="582"/>
        <v xml:space="preserve"> </v>
      </c>
      <c r="AK2360" t="str">
        <f t="shared" si="583"/>
        <v xml:space="preserve"> </v>
      </c>
      <c r="AL2360" t="str">
        <f t="shared" si="584"/>
        <v xml:space="preserve"> </v>
      </c>
      <c r="AN2360" t="str">
        <f t="shared" si="585"/>
        <v xml:space="preserve"> </v>
      </c>
      <c r="AO2360" t="str">
        <f t="shared" si="586"/>
        <v xml:space="preserve"> </v>
      </c>
      <c r="AP2360" t="str">
        <f t="shared" si="587"/>
        <v xml:space="preserve"> </v>
      </c>
      <c r="AQ2360">
        <f t="shared" si="588"/>
        <v>0</v>
      </c>
      <c r="AR2360" t="str">
        <f t="shared" si="589"/>
        <v xml:space="preserve"> </v>
      </c>
      <c r="AS2360" t="str">
        <f t="shared" si="590"/>
        <v xml:space="preserve"> </v>
      </c>
      <c r="AT2360" t="str">
        <f t="shared" si="591"/>
        <v xml:space="preserve"> </v>
      </c>
    </row>
    <row r="2361" spans="1:46" x14ac:dyDescent="0.3">
      <c r="A2361">
        <v>44</v>
      </c>
      <c r="B2361">
        <v>5</v>
      </c>
      <c r="C2361" t="s">
        <v>16</v>
      </c>
      <c r="D2361" t="s">
        <v>14</v>
      </c>
      <c r="E2361">
        <v>28.976475583277701</v>
      </c>
      <c r="F2361">
        <v>4.2156067094455096</v>
      </c>
      <c r="G2361">
        <v>179.46658231176801</v>
      </c>
      <c r="H2361">
        <v>59.787906901041602</v>
      </c>
      <c r="I2361">
        <v>0</v>
      </c>
      <c r="J2361">
        <v>0</v>
      </c>
      <c r="K2361">
        <v>0</v>
      </c>
      <c r="L2361">
        <v>48.686440677966097</v>
      </c>
      <c r="M2361">
        <v>50.508474576271098</v>
      </c>
      <c r="Q2361">
        <v>179.4665823</v>
      </c>
      <c r="S2361">
        <v>28.976475579999999</v>
      </c>
      <c r="T2361">
        <v>514.15092089999996</v>
      </c>
      <c r="V2361">
        <v>28.976475579999999</v>
      </c>
      <c r="X2361">
        <v>150.49010670000001</v>
      </c>
      <c r="Y2361">
        <v>28.976475579999999</v>
      </c>
      <c r="AA2361" t="str">
        <f t="shared" si="576"/>
        <v xml:space="preserve"> KNN</v>
      </c>
      <c r="AB2361" t="str">
        <f t="shared" si="577"/>
        <v xml:space="preserve"> KNN</v>
      </c>
      <c r="AF2361" t="str">
        <f t="shared" si="578"/>
        <v xml:space="preserve"> </v>
      </c>
      <c r="AG2361">
        <f t="shared" si="579"/>
        <v>28.976475579999999</v>
      </c>
      <c r="AH2361" t="str">
        <f t="shared" si="580"/>
        <v xml:space="preserve"> </v>
      </c>
      <c r="AI2361" t="str">
        <f t="shared" si="581"/>
        <v xml:space="preserve"> </v>
      </c>
      <c r="AJ2361" t="str">
        <f t="shared" si="582"/>
        <v xml:space="preserve"> </v>
      </c>
      <c r="AK2361" t="str">
        <f t="shared" si="583"/>
        <v xml:space="preserve"> </v>
      </c>
      <c r="AL2361" t="str">
        <f t="shared" si="584"/>
        <v xml:space="preserve"> </v>
      </c>
      <c r="AN2361" t="str">
        <f t="shared" si="585"/>
        <v xml:space="preserve"> </v>
      </c>
      <c r="AO2361">
        <f t="shared" si="586"/>
        <v>28.976475579999999</v>
      </c>
      <c r="AP2361" t="str">
        <f t="shared" si="587"/>
        <v xml:space="preserve"> </v>
      </c>
      <c r="AQ2361" t="str">
        <f t="shared" si="588"/>
        <v xml:space="preserve"> </v>
      </c>
      <c r="AR2361" t="str">
        <f t="shared" si="589"/>
        <v xml:space="preserve"> </v>
      </c>
      <c r="AS2361" t="str">
        <f t="shared" si="590"/>
        <v xml:space="preserve"> </v>
      </c>
      <c r="AT2361" t="str">
        <f t="shared" si="591"/>
        <v xml:space="preserve"> </v>
      </c>
    </row>
    <row r="2362" spans="1:46" x14ac:dyDescent="0.3">
      <c r="A2362">
        <v>44</v>
      </c>
      <c r="B2362">
        <v>6</v>
      </c>
      <c r="C2362" t="s">
        <v>18</v>
      </c>
      <c r="D2362" t="s">
        <v>14</v>
      </c>
      <c r="E2362">
        <v>27.115833152116402</v>
      </c>
      <c r="F2362">
        <v>4.2509717704107297</v>
      </c>
      <c r="G2362">
        <v>112.87698410954501</v>
      </c>
      <c r="H2362">
        <v>40.591231282552002</v>
      </c>
      <c r="I2362">
        <v>0</v>
      </c>
      <c r="J2362">
        <v>0</v>
      </c>
      <c r="K2362">
        <v>0</v>
      </c>
      <c r="L2362">
        <v>48.708174502329499</v>
      </c>
      <c r="M2362">
        <v>50.529436679373099</v>
      </c>
      <c r="Q2362">
        <v>112.8769841</v>
      </c>
      <c r="S2362">
        <v>27.11583315</v>
      </c>
      <c r="T2362">
        <v>368.39450099999999</v>
      </c>
      <c r="V2362">
        <v>27.11583315</v>
      </c>
      <c r="X2362">
        <v>85.761150959999995</v>
      </c>
      <c r="Y2362">
        <v>27.11583315</v>
      </c>
      <c r="AA2362" t="str">
        <f t="shared" si="576"/>
        <v xml:space="preserve"> NN</v>
      </c>
      <c r="AB2362" t="str">
        <f t="shared" si="577"/>
        <v xml:space="preserve"> NN</v>
      </c>
      <c r="AF2362" t="str">
        <f t="shared" si="578"/>
        <v xml:space="preserve"> </v>
      </c>
      <c r="AG2362" t="str">
        <f t="shared" si="579"/>
        <v xml:space="preserve"> </v>
      </c>
      <c r="AH2362">
        <f t="shared" si="580"/>
        <v>27.11583315</v>
      </c>
      <c r="AI2362" t="str">
        <f t="shared" si="581"/>
        <v xml:space="preserve"> </v>
      </c>
      <c r="AJ2362" t="str">
        <f t="shared" si="582"/>
        <v xml:space="preserve"> </v>
      </c>
      <c r="AK2362" t="str">
        <f t="shared" si="583"/>
        <v xml:space="preserve"> </v>
      </c>
      <c r="AL2362" t="str">
        <f t="shared" si="584"/>
        <v xml:space="preserve"> </v>
      </c>
      <c r="AN2362" t="str">
        <f t="shared" si="585"/>
        <v xml:space="preserve"> </v>
      </c>
      <c r="AO2362" t="str">
        <f t="shared" si="586"/>
        <v xml:space="preserve"> </v>
      </c>
      <c r="AP2362">
        <f t="shared" si="587"/>
        <v>27.11583315</v>
      </c>
      <c r="AQ2362" t="str">
        <f t="shared" si="588"/>
        <v xml:space="preserve"> </v>
      </c>
      <c r="AR2362" t="str">
        <f t="shared" si="589"/>
        <v xml:space="preserve"> </v>
      </c>
      <c r="AS2362" t="str">
        <f t="shared" si="590"/>
        <v xml:space="preserve"> </v>
      </c>
      <c r="AT2362" t="str">
        <f t="shared" si="591"/>
        <v xml:space="preserve"> </v>
      </c>
    </row>
    <row r="2363" spans="1:46" x14ac:dyDescent="0.3">
      <c r="A2363">
        <v>44</v>
      </c>
      <c r="B2363">
        <v>7</v>
      </c>
      <c r="C2363" t="s">
        <v>14</v>
      </c>
      <c r="D2363" t="s">
        <v>14</v>
      </c>
      <c r="E2363">
        <v>0</v>
      </c>
      <c r="F2363">
        <v>0</v>
      </c>
      <c r="G2363">
        <v>211.322403765746</v>
      </c>
      <c r="H2363">
        <v>97.600472005208303</v>
      </c>
      <c r="I2363">
        <v>0</v>
      </c>
      <c r="J2363">
        <v>0</v>
      </c>
      <c r="K2363">
        <v>0</v>
      </c>
      <c r="L2363">
        <v>48.729889923793301</v>
      </c>
      <c r="M2363">
        <v>50.550381033022802</v>
      </c>
      <c r="Q2363">
        <v>211.32240379999999</v>
      </c>
      <c r="S2363">
        <v>0</v>
      </c>
      <c r="T2363">
        <v>335.11547159999998</v>
      </c>
      <c r="V2363">
        <v>0</v>
      </c>
      <c r="X2363">
        <v>211.32240379999999</v>
      </c>
      <c r="Y2363">
        <v>0</v>
      </c>
      <c r="AA2363" t="str">
        <f t="shared" si="576"/>
        <v xml:space="preserve"> RF</v>
      </c>
      <c r="AB2363" t="str">
        <f t="shared" si="577"/>
        <v xml:space="preserve"> RF</v>
      </c>
      <c r="AF2363" t="str">
        <f t="shared" si="578"/>
        <v xml:space="preserve"> </v>
      </c>
      <c r="AG2363" t="str">
        <f t="shared" si="579"/>
        <v xml:space="preserve"> </v>
      </c>
      <c r="AH2363" t="str">
        <f t="shared" si="580"/>
        <v xml:space="preserve"> </v>
      </c>
      <c r="AI2363">
        <f t="shared" si="581"/>
        <v>0</v>
      </c>
      <c r="AJ2363" t="str">
        <f t="shared" si="582"/>
        <v xml:space="preserve"> </v>
      </c>
      <c r="AK2363" t="str">
        <f t="shared" si="583"/>
        <v xml:space="preserve"> </v>
      </c>
      <c r="AL2363" t="str">
        <f t="shared" si="584"/>
        <v xml:space="preserve"> </v>
      </c>
      <c r="AN2363" t="str">
        <f t="shared" si="585"/>
        <v xml:space="preserve"> </v>
      </c>
      <c r="AO2363" t="str">
        <f t="shared" si="586"/>
        <v xml:space="preserve"> </v>
      </c>
      <c r="AP2363" t="str">
        <f t="shared" si="587"/>
        <v xml:space="preserve"> </v>
      </c>
      <c r="AQ2363">
        <f t="shared" si="588"/>
        <v>0</v>
      </c>
      <c r="AR2363" t="str">
        <f t="shared" si="589"/>
        <v xml:space="preserve"> </v>
      </c>
      <c r="AS2363" t="str">
        <f t="shared" si="590"/>
        <v xml:space="preserve"> </v>
      </c>
      <c r="AT2363" t="str">
        <f t="shared" si="591"/>
        <v xml:space="preserve"> </v>
      </c>
    </row>
    <row r="2364" spans="1:46" x14ac:dyDescent="0.3">
      <c r="A2364">
        <v>44</v>
      </c>
      <c r="B2364">
        <v>8</v>
      </c>
      <c r="C2364" t="s">
        <v>16</v>
      </c>
      <c r="D2364" t="s">
        <v>15</v>
      </c>
      <c r="E2364">
        <v>24.919540195647699</v>
      </c>
      <c r="F2364">
        <v>12.4071653110431</v>
      </c>
      <c r="G2364">
        <v>117.979751970412</v>
      </c>
      <c r="H2364">
        <v>45.4720458984375</v>
      </c>
      <c r="I2364">
        <v>0</v>
      </c>
      <c r="J2364">
        <v>0</v>
      </c>
      <c r="K2364">
        <v>0</v>
      </c>
      <c r="L2364">
        <v>48.751586965721501</v>
      </c>
      <c r="M2364">
        <v>50.571307659754503</v>
      </c>
      <c r="Q2364">
        <v>117.979752</v>
      </c>
      <c r="S2364">
        <v>24.9195402</v>
      </c>
      <c r="T2364">
        <v>263.7805985</v>
      </c>
      <c r="V2364">
        <v>24.9195402</v>
      </c>
      <c r="X2364">
        <v>93.060211769999995</v>
      </c>
      <c r="Y2364">
        <v>24.9195402</v>
      </c>
      <c r="AA2364" t="str">
        <f t="shared" si="576"/>
        <v xml:space="preserve"> KNN</v>
      </c>
      <c r="AB2364" t="str">
        <f t="shared" si="577"/>
        <v xml:space="preserve"> KNN</v>
      </c>
      <c r="AF2364" t="str">
        <f t="shared" si="578"/>
        <v xml:space="preserve"> </v>
      </c>
      <c r="AG2364">
        <f t="shared" si="579"/>
        <v>24.9195402</v>
      </c>
      <c r="AH2364" t="str">
        <f t="shared" si="580"/>
        <v xml:space="preserve"> </v>
      </c>
      <c r="AI2364" t="str">
        <f t="shared" si="581"/>
        <v xml:space="preserve"> </v>
      </c>
      <c r="AJ2364" t="str">
        <f t="shared" si="582"/>
        <v xml:space="preserve"> </v>
      </c>
      <c r="AK2364" t="str">
        <f t="shared" si="583"/>
        <v xml:space="preserve"> </v>
      </c>
      <c r="AL2364" t="str">
        <f t="shared" si="584"/>
        <v xml:space="preserve"> </v>
      </c>
      <c r="AN2364" t="str">
        <f t="shared" si="585"/>
        <v xml:space="preserve"> </v>
      </c>
      <c r="AO2364">
        <f t="shared" si="586"/>
        <v>24.9195402</v>
      </c>
      <c r="AP2364" t="str">
        <f t="shared" si="587"/>
        <v xml:space="preserve"> </v>
      </c>
      <c r="AQ2364" t="str">
        <f t="shared" si="588"/>
        <v xml:space="preserve"> </v>
      </c>
      <c r="AR2364" t="str">
        <f t="shared" si="589"/>
        <v xml:space="preserve"> </v>
      </c>
      <c r="AS2364" t="str">
        <f t="shared" si="590"/>
        <v xml:space="preserve"> </v>
      </c>
      <c r="AT2364" t="str">
        <f t="shared" si="591"/>
        <v xml:space="preserve"> </v>
      </c>
    </row>
    <row r="2365" spans="1:46" x14ac:dyDescent="0.3">
      <c r="A2365">
        <v>44</v>
      </c>
      <c r="B2365">
        <v>9</v>
      </c>
      <c r="C2365" t="s">
        <v>17</v>
      </c>
      <c r="D2365" t="s">
        <v>15</v>
      </c>
      <c r="E2365">
        <v>53.401532504975599</v>
      </c>
      <c r="F2365">
        <v>15.6229321068747</v>
      </c>
      <c r="G2365">
        <v>382.70822219196299</v>
      </c>
      <c r="H2365">
        <v>121.75826822916601</v>
      </c>
      <c r="I2365">
        <v>0</v>
      </c>
      <c r="J2365">
        <v>0</v>
      </c>
      <c r="K2365">
        <v>0</v>
      </c>
      <c r="L2365">
        <v>48.773265651438201</v>
      </c>
      <c r="M2365">
        <v>50.592216582064196</v>
      </c>
      <c r="Q2365">
        <v>382.70822220000002</v>
      </c>
      <c r="S2365">
        <v>53.401532500000002</v>
      </c>
      <c r="T2365">
        <v>510.42018250000001</v>
      </c>
      <c r="V2365">
        <v>53.401532500000002</v>
      </c>
      <c r="X2365">
        <v>329.30668969999999</v>
      </c>
      <c r="Y2365">
        <v>53.401532500000002</v>
      </c>
      <c r="AA2365" t="str">
        <f t="shared" si="576"/>
        <v xml:space="preserve"> LR</v>
      </c>
      <c r="AB2365" t="str">
        <f t="shared" si="577"/>
        <v xml:space="preserve"> LR</v>
      </c>
      <c r="AF2365">
        <f t="shared" si="578"/>
        <v>53.401532500000002</v>
      </c>
      <c r="AG2365" t="str">
        <f t="shared" si="579"/>
        <v xml:space="preserve"> </v>
      </c>
      <c r="AH2365" t="str">
        <f t="shared" si="580"/>
        <v xml:space="preserve"> </v>
      </c>
      <c r="AI2365" t="str">
        <f t="shared" si="581"/>
        <v xml:space="preserve"> </v>
      </c>
      <c r="AJ2365" t="str">
        <f t="shared" si="582"/>
        <v xml:space="preserve"> </v>
      </c>
      <c r="AK2365" t="str">
        <f t="shared" si="583"/>
        <v xml:space="preserve"> </v>
      </c>
      <c r="AL2365" t="str">
        <f t="shared" si="584"/>
        <v xml:space="preserve"> </v>
      </c>
      <c r="AN2365">
        <f t="shared" si="585"/>
        <v>53.401532500000002</v>
      </c>
      <c r="AO2365" t="str">
        <f t="shared" si="586"/>
        <v xml:space="preserve"> </v>
      </c>
      <c r="AP2365" t="str">
        <f t="shared" si="587"/>
        <v xml:space="preserve"> </v>
      </c>
      <c r="AQ2365" t="str">
        <f t="shared" si="588"/>
        <v xml:space="preserve"> </v>
      </c>
      <c r="AR2365" t="str">
        <f t="shared" si="589"/>
        <v xml:space="preserve"> </v>
      </c>
      <c r="AS2365" t="str">
        <f t="shared" si="590"/>
        <v xml:space="preserve"> </v>
      </c>
      <c r="AT2365" t="str">
        <f t="shared" si="591"/>
        <v xml:space="preserve"> </v>
      </c>
    </row>
    <row r="2366" spans="1:46" x14ac:dyDescent="0.3">
      <c r="A2366">
        <v>44</v>
      </c>
      <c r="B2366">
        <v>10</v>
      </c>
      <c r="C2366" t="s">
        <v>14</v>
      </c>
      <c r="D2366" t="s">
        <v>16</v>
      </c>
      <c r="E2366">
        <v>20.7144900518485</v>
      </c>
      <c r="F2366">
        <v>5.3544134455067702</v>
      </c>
      <c r="G2366">
        <v>371.47416913337702</v>
      </c>
      <c r="H2366">
        <v>171.16964518229099</v>
      </c>
      <c r="I2366">
        <v>0</v>
      </c>
      <c r="J2366">
        <v>0</v>
      </c>
      <c r="K2366">
        <v>0</v>
      </c>
      <c r="L2366">
        <v>48.794926004228302</v>
      </c>
      <c r="M2366">
        <v>50.6131078224101</v>
      </c>
      <c r="Q2366">
        <v>371.47416909999998</v>
      </c>
      <c r="S2366">
        <v>20.714490049999998</v>
      </c>
      <c r="T2366">
        <v>592.36897290000002</v>
      </c>
      <c r="V2366">
        <v>20.714490049999998</v>
      </c>
      <c r="X2366">
        <v>350.75967910000003</v>
      </c>
      <c r="Y2366">
        <v>20.714490049999998</v>
      </c>
      <c r="AA2366" t="str">
        <f t="shared" si="576"/>
        <v xml:space="preserve"> RF</v>
      </c>
      <c r="AB2366" t="str">
        <f t="shared" si="577"/>
        <v xml:space="preserve"> RF</v>
      </c>
      <c r="AF2366" t="str">
        <f t="shared" si="578"/>
        <v xml:space="preserve"> </v>
      </c>
      <c r="AG2366" t="str">
        <f t="shared" si="579"/>
        <v xml:space="preserve"> </v>
      </c>
      <c r="AH2366" t="str">
        <f t="shared" si="580"/>
        <v xml:space="preserve"> </v>
      </c>
      <c r="AI2366">
        <f t="shared" si="581"/>
        <v>20.714490049999998</v>
      </c>
      <c r="AJ2366" t="str">
        <f t="shared" si="582"/>
        <v xml:space="preserve"> </v>
      </c>
      <c r="AK2366" t="str">
        <f t="shared" si="583"/>
        <v xml:space="preserve"> </v>
      </c>
      <c r="AL2366" t="str">
        <f t="shared" si="584"/>
        <v xml:space="preserve"> </v>
      </c>
      <c r="AN2366" t="str">
        <f t="shared" si="585"/>
        <v xml:space="preserve"> </v>
      </c>
      <c r="AO2366" t="str">
        <f t="shared" si="586"/>
        <v xml:space="preserve"> </v>
      </c>
      <c r="AP2366" t="str">
        <f t="shared" si="587"/>
        <v xml:space="preserve"> </v>
      </c>
      <c r="AQ2366">
        <f t="shared" si="588"/>
        <v>20.714490049999998</v>
      </c>
      <c r="AR2366" t="str">
        <f t="shared" si="589"/>
        <v xml:space="preserve"> </v>
      </c>
      <c r="AS2366" t="str">
        <f t="shared" si="590"/>
        <v xml:space="preserve"> </v>
      </c>
      <c r="AT2366" t="str">
        <f t="shared" si="591"/>
        <v xml:space="preserve"> </v>
      </c>
    </row>
    <row r="2367" spans="1:46" x14ac:dyDescent="0.3">
      <c r="A2367">
        <v>44</v>
      </c>
      <c r="B2367">
        <v>11</v>
      </c>
      <c r="C2367" t="s">
        <v>14</v>
      </c>
      <c r="D2367" t="s">
        <v>16</v>
      </c>
      <c r="E2367">
        <v>228.39214704187</v>
      </c>
      <c r="F2367">
        <v>84.831236389279297</v>
      </c>
      <c r="G2367">
        <v>283.478820490467</v>
      </c>
      <c r="H2367">
        <v>130.42913411458301</v>
      </c>
      <c r="I2367">
        <v>0</v>
      </c>
      <c r="J2367">
        <v>0</v>
      </c>
      <c r="K2367">
        <v>0</v>
      </c>
      <c r="L2367">
        <v>48.816568047337199</v>
      </c>
      <c r="M2367">
        <v>50.633981403212097</v>
      </c>
      <c r="Q2367">
        <v>283.47882049999998</v>
      </c>
      <c r="S2367">
        <v>228.39214699999999</v>
      </c>
      <c r="T2367">
        <v>277.49060250000002</v>
      </c>
      <c r="V2367">
        <v>228.39214699999999</v>
      </c>
      <c r="X2367">
        <v>55.086673449999999</v>
      </c>
      <c r="Y2367">
        <v>228.39214699999999</v>
      </c>
      <c r="AA2367" t="str">
        <f t="shared" si="576"/>
        <v xml:space="preserve"> RF</v>
      </c>
      <c r="AB2367" t="str">
        <f t="shared" si="577"/>
        <v xml:space="preserve"> RF</v>
      </c>
      <c r="AF2367" t="str">
        <f t="shared" si="578"/>
        <v xml:space="preserve"> </v>
      </c>
      <c r="AG2367" t="str">
        <f t="shared" si="579"/>
        <v xml:space="preserve"> </v>
      </c>
      <c r="AH2367" t="str">
        <f t="shared" si="580"/>
        <v xml:space="preserve"> </v>
      </c>
      <c r="AI2367">
        <f t="shared" si="581"/>
        <v>228.39214699999999</v>
      </c>
      <c r="AJ2367" t="str">
        <f t="shared" si="582"/>
        <v xml:space="preserve"> </v>
      </c>
      <c r="AK2367" t="str">
        <f t="shared" si="583"/>
        <v xml:space="preserve"> </v>
      </c>
      <c r="AL2367" t="str">
        <f t="shared" si="584"/>
        <v xml:space="preserve"> </v>
      </c>
      <c r="AN2367" t="str">
        <f t="shared" si="585"/>
        <v xml:space="preserve"> </v>
      </c>
      <c r="AO2367" t="str">
        <f t="shared" si="586"/>
        <v xml:space="preserve"> </v>
      </c>
      <c r="AP2367" t="str">
        <f t="shared" si="587"/>
        <v xml:space="preserve"> </v>
      </c>
      <c r="AQ2367">
        <f t="shared" si="588"/>
        <v>228.39214699999999</v>
      </c>
      <c r="AR2367" t="str">
        <f t="shared" si="589"/>
        <v xml:space="preserve"> </v>
      </c>
      <c r="AS2367" t="str">
        <f t="shared" si="590"/>
        <v xml:space="preserve"> </v>
      </c>
      <c r="AT2367" t="str">
        <f t="shared" si="591"/>
        <v xml:space="preserve"> </v>
      </c>
    </row>
    <row r="2368" spans="1:46" x14ac:dyDescent="0.3">
      <c r="A2368">
        <v>44</v>
      </c>
      <c r="B2368">
        <v>12</v>
      </c>
      <c r="C2368" t="s">
        <v>16</v>
      </c>
      <c r="D2368" t="s">
        <v>16</v>
      </c>
      <c r="E2368">
        <v>379.49887753460899</v>
      </c>
      <c r="F2368">
        <v>162.09466516124101</v>
      </c>
      <c r="G2368">
        <v>295.03926857284603</v>
      </c>
      <c r="H2368">
        <v>155.847477213541</v>
      </c>
      <c r="I2368">
        <v>8</v>
      </c>
      <c r="J2368">
        <v>2</v>
      </c>
      <c r="K2368">
        <v>2</v>
      </c>
      <c r="L2368">
        <v>48.795944233206498</v>
      </c>
      <c r="M2368">
        <v>50.612589776087802</v>
      </c>
      <c r="Q2368">
        <v>295.03926860000001</v>
      </c>
      <c r="S2368">
        <v>379.49887749999999</v>
      </c>
      <c r="T2368">
        <v>326.73458879999998</v>
      </c>
      <c r="V2368">
        <v>326.73458879999998</v>
      </c>
      <c r="X2368">
        <v>-31.695320240000001</v>
      </c>
      <c r="Y2368">
        <v>295.03926860000001</v>
      </c>
      <c r="AA2368" t="str">
        <f t="shared" si="576"/>
        <v>WA</v>
      </c>
      <c r="AB2368" t="str">
        <f t="shared" si="577"/>
        <v>OLD</v>
      </c>
      <c r="AF2368" t="str">
        <f t="shared" si="578"/>
        <v xml:space="preserve"> </v>
      </c>
      <c r="AG2368" t="str">
        <f t="shared" si="579"/>
        <v xml:space="preserve"> </v>
      </c>
      <c r="AH2368" t="str">
        <f t="shared" si="580"/>
        <v xml:space="preserve"> </v>
      </c>
      <c r="AI2368" t="str">
        <f t="shared" si="581"/>
        <v xml:space="preserve"> </v>
      </c>
      <c r="AJ2368" t="str">
        <f t="shared" si="582"/>
        <v xml:space="preserve"> </v>
      </c>
      <c r="AK2368" t="str">
        <f t="shared" si="583"/>
        <v xml:space="preserve"> </v>
      </c>
      <c r="AL2368">
        <f t="shared" si="584"/>
        <v>326.73458879999998</v>
      </c>
      <c r="AN2368" t="str">
        <f t="shared" si="585"/>
        <v xml:space="preserve"> </v>
      </c>
      <c r="AO2368" t="str">
        <f t="shared" si="586"/>
        <v xml:space="preserve"> </v>
      </c>
      <c r="AP2368" t="str">
        <f t="shared" si="587"/>
        <v xml:space="preserve"> </v>
      </c>
      <c r="AQ2368" t="str">
        <f t="shared" si="588"/>
        <v xml:space="preserve"> </v>
      </c>
      <c r="AR2368" t="str">
        <f t="shared" si="589"/>
        <v xml:space="preserve"> </v>
      </c>
      <c r="AS2368" t="str">
        <f t="shared" si="590"/>
        <v xml:space="preserve"> </v>
      </c>
      <c r="AT2368" t="str">
        <f t="shared" si="591"/>
        <v xml:space="preserve"> </v>
      </c>
    </row>
    <row r="2369" spans="1:46" x14ac:dyDescent="0.3">
      <c r="A2369">
        <v>44</v>
      </c>
      <c r="B2369">
        <v>13</v>
      </c>
      <c r="C2369" t="s">
        <v>16</v>
      </c>
      <c r="D2369" t="s">
        <v>16</v>
      </c>
      <c r="E2369">
        <v>304.98700278589598</v>
      </c>
      <c r="F2369">
        <v>138.86854791916201</v>
      </c>
      <c r="G2369">
        <v>312.75530371202302</v>
      </c>
      <c r="H2369">
        <v>151.287581380208</v>
      </c>
      <c r="I2369">
        <v>0</v>
      </c>
      <c r="J2369">
        <v>0</v>
      </c>
      <c r="K2369">
        <v>0</v>
      </c>
      <c r="L2369">
        <v>48.817567567567501</v>
      </c>
      <c r="M2369">
        <v>50.633445945945901</v>
      </c>
      <c r="Q2369">
        <v>312.75530370000001</v>
      </c>
      <c r="S2369">
        <v>304.98700280000003</v>
      </c>
      <c r="T2369">
        <v>346.18995230000002</v>
      </c>
      <c r="V2369">
        <v>304.98700280000003</v>
      </c>
      <c r="X2369">
        <v>7.7683009260000002</v>
      </c>
      <c r="Y2369">
        <v>304.98700280000003</v>
      </c>
      <c r="AA2369" t="str">
        <f t="shared" si="576"/>
        <v xml:space="preserve"> KNN</v>
      </c>
      <c r="AB2369" t="str">
        <f t="shared" si="577"/>
        <v xml:space="preserve"> KNN</v>
      </c>
      <c r="AF2369" t="str">
        <f t="shared" si="578"/>
        <v xml:space="preserve"> </v>
      </c>
      <c r="AG2369">
        <f t="shared" si="579"/>
        <v>304.98700280000003</v>
      </c>
      <c r="AH2369" t="str">
        <f t="shared" si="580"/>
        <v xml:space="preserve"> </v>
      </c>
      <c r="AI2369" t="str">
        <f t="shared" si="581"/>
        <v xml:space="preserve"> </v>
      </c>
      <c r="AJ2369" t="str">
        <f t="shared" si="582"/>
        <v xml:space="preserve"> </v>
      </c>
      <c r="AK2369" t="str">
        <f t="shared" si="583"/>
        <v xml:space="preserve"> </v>
      </c>
      <c r="AL2369" t="str">
        <f t="shared" si="584"/>
        <v xml:space="preserve"> </v>
      </c>
      <c r="AN2369" t="str">
        <f t="shared" si="585"/>
        <v xml:space="preserve"> </v>
      </c>
      <c r="AO2369">
        <f t="shared" si="586"/>
        <v>304.98700280000003</v>
      </c>
      <c r="AP2369" t="str">
        <f t="shared" si="587"/>
        <v xml:space="preserve"> </v>
      </c>
      <c r="AQ2369" t="str">
        <f t="shared" si="588"/>
        <v xml:space="preserve"> </v>
      </c>
      <c r="AR2369" t="str">
        <f t="shared" si="589"/>
        <v xml:space="preserve"> </v>
      </c>
      <c r="AS2369" t="str">
        <f t="shared" si="590"/>
        <v xml:space="preserve"> </v>
      </c>
      <c r="AT2369" t="str">
        <f t="shared" si="591"/>
        <v xml:space="preserve"> </v>
      </c>
    </row>
    <row r="2370" spans="1:46" x14ac:dyDescent="0.3">
      <c r="A2370">
        <v>44</v>
      </c>
      <c r="B2370">
        <v>14</v>
      </c>
      <c r="C2370" t="s">
        <v>16</v>
      </c>
      <c r="D2370" t="s">
        <v>16</v>
      </c>
      <c r="E2370">
        <v>209.50953268418999</v>
      </c>
      <c r="F2370">
        <v>88.559054572250503</v>
      </c>
      <c r="G2370">
        <v>243.49907597360601</v>
      </c>
      <c r="H2370">
        <v>100.42916666666601</v>
      </c>
      <c r="I2370">
        <v>0</v>
      </c>
      <c r="J2370">
        <v>0</v>
      </c>
      <c r="K2370">
        <v>0</v>
      </c>
      <c r="L2370">
        <v>48.839172646686301</v>
      </c>
      <c r="M2370">
        <v>50.654284508231299</v>
      </c>
      <c r="Q2370">
        <v>243.499076</v>
      </c>
      <c r="S2370">
        <v>209.50953269999999</v>
      </c>
      <c r="T2370">
        <v>318.04231679999998</v>
      </c>
      <c r="V2370">
        <v>209.50953269999999</v>
      </c>
      <c r="X2370">
        <v>33.98954329</v>
      </c>
      <c r="Y2370">
        <v>209.50953269999999</v>
      </c>
      <c r="AA2370" t="str">
        <f t="shared" si="576"/>
        <v xml:space="preserve"> KNN</v>
      </c>
      <c r="AB2370" t="str">
        <f t="shared" si="577"/>
        <v xml:space="preserve"> KNN</v>
      </c>
      <c r="AF2370" t="str">
        <f t="shared" si="578"/>
        <v xml:space="preserve"> </v>
      </c>
      <c r="AG2370">
        <f t="shared" si="579"/>
        <v>209.50953269999999</v>
      </c>
      <c r="AH2370" t="str">
        <f t="shared" si="580"/>
        <v xml:space="preserve"> </v>
      </c>
      <c r="AI2370" t="str">
        <f t="shared" si="581"/>
        <v xml:space="preserve"> </v>
      </c>
      <c r="AJ2370" t="str">
        <f t="shared" si="582"/>
        <v xml:space="preserve"> </v>
      </c>
      <c r="AK2370" t="str">
        <f t="shared" si="583"/>
        <v xml:space="preserve"> </v>
      </c>
      <c r="AL2370" t="str">
        <f t="shared" si="584"/>
        <v xml:space="preserve"> </v>
      </c>
      <c r="AN2370" t="str">
        <f t="shared" si="585"/>
        <v xml:space="preserve"> </v>
      </c>
      <c r="AO2370">
        <f t="shared" si="586"/>
        <v>209.50953269999999</v>
      </c>
      <c r="AP2370" t="str">
        <f t="shared" si="587"/>
        <v xml:space="preserve"> </v>
      </c>
      <c r="AQ2370" t="str">
        <f t="shared" si="588"/>
        <v xml:space="preserve"> </v>
      </c>
      <c r="AR2370" t="str">
        <f t="shared" si="589"/>
        <v xml:space="preserve"> </v>
      </c>
      <c r="AS2370" t="str">
        <f t="shared" si="590"/>
        <v xml:space="preserve"> </v>
      </c>
      <c r="AT2370" t="str">
        <f t="shared" si="591"/>
        <v xml:space="preserve"> </v>
      </c>
    </row>
    <row r="2371" spans="1:46" x14ac:dyDescent="0.3">
      <c r="A2371">
        <v>44</v>
      </c>
      <c r="B2371">
        <v>15</v>
      </c>
      <c r="C2371" t="s">
        <v>17</v>
      </c>
      <c r="D2371" t="s">
        <v>15</v>
      </c>
      <c r="E2371">
        <v>53.182911117957403</v>
      </c>
      <c r="F2371">
        <v>24.377792273356199</v>
      </c>
      <c r="G2371">
        <v>138.90694277105001</v>
      </c>
      <c r="H2371">
        <v>103.0818359375</v>
      </c>
      <c r="I2371">
        <v>0</v>
      </c>
      <c r="J2371">
        <v>0</v>
      </c>
      <c r="K2371">
        <v>0</v>
      </c>
      <c r="L2371">
        <v>48.860759493670798</v>
      </c>
      <c r="M2371">
        <v>50.675105485232002</v>
      </c>
      <c r="Q2371">
        <v>138.9069428</v>
      </c>
      <c r="S2371">
        <v>53.18291112</v>
      </c>
      <c r="T2371">
        <v>438.40648950000002</v>
      </c>
      <c r="V2371">
        <v>53.18291112</v>
      </c>
      <c r="X2371">
        <v>85.724031650000001</v>
      </c>
      <c r="Y2371">
        <v>53.18291112</v>
      </c>
      <c r="AA2371" t="str">
        <f t="shared" ref="AA2371:AA2391" si="592">IF(S2371=V2371, C2371, "WA")</f>
        <v xml:space="preserve"> LR</v>
      </c>
      <c r="AB2371" t="str">
        <f t="shared" ref="AB2371:AB2391" si="593">IF(V2371=Y2371, AA2371, "OLD")</f>
        <v xml:space="preserve"> LR</v>
      </c>
      <c r="AF2371">
        <f t="shared" ref="AF2371:AF2391" si="594">IF(AA2371=" LR", V2371, " ")</f>
        <v>53.18291112</v>
      </c>
      <c r="AG2371" t="str">
        <f t="shared" ref="AG2371:AG2391" si="595">IF(AA2371=" KNN", V2371, " ")</f>
        <v xml:space="preserve"> </v>
      </c>
      <c r="AH2371" t="str">
        <f t="shared" ref="AH2371:AH2391" si="596">IF(AA2371=" NN", V2371, " ")</f>
        <v xml:space="preserve"> </v>
      </c>
      <c r="AI2371" t="str">
        <f t="shared" ref="AI2371:AI2391" si="597">IF(AA2371=" RF", V2371, " ")</f>
        <v xml:space="preserve"> </v>
      </c>
      <c r="AJ2371" t="str">
        <f t="shared" ref="AJ2371:AJ2391" si="598">IF(AA2371=" SVR", V2371, " ")</f>
        <v xml:space="preserve"> </v>
      </c>
      <c r="AK2371" t="str">
        <f t="shared" ref="AK2371:AK2391" si="599">IF(AA2371=" POLY", V2371, " ")</f>
        <v xml:space="preserve"> </v>
      </c>
      <c r="AL2371" t="str">
        <f t="shared" ref="AL2371:AL2391" si="600">IF(AA2371="WA", V2371, " ")</f>
        <v xml:space="preserve"> </v>
      </c>
      <c r="AN2371">
        <f t="shared" ref="AN2371:AN2391" si="601">IF(AB2371=" LR", V2371," ")</f>
        <v>53.18291112</v>
      </c>
      <c r="AO2371" t="str">
        <f t="shared" ref="AO2371:AO2391" si="602">IF(AB2371=" KNN", V2371, " ")</f>
        <v xml:space="preserve"> </v>
      </c>
      <c r="AP2371" t="str">
        <f t="shared" ref="AP2371:AP2391" si="603">IF(AB2371=" NN", V2371, " ")</f>
        <v xml:space="preserve"> </v>
      </c>
      <c r="AQ2371" t="str">
        <f t="shared" ref="AQ2371:AQ2391" si="604">IF(AB2371=" RF", V2371, " ")</f>
        <v xml:space="preserve"> </v>
      </c>
      <c r="AR2371" t="str">
        <f t="shared" ref="AR2371:AR2391" si="605">IF(AB2371=" SVR", V2371, " ")</f>
        <v xml:space="preserve"> </v>
      </c>
      <c r="AS2371" t="str">
        <f t="shared" ref="AS2371:AS2391" si="606">IF(AB2371=" POLY", V2371, " ")</f>
        <v xml:space="preserve"> </v>
      </c>
      <c r="AT2371" t="str">
        <f t="shared" ref="AT2371:AT2391" si="607">IF(AB2371="WA", V2371, " ")</f>
        <v xml:space="preserve"> </v>
      </c>
    </row>
    <row r="2372" spans="1:46" x14ac:dyDescent="0.3">
      <c r="A2372">
        <v>44</v>
      </c>
      <c r="B2372">
        <v>16</v>
      </c>
      <c r="C2372" t="s">
        <v>16</v>
      </c>
      <c r="D2372" t="s">
        <v>14</v>
      </c>
      <c r="E2372">
        <v>86.595095571310594</v>
      </c>
      <c r="F2372">
        <v>15.954708033800101</v>
      </c>
      <c r="G2372">
        <v>231.82984061591301</v>
      </c>
      <c r="H2372">
        <v>193.466389973958</v>
      </c>
      <c r="I2372">
        <v>0</v>
      </c>
      <c r="J2372">
        <v>0</v>
      </c>
      <c r="K2372">
        <v>0</v>
      </c>
      <c r="L2372">
        <v>48.88232813159</v>
      </c>
      <c r="M2372">
        <v>50.695908899198599</v>
      </c>
      <c r="Q2372">
        <v>231.82984060000001</v>
      </c>
      <c r="S2372">
        <v>86.595095569999998</v>
      </c>
      <c r="T2372">
        <v>632.12606860000005</v>
      </c>
      <c r="V2372">
        <v>86.595095569999998</v>
      </c>
      <c r="X2372">
        <v>145.234745</v>
      </c>
      <c r="Y2372">
        <v>86.595095569999998</v>
      </c>
      <c r="AA2372" t="str">
        <f t="shared" si="592"/>
        <v xml:space="preserve"> KNN</v>
      </c>
      <c r="AB2372" t="str">
        <f t="shared" si="593"/>
        <v xml:space="preserve"> KNN</v>
      </c>
      <c r="AF2372" t="str">
        <f t="shared" si="594"/>
        <v xml:space="preserve"> </v>
      </c>
      <c r="AG2372">
        <f t="shared" si="595"/>
        <v>86.595095569999998</v>
      </c>
      <c r="AH2372" t="str">
        <f t="shared" si="596"/>
        <v xml:space="preserve"> </v>
      </c>
      <c r="AI2372" t="str">
        <f t="shared" si="597"/>
        <v xml:space="preserve"> </v>
      </c>
      <c r="AJ2372" t="str">
        <f t="shared" si="598"/>
        <v xml:space="preserve"> </v>
      </c>
      <c r="AK2372" t="str">
        <f t="shared" si="599"/>
        <v xml:space="preserve"> </v>
      </c>
      <c r="AL2372" t="str">
        <f t="shared" si="600"/>
        <v xml:space="preserve"> </v>
      </c>
      <c r="AN2372" t="str">
        <f t="shared" si="601"/>
        <v xml:space="preserve"> </v>
      </c>
      <c r="AO2372">
        <f t="shared" si="602"/>
        <v>86.595095569999998</v>
      </c>
      <c r="AP2372" t="str">
        <f t="shared" si="603"/>
        <v xml:space="preserve"> </v>
      </c>
      <c r="AQ2372" t="str">
        <f t="shared" si="604"/>
        <v xml:space="preserve"> </v>
      </c>
      <c r="AR2372" t="str">
        <f t="shared" si="605"/>
        <v xml:space="preserve"> </v>
      </c>
      <c r="AS2372" t="str">
        <f t="shared" si="606"/>
        <v xml:space="preserve"> </v>
      </c>
      <c r="AT2372" t="str">
        <f t="shared" si="607"/>
        <v xml:space="preserve"> </v>
      </c>
    </row>
    <row r="2373" spans="1:46" x14ac:dyDescent="0.3">
      <c r="A2373">
        <v>44</v>
      </c>
      <c r="B2373">
        <v>17</v>
      </c>
      <c r="C2373" t="s">
        <v>18</v>
      </c>
      <c r="D2373" t="s">
        <v>15</v>
      </c>
      <c r="E2373">
        <v>123.297698623809</v>
      </c>
      <c r="F2373">
        <v>34.123507171953499</v>
      </c>
      <c r="G2373">
        <v>121.20619311734799</v>
      </c>
      <c r="H2373">
        <v>104.91284993489499</v>
      </c>
      <c r="I2373">
        <v>1</v>
      </c>
      <c r="J2373">
        <v>0</v>
      </c>
      <c r="K2373">
        <v>0</v>
      </c>
      <c r="L2373">
        <v>48.861720067453597</v>
      </c>
      <c r="M2373">
        <v>50.716694772343999</v>
      </c>
      <c r="Q2373">
        <v>121.20619309999999</v>
      </c>
      <c r="S2373">
        <v>123.2976986</v>
      </c>
      <c r="T2373">
        <v>356.35337629999998</v>
      </c>
      <c r="V2373">
        <v>123.2976986</v>
      </c>
      <c r="X2373">
        <v>-2.0915055059999998</v>
      </c>
      <c r="Y2373">
        <v>121.20619309999999</v>
      </c>
      <c r="AA2373" t="str">
        <f t="shared" si="592"/>
        <v xml:space="preserve"> NN</v>
      </c>
      <c r="AB2373" t="str">
        <f t="shared" si="593"/>
        <v>OLD</v>
      </c>
      <c r="AF2373" t="str">
        <f t="shared" si="594"/>
        <v xml:space="preserve"> </v>
      </c>
      <c r="AG2373" t="str">
        <f t="shared" si="595"/>
        <v xml:space="preserve"> </v>
      </c>
      <c r="AH2373">
        <f t="shared" si="596"/>
        <v>123.2976986</v>
      </c>
      <c r="AI2373" t="str">
        <f t="shared" si="597"/>
        <v xml:space="preserve"> </v>
      </c>
      <c r="AJ2373" t="str">
        <f t="shared" si="598"/>
        <v xml:space="preserve"> </v>
      </c>
      <c r="AK2373" t="str">
        <f t="shared" si="599"/>
        <v xml:space="preserve"> </v>
      </c>
      <c r="AL2373" t="str">
        <f t="shared" si="600"/>
        <v xml:space="preserve"> </v>
      </c>
      <c r="AN2373" t="str">
        <f t="shared" si="601"/>
        <v xml:space="preserve"> </v>
      </c>
      <c r="AO2373" t="str">
        <f t="shared" si="602"/>
        <v xml:space="preserve"> </v>
      </c>
      <c r="AP2373" t="str">
        <f t="shared" si="603"/>
        <v xml:space="preserve"> </v>
      </c>
      <c r="AQ2373" t="str">
        <f t="shared" si="604"/>
        <v xml:space="preserve"> </v>
      </c>
      <c r="AR2373" t="str">
        <f t="shared" si="605"/>
        <v xml:space="preserve"> </v>
      </c>
      <c r="AS2373" t="str">
        <f t="shared" si="606"/>
        <v xml:space="preserve"> </v>
      </c>
      <c r="AT2373" t="str">
        <f t="shared" si="607"/>
        <v xml:space="preserve"> </v>
      </c>
    </row>
    <row r="2374" spans="1:46" x14ac:dyDescent="0.3">
      <c r="A2374">
        <v>44</v>
      </c>
      <c r="B2374">
        <v>18</v>
      </c>
      <c r="C2374" t="s">
        <v>18</v>
      </c>
      <c r="D2374" t="s">
        <v>15</v>
      </c>
      <c r="E2374">
        <v>101.65117787372</v>
      </c>
      <c r="F2374">
        <v>25.2695843187614</v>
      </c>
      <c r="G2374">
        <v>101.56802523432199</v>
      </c>
      <c r="H2374">
        <v>25.591312662760402</v>
      </c>
      <c r="I2374">
        <v>1</v>
      </c>
      <c r="J2374">
        <v>0</v>
      </c>
      <c r="K2374">
        <v>0</v>
      </c>
      <c r="L2374">
        <v>48.841129372102799</v>
      </c>
      <c r="M2374">
        <v>50.7374631268436</v>
      </c>
      <c r="Q2374">
        <v>101.56802519999999</v>
      </c>
      <c r="S2374">
        <v>101.65117789999999</v>
      </c>
      <c r="T2374">
        <v>117.8570148</v>
      </c>
      <c r="V2374">
        <v>101.65117789999999</v>
      </c>
      <c r="X2374">
        <v>-8.3152639E-2</v>
      </c>
      <c r="Y2374">
        <v>101.56802519999999</v>
      </c>
      <c r="AA2374" t="str">
        <f t="shared" si="592"/>
        <v xml:space="preserve"> NN</v>
      </c>
      <c r="AB2374" t="str">
        <f t="shared" si="593"/>
        <v>OLD</v>
      </c>
      <c r="AF2374" t="str">
        <f t="shared" si="594"/>
        <v xml:space="preserve"> </v>
      </c>
      <c r="AG2374" t="str">
        <f t="shared" si="595"/>
        <v xml:space="preserve"> </v>
      </c>
      <c r="AH2374">
        <f t="shared" si="596"/>
        <v>101.65117789999999</v>
      </c>
      <c r="AI2374" t="str">
        <f t="shared" si="597"/>
        <v xml:space="preserve"> </v>
      </c>
      <c r="AJ2374" t="str">
        <f t="shared" si="598"/>
        <v xml:space="preserve"> </v>
      </c>
      <c r="AK2374" t="str">
        <f t="shared" si="599"/>
        <v xml:space="preserve"> </v>
      </c>
      <c r="AL2374" t="str">
        <f t="shared" si="600"/>
        <v xml:space="preserve"> </v>
      </c>
      <c r="AN2374" t="str">
        <f t="shared" si="601"/>
        <v xml:space="preserve"> </v>
      </c>
      <c r="AO2374" t="str">
        <f t="shared" si="602"/>
        <v xml:space="preserve"> </v>
      </c>
      <c r="AP2374" t="str">
        <f t="shared" si="603"/>
        <v xml:space="preserve"> </v>
      </c>
      <c r="AQ2374" t="str">
        <f t="shared" si="604"/>
        <v xml:space="preserve"> </v>
      </c>
      <c r="AR2374" t="str">
        <f t="shared" si="605"/>
        <v xml:space="preserve"> </v>
      </c>
      <c r="AS2374" t="str">
        <f t="shared" si="606"/>
        <v xml:space="preserve"> </v>
      </c>
      <c r="AT2374" t="str">
        <f t="shared" si="607"/>
        <v xml:space="preserve"> </v>
      </c>
    </row>
    <row r="2375" spans="1:46" x14ac:dyDescent="0.3">
      <c r="A2375">
        <v>44</v>
      </c>
      <c r="B2375">
        <v>19</v>
      </c>
      <c r="C2375" t="s">
        <v>18</v>
      </c>
      <c r="D2375" t="s">
        <v>15</v>
      </c>
      <c r="E2375">
        <v>55.739557485484802</v>
      </c>
      <c r="F2375">
        <v>16.315198985273501</v>
      </c>
      <c r="G2375">
        <v>48.480714593537002</v>
      </c>
      <c r="H2375">
        <v>15.2797281901041</v>
      </c>
      <c r="I2375">
        <v>3</v>
      </c>
      <c r="J2375">
        <v>1</v>
      </c>
      <c r="K2375">
        <v>1</v>
      </c>
      <c r="L2375">
        <v>48.8205560235888</v>
      </c>
      <c r="M2375">
        <v>50.7160909856781</v>
      </c>
      <c r="Q2375">
        <v>48.480714589999998</v>
      </c>
      <c r="S2375">
        <v>55.739557490000003</v>
      </c>
      <c r="T2375">
        <v>61.64426418</v>
      </c>
      <c r="V2375">
        <v>55.739557490000003</v>
      </c>
      <c r="X2375">
        <v>-7.2588428919999997</v>
      </c>
      <c r="Y2375">
        <v>48.480714589999998</v>
      </c>
      <c r="AA2375" t="str">
        <f t="shared" si="592"/>
        <v xml:space="preserve"> NN</v>
      </c>
      <c r="AB2375" t="str">
        <f t="shared" si="593"/>
        <v>OLD</v>
      </c>
      <c r="AF2375" t="str">
        <f t="shared" si="594"/>
        <v xml:space="preserve"> </v>
      </c>
      <c r="AG2375" t="str">
        <f t="shared" si="595"/>
        <v xml:space="preserve"> </v>
      </c>
      <c r="AH2375">
        <f t="shared" si="596"/>
        <v>55.739557490000003</v>
      </c>
      <c r="AI2375" t="str">
        <f t="shared" si="597"/>
        <v xml:space="preserve"> </v>
      </c>
      <c r="AJ2375" t="str">
        <f t="shared" si="598"/>
        <v xml:space="preserve"> </v>
      </c>
      <c r="AK2375" t="str">
        <f t="shared" si="599"/>
        <v xml:space="preserve"> </v>
      </c>
      <c r="AL2375" t="str">
        <f t="shared" si="600"/>
        <v xml:space="preserve"> </v>
      </c>
      <c r="AN2375" t="str">
        <f t="shared" si="601"/>
        <v xml:space="preserve"> </v>
      </c>
      <c r="AO2375" t="str">
        <f t="shared" si="602"/>
        <v xml:space="preserve"> </v>
      </c>
      <c r="AP2375" t="str">
        <f t="shared" si="603"/>
        <v xml:space="preserve"> </v>
      </c>
      <c r="AQ2375" t="str">
        <f t="shared" si="604"/>
        <v xml:space="preserve"> </v>
      </c>
      <c r="AR2375" t="str">
        <f t="shared" si="605"/>
        <v xml:space="preserve"> </v>
      </c>
      <c r="AS2375" t="str">
        <f t="shared" si="606"/>
        <v xml:space="preserve"> </v>
      </c>
      <c r="AT2375" t="str">
        <f t="shared" si="607"/>
        <v xml:space="preserve"> </v>
      </c>
    </row>
    <row r="2376" spans="1:46" x14ac:dyDescent="0.3">
      <c r="A2376">
        <v>44</v>
      </c>
      <c r="B2376">
        <v>20</v>
      </c>
      <c r="C2376" t="s">
        <v>16</v>
      </c>
      <c r="D2376" t="s">
        <v>16</v>
      </c>
      <c r="E2376">
        <v>46.219599915605897</v>
      </c>
      <c r="F2376">
        <v>15.284193408773</v>
      </c>
      <c r="G2376">
        <v>51.558752389062498</v>
      </c>
      <c r="H2376">
        <v>15.3511596679687</v>
      </c>
      <c r="I2376">
        <v>0</v>
      </c>
      <c r="J2376">
        <v>0</v>
      </c>
      <c r="K2376">
        <v>0</v>
      </c>
      <c r="L2376">
        <v>48.842105263157798</v>
      </c>
      <c r="M2376">
        <v>50.736842105263101</v>
      </c>
      <c r="Q2376">
        <v>51.558752390000002</v>
      </c>
      <c r="S2376">
        <v>46.21959992</v>
      </c>
      <c r="T2376">
        <v>94.124462289999997</v>
      </c>
      <c r="V2376">
        <v>46.21959992</v>
      </c>
      <c r="X2376">
        <v>5.3391524730000004</v>
      </c>
      <c r="Y2376">
        <v>46.21959992</v>
      </c>
      <c r="AA2376" t="str">
        <f t="shared" si="592"/>
        <v xml:space="preserve"> KNN</v>
      </c>
      <c r="AB2376" t="str">
        <f t="shared" si="593"/>
        <v xml:space="preserve"> KNN</v>
      </c>
      <c r="AF2376" t="str">
        <f t="shared" si="594"/>
        <v xml:space="preserve"> </v>
      </c>
      <c r="AG2376">
        <f t="shared" si="595"/>
        <v>46.21959992</v>
      </c>
      <c r="AH2376" t="str">
        <f t="shared" si="596"/>
        <v xml:space="preserve"> </v>
      </c>
      <c r="AI2376" t="str">
        <f t="shared" si="597"/>
        <v xml:space="preserve"> </v>
      </c>
      <c r="AJ2376" t="str">
        <f t="shared" si="598"/>
        <v xml:space="preserve"> </v>
      </c>
      <c r="AK2376" t="str">
        <f t="shared" si="599"/>
        <v xml:space="preserve"> </v>
      </c>
      <c r="AL2376" t="str">
        <f t="shared" si="600"/>
        <v xml:space="preserve"> </v>
      </c>
      <c r="AN2376" t="str">
        <f t="shared" si="601"/>
        <v xml:space="preserve"> </v>
      </c>
      <c r="AO2376">
        <f t="shared" si="602"/>
        <v>46.21959992</v>
      </c>
      <c r="AP2376" t="str">
        <f t="shared" si="603"/>
        <v xml:space="preserve"> </v>
      </c>
      <c r="AQ2376" t="str">
        <f t="shared" si="604"/>
        <v xml:space="preserve"> </v>
      </c>
      <c r="AR2376" t="str">
        <f t="shared" si="605"/>
        <v xml:space="preserve"> </v>
      </c>
      <c r="AS2376" t="str">
        <f t="shared" si="606"/>
        <v xml:space="preserve"> </v>
      </c>
      <c r="AT2376" t="str">
        <f t="shared" si="607"/>
        <v xml:space="preserve"> </v>
      </c>
    </row>
    <row r="2377" spans="1:46" x14ac:dyDescent="0.3">
      <c r="A2377">
        <v>44</v>
      </c>
      <c r="B2377">
        <v>21</v>
      </c>
      <c r="C2377" t="s">
        <v>18</v>
      </c>
      <c r="D2377" t="s">
        <v>15</v>
      </c>
      <c r="E2377">
        <v>6.3464125054380602</v>
      </c>
      <c r="F2377">
        <v>2.6049299494594802</v>
      </c>
      <c r="G2377">
        <v>107.653199944698</v>
      </c>
      <c r="H2377">
        <v>28.4450174967447</v>
      </c>
      <c r="I2377">
        <v>0</v>
      </c>
      <c r="J2377">
        <v>0</v>
      </c>
      <c r="K2377">
        <v>0</v>
      </c>
      <c r="L2377">
        <v>48.863636363636303</v>
      </c>
      <c r="M2377">
        <v>50.757575757575701</v>
      </c>
      <c r="Q2377">
        <v>107.6531999</v>
      </c>
      <c r="S2377">
        <v>6.346412505</v>
      </c>
      <c r="T2377">
        <v>149.52173759999999</v>
      </c>
      <c r="V2377">
        <v>6.346412505</v>
      </c>
      <c r="X2377">
        <v>101.3067874</v>
      </c>
      <c r="Y2377">
        <v>6.346412505</v>
      </c>
      <c r="AA2377" t="str">
        <f t="shared" si="592"/>
        <v xml:space="preserve"> NN</v>
      </c>
      <c r="AB2377" t="str">
        <f t="shared" si="593"/>
        <v xml:space="preserve"> NN</v>
      </c>
      <c r="AF2377" t="str">
        <f t="shared" si="594"/>
        <v xml:space="preserve"> </v>
      </c>
      <c r="AG2377" t="str">
        <f t="shared" si="595"/>
        <v xml:space="preserve"> </v>
      </c>
      <c r="AH2377">
        <f t="shared" si="596"/>
        <v>6.346412505</v>
      </c>
      <c r="AI2377" t="str">
        <f t="shared" si="597"/>
        <v xml:space="preserve"> </v>
      </c>
      <c r="AJ2377" t="str">
        <f t="shared" si="598"/>
        <v xml:space="preserve"> </v>
      </c>
      <c r="AK2377" t="str">
        <f t="shared" si="599"/>
        <v xml:space="preserve"> </v>
      </c>
      <c r="AL2377" t="str">
        <f t="shared" si="600"/>
        <v xml:space="preserve"> </v>
      </c>
      <c r="AN2377" t="str">
        <f t="shared" si="601"/>
        <v xml:space="preserve"> </v>
      </c>
      <c r="AO2377" t="str">
        <f t="shared" si="602"/>
        <v xml:space="preserve"> </v>
      </c>
      <c r="AP2377">
        <f t="shared" si="603"/>
        <v>6.346412505</v>
      </c>
      <c r="AQ2377" t="str">
        <f t="shared" si="604"/>
        <v xml:space="preserve"> </v>
      </c>
      <c r="AR2377" t="str">
        <f t="shared" si="605"/>
        <v xml:space="preserve"> </v>
      </c>
      <c r="AS2377" t="str">
        <f t="shared" si="606"/>
        <v xml:space="preserve"> </v>
      </c>
      <c r="AT2377" t="str">
        <f t="shared" si="607"/>
        <v xml:space="preserve"> </v>
      </c>
    </row>
    <row r="2378" spans="1:46" x14ac:dyDescent="0.3">
      <c r="A2378">
        <v>44</v>
      </c>
      <c r="B2378">
        <v>22</v>
      </c>
      <c r="C2378" t="s">
        <v>16</v>
      </c>
      <c r="D2378" t="s">
        <v>16</v>
      </c>
      <c r="E2378">
        <v>125.20550234412499</v>
      </c>
      <c r="F2378">
        <v>50.151251765429201</v>
      </c>
      <c r="G2378">
        <v>95.129779774789696</v>
      </c>
      <c r="H2378">
        <v>36.558683268229103</v>
      </c>
      <c r="I2378">
        <v>13</v>
      </c>
      <c r="J2378">
        <v>11</v>
      </c>
      <c r="K2378">
        <v>11</v>
      </c>
      <c r="L2378">
        <v>48.843079511989899</v>
      </c>
      <c r="M2378">
        <v>50.736222128733701</v>
      </c>
      <c r="Q2378">
        <v>95.129779769999999</v>
      </c>
      <c r="S2378">
        <v>125.20550230000001</v>
      </c>
      <c r="T2378">
        <v>118.55296079999999</v>
      </c>
      <c r="V2378">
        <v>118.55296079999999</v>
      </c>
      <c r="X2378">
        <v>-23.42318105</v>
      </c>
      <c r="Y2378">
        <v>95.129779769999999</v>
      </c>
      <c r="AA2378" t="str">
        <f t="shared" si="592"/>
        <v>WA</v>
      </c>
      <c r="AB2378" t="str">
        <f t="shared" si="593"/>
        <v>OLD</v>
      </c>
      <c r="AF2378" t="str">
        <f t="shared" si="594"/>
        <v xml:space="preserve"> </v>
      </c>
      <c r="AG2378" t="str">
        <f t="shared" si="595"/>
        <v xml:space="preserve"> </v>
      </c>
      <c r="AH2378" t="str">
        <f t="shared" si="596"/>
        <v xml:space="preserve"> </v>
      </c>
      <c r="AI2378" t="str">
        <f t="shared" si="597"/>
        <v xml:space="preserve"> </v>
      </c>
      <c r="AJ2378" t="str">
        <f t="shared" si="598"/>
        <v xml:space="preserve"> </v>
      </c>
      <c r="AK2378" t="str">
        <f t="shared" si="599"/>
        <v xml:space="preserve"> </v>
      </c>
      <c r="AL2378">
        <f t="shared" si="600"/>
        <v>118.55296079999999</v>
      </c>
      <c r="AN2378" t="str">
        <f t="shared" si="601"/>
        <v xml:space="preserve"> </v>
      </c>
      <c r="AO2378" t="str">
        <f t="shared" si="602"/>
        <v xml:space="preserve"> </v>
      </c>
      <c r="AP2378" t="str">
        <f t="shared" si="603"/>
        <v xml:space="preserve"> </v>
      </c>
      <c r="AQ2378" t="str">
        <f t="shared" si="604"/>
        <v xml:space="preserve"> </v>
      </c>
      <c r="AR2378" t="str">
        <f t="shared" si="605"/>
        <v xml:space="preserve"> </v>
      </c>
      <c r="AS2378" t="str">
        <f t="shared" si="606"/>
        <v xml:space="preserve"> </v>
      </c>
      <c r="AT2378" t="str">
        <f t="shared" si="607"/>
        <v xml:space="preserve"> </v>
      </c>
    </row>
    <row r="2379" spans="1:46" x14ac:dyDescent="0.3">
      <c r="A2379">
        <v>44</v>
      </c>
      <c r="B2379">
        <v>23</v>
      </c>
      <c r="C2379" t="s">
        <v>14</v>
      </c>
      <c r="D2379" t="s">
        <v>15</v>
      </c>
      <c r="E2379">
        <v>142.04447500179501</v>
      </c>
      <c r="F2379">
        <v>60.580700571099797</v>
      </c>
      <c r="G2379">
        <v>146.60850646079999</v>
      </c>
      <c r="H2379">
        <v>60.528548177083302</v>
      </c>
      <c r="I2379">
        <v>0</v>
      </c>
      <c r="J2379">
        <v>1</v>
      </c>
      <c r="K2379">
        <v>0</v>
      </c>
      <c r="L2379">
        <v>48.864592094196801</v>
      </c>
      <c r="M2379">
        <v>50.714886459209403</v>
      </c>
      <c r="Q2379">
        <v>146.6085065</v>
      </c>
      <c r="S2379">
        <v>142.04447500000001</v>
      </c>
      <c r="T2379">
        <v>176.78950130000001</v>
      </c>
      <c r="V2379">
        <v>142.04447500000001</v>
      </c>
      <c r="X2379">
        <v>4.5640314589999997</v>
      </c>
      <c r="Y2379">
        <v>142.04447500000001</v>
      </c>
      <c r="AA2379" t="str">
        <f t="shared" si="592"/>
        <v xml:space="preserve"> RF</v>
      </c>
      <c r="AB2379" t="str">
        <f t="shared" si="593"/>
        <v xml:space="preserve"> RF</v>
      </c>
      <c r="AF2379" t="str">
        <f t="shared" si="594"/>
        <v xml:space="preserve"> </v>
      </c>
      <c r="AG2379" t="str">
        <f t="shared" si="595"/>
        <v xml:space="preserve"> </v>
      </c>
      <c r="AH2379" t="str">
        <f t="shared" si="596"/>
        <v xml:space="preserve"> </v>
      </c>
      <c r="AI2379">
        <f t="shared" si="597"/>
        <v>142.04447500000001</v>
      </c>
      <c r="AJ2379" t="str">
        <f t="shared" si="598"/>
        <v xml:space="preserve"> </v>
      </c>
      <c r="AK2379" t="str">
        <f t="shared" si="599"/>
        <v xml:space="preserve"> </v>
      </c>
      <c r="AL2379" t="str">
        <f t="shared" si="600"/>
        <v xml:space="preserve"> </v>
      </c>
      <c r="AN2379" t="str">
        <f t="shared" si="601"/>
        <v xml:space="preserve"> </v>
      </c>
      <c r="AO2379" t="str">
        <f t="shared" si="602"/>
        <v xml:space="preserve"> </v>
      </c>
      <c r="AP2379" t="str">
        <f t="shared" si="603"/>
        <v xml:space="preserve"> </v>
      </c>
      <c r="AQ2379">
        <f t="shared" si="604"/>
        <v>142.04447500000001</v>
      </c>
      <c r="AR2379" t="str">
        <f t="shared" si="605"/>
        <v xml:space="preserve"> </v>
      </c>
      <c r="AS2379" t="str">
        <f t="shared" si="606"/>
        <v xml:space="preserve"> </v>
      </c>
      <c r="AT2379" t="str">
        <f t="shared" si="607"/>
        <v xml:space="preserve"> </v>
      </c>
    </row>
    <row r="2380" spans="1:46" x14ac:dyDescent="0.3">
      <c r="A2380">
        <v>44</v>
      </c>
      <c r="B2380">
        <v>24</v>
      </c>
      <c r="C2380" t="s">
        <v>14</v>
      </c>
      <c r="D2380" t="s">
        <v>18</v>
      </c>
      <c r="E2380">
        <v>163.508701400728</v>
      </c>
      <c r="F2380">
        <v>64.221614230076199</v>
      </c>
      <c r="G2380">
        <v>175.70334847881099</v>
      </c>
      <c r="H2380">
        <v>64.699641927083306</v>
      </c>
      <c r="I2380">
        <v>0</v>
      </c>
      <c r="J2380">
        <v>0</v>
      </c>
      <c r="K2380">
        <v>0</v>
      </c>
      <c r="L2380">
        <v>48.886086591004599</v>
      </c>
      <c r="M2380">
        <v>50.7356031946195</v>
      </c>
      <c r="Q2380">
        <v>175.7033485</v>
      </c>
      <c r="S2380">
        <v>163.50870140000001</v>
      </c>
      <c r="T2380">
        <v>257.35052009999998</v>
      </c>
      <c r="V2380">
        <v>163.50870140000001</v>
      </c>
      <c r="X2380">
        <v>12.194647079999999</v>
      </c>
      <c r="Y2380">
        <v>163.50870140000001</v>
      </c>
      <c r="AA2380" t="str">
        <f t="shared" si="592"/>
        <v xml:space="preserve"> RF</v>
      </c>
      <c r="AB2380" t="str">
        <f t="shared" si="593"/>
        <v xml:space="preserve"> RF</v>
      </c>
      <c r="AF2380" t="str">
        <f t="shared" si="594"/>
        <v xml:space="preserve"> </v>
      </c>
      <c r="AG2380" t="str">
        <f t="shared" si="595"/>
        <v xml:space="preserve"> </v>
      </c>
      <c r="AH2380" t="str">
        <f t="shared" si="596"/>
        <v xml:space="preserve"> </v>
      </c>
      <c r="AI2380">
        <f t="shared" si="597"/>
        <v>163.50870140000001</v>
      </c>
      <c r="AJ2380" t="str">
        <f t="shared" si="598"/>
        <v xml:space="preserve"> </v>
      </c>
      <c r="AK2380" t="str">
        <f t="shared" si="599"/>
        <v xml:space="preserve"> </v>
      </c>
      <c r="AL2380" t="str">
        <f t="shared" si="600"/>
        <v xml:space="preserve"> </v>
      </c>
      <c r="AN2380" t="str">
        <f t="shared" si="601"/>
        <v xml:space="preserve"> </v>
      </c>
      <c r="AO2380" t="str">
        <f t="shared" si="602"/>
        <v xml:space="preserve"> </v>
      </c>
      <c r="AP2380" t="str">
        <f t="shared" si="603"/>
        <v xml:space="preserve"> </v>
      </c>
      <c r="AQ2380">
        <f t="shared" si="604"/>
        <v>163.50870140000001</v>
      </c>
      <c r="AR2380" t="str">
        <f t="shared" si="605"/>
        <v xml:space="preserve"> </v>
      </c>
      <c r="AS2380" t="str">
        <f t="shared" si="606"/>
        <v xml:space="preserve"> </v>
      </c>
      <c r="AT2380" t="str">
        <f t="shared" si="607"/>
        <v xml:space="preserve"> </v>
      </c>
    </row>
    <row r="2381" spans="1:46" x14ac:dyDescent="0.3">
      <c r="A2381">
        <v>44</v>
      </c>
      <c r="B2381">
        <v>25</v>
      </c>
      <c r="C2381" t="s">
        <v>16</v>
      </c>
      <c r="D2381" t="s">
        <v>16</v>
      </c>
      <c r="E2381">
        <v>543.478767938244</v>
      </c>
      <c r="F2381">
        <v>163.78620491426</v>
      </c>
      <c r="G2381">
        <v>432.36681957183799</v>
      </c>
      <c r="H2381">
        <v>144.01280924479099</v>
      </c>
      <c r="I2381">
        <v>11</v>
      </c>
      <c r="J2381">
        <v>6</v>
      </c>
      <c r="K2381">
        <v>6</v>
      </c>
      <c r="L2381">
        <v>48.865546218487303</v>
      </c>
      <c r="M2381">
        <v>50.714285714285701</v>
      </c>
      <c r="Q2381">
        <v>432.36681959999999</v>
      </c>
      <c r="S2381">
        <v>543.47876789999998</v>
      </c>
      <c r="T2381">
        <v>561.56774059999998</v>
      </c>
      <c r="V2381">
        <v>543.47876789999998</v>
      </c>
      <c r="X2381">
        <v>-111.1119484</v>
      </c>
      <c r="Y2381">
        <v>432.36681959999999</v>
      </c>
      <c r="AA2381" t="str">
        <f t="shared" si="592"/>
        <v xml:space="preserve"> KNN</v>
      </c>
      <c r="AB2381" t="str">
        <f t="shared" si="593"/>
        <v>OLD</v>
      </c>
      <c r="AF2381" t="str">
        <f t="shared" si="594"/>
        <v xml:space="preserve"> </v>
      </c>
      <c r="AG2381">
        <f t="shared" si="595"/>
        <v>543.47876789999998</v>
      </c>
      <c r="AH2381" t="str">
        <f t="shared" si="596"/>
        <v xml:space="preserve"> </v>
      </c>
      <c r="AI2381" t="str">
        <f t="shared" si="597"/>
        <v xml:space="preserve"> </v>
      </c>
      <c r="AJ2381" t="str">
        <f t="shared" si="598"/>
        <v xml:space="preserve"> </v>
      </c>
      <c r="AK2381" t="str">
        <f t="shared" si="599"/>
        <v xml:space="preserve"> </v>
      </c>
      <c r="AL2381" t="str">
        <f t="shared" si="600"/>
        <v xml:space="preserve"> </v>
      </c>
      <c r="AN2381" t="str">
        <f t="shared" si="601"/>
        <v xml:space="preserve"> </v>
      </c>
      <c r="AO2381" t="str">
        <f t="shared" si="602"/>
        <v xml:space="preserve"> </v>
      </c>
      <c r="AP2381" t="str">
        <f t="shared" si="603"/>
        <v xml:space="preserve"> </v>
      </c>
      <c r="AQ2381" t="str">
        <f t="shared" si="604"/>
        <v xml:space="preserve"> </v>
      </c>
      <c r="AR2381" t="str">
        <f t="shared" si="605"/>
        <v xml:space="preserve"> </v>
      </c>
      <c r="AS2381" t="str">
        <f t="shared" si="606"/>
        <v xml:space="preserve"> </v>
      </c>
      <c r="AT2381" t="str">
        <f t="shared" si="607"/>
        <v xml:space="preserve"> </v>
      </c>
    </row>
    <row r="2382" spans="1:46" x14ac:dyDescent="0.3">
      <c r="A2382">
        <v>44</v>
      </c>
      <c r="B2382">
        <v>26</v>
      </c>
      <c r="C2382" t="s">
        <v>14</v>
      </c>
      <c r="D2382" t="s">
        <v>15</v>
      </c>
      <c r="E2382">
        <v>128.54041966211</v>
      </c>
      <c r="F2382">
        <v>38.566432124843097</v>
      </c>
      <c r="G2382">
        <v>134.09395027367901</v>
      </c>
      <c r="H2382">
        <v>39.753816731770797</v>
      </c>
      <c r="I2382">
        <v>0</v>
      </c>
      <c r="J2382">
        <v>0</v>
      </c>
      <c r="K2382">
        <v>0</v>
      </c>
      <c r="L2382">
        <v>48.887022259554797</v>
      </c>
      <c r="M2382">
        <v>50.7349853002939</v>
      </c>
      <c r="Q2382">
        <v>134.09395029999999</v>
      </c>
      <c r="S2382">
        <v>128.5404197</v>
      </c>
      <c r="T2382">
        <v>179.0945576</v>
      </c>
      <c r="V2382">
        <v>128.5404197</v>
      </c>
      <c r="X2382">
        <v>5.5535306120000003</v>
      </c>
      <c r="Y2382">
        <v>128.5404197</v>
      </c>
      <c r="AA2382" t="str">
        <f t="shared" si="592"/>
        <v xml:space="preserve"> RF</v>
      </c>
      <c r="AB2382" t="str">
        <f t="shared" si="593"/>
        <v xml:space="preserve"> RF</v>
      </c>
      <c r="AF2382" t="str">
        <f t="shared" si="594"/>
        <v xml:space="preserve"> </v>
      </c>
      <c r="AG2382" t="str">
        <f t="shared" si="595"/>
        <v xml:space="preserve"> </v>
      </c>
      <c r="AH2382" t="str">
        <f t="shared" si="596"/>
        <v xml:space="preserve"> </v>
      </c>
      <c r="AI2382">
        <f t="shared" si="597"/>
        <v>128.5404197</v>
      </c>
      <c r="AJ2382" t="str">
        <f t="shared" si="598"/>
        <v xml:space="preserve"> </v>
      </c>
      <c r="AK2382" t="str">
        <f t="shared" si="599"/>
        <v xml:space="preserve"> </v>
      </c>
      <c r="AL2382" t="str">
        <f t="shared" si="600"/>
        <v xml:space="preserve"> </v>
      </c>
      <c r="AN2382" t="str">
        <f t="shared" si="601"/>
        <v xml:space="preserve"> </v>
      </c>
      <c r="AO2382" t="str">
        <f t="shared" si="602"/>
        <v xml:space="preserve"> </v>
      </c>
      <c r="AP2382" t="str">
        <f t="shared" si="603"/>
        <v xml:space="preserve"> </v>
      </c>
      <c r="AQ2382">
        <f t="shared" si="604"/>
        <v>128.5404197</v>
      </c>
      <c r="AR2382" t="str">
        <f t="shared" si="605"/>
        <v xml:space="preserve"> </v>
      </c>
      <c r="AS2382" t="str">
        <f t="shared" si="606"/>
        <v xml:space="preserve"> </v>
      </c>
      <c r="AT2382" t="str">
        <f t="shared" si="607"/>
        <v xml:space="preserve"> </v>
      </c>
    </row>
    <row r="2383" spans="1:46" x14ac:dyDescent="0.3">
      <c r="A2383">
        <v>44</v>
      </c>
      <c r="B2383">
        <v>27</v>
      </c>
      <c r="C2383" t="s">
        <v>17</v>
      </c>
      <c r="D2383" t="s">
        <v>17</v>
      </c>
      <c r="E2383">
        <v>27.404634071682299</v>
      </c>
      <c r="F2383">
        <v>7.11740148042397</v>
      </c>
      <c r="G2383">
        <v>56.128716469379498</v>
      </c>
      <c r="H2383">
        <v>41.585506184895799</v>
      </c>
      <c r="I2383">
        <v>0</v>
      </c>
      <c r="J2383">
        <v>0</v>
      </c>
      <c r="K2383">
        <v>0</v>
      </c>
      <c r="L2383">
        <v>48.9084802686817</v>
      </c>
      <c r="M2383">
        <v>50.7556675062972</v>
      </c>
      <c r="Q2383">
        <v>56.128716470000001</v>
      </c>
      <c r="S2383">
        <v>27.40463407</v>
      </c>
      <c r="T2383">
        <v>164.5418813</v>
      </c>
      <c r="V2383">
        <v>27.40463407</v>
      </c>
      <c r="X2383">
        <v>28.7240824</v>
      </c>
      <c r="Y2383">
        <v>27.40463407</v>
      </c>
      <c r="AA2383" t="str">
        <f t="shared" si="592"/>
        <v xml:space="preserve"> LR</v>
      </c>
      <c r="AB2383" t="str">
        <f t="shared" si="593"/>
        <v xml:space="preserve"> LR</v>
      </c>
      <c r="AF2383">
        <f t="shared" si="594"/>
        <v>27.40463407</v>
      </c>
      <c r="AG2383" t="str">
        <f t="shared" si="595"/>
        <v xml:space="preserve"> </v>
      </c>
      <c r="AH2383" t="str">
        <f t="shared" si="596"/>
        <v xml:space="preserve"> </v>
      </c>
      <c r="AI2383" t="str">
        <f t="shared" si="597"/>
        <v xml:space="preserve"> </v>
      </c>
      <c r="AJ2383" t="str">
        <f t="shared" si="598"/>
        <v xml:space="preserve"> </v>
      </c>
      <c r="AK2383" t="str">
        <f t="shared" si="599"/>
        <v xml:space="preserve"> </v>
      </c>
      <c r="AL2383" t="str">
        <f t="shared" si="600"/>
        <v xml:space="preserve"> </v>
      </c>
      <c r="AN2383">
        <f t="shared" si="601"/>
        <v>27.40463407</v>
      </c>
      <c r="AO2383" t="str">
        <f t="shared" si="602"/>
        <v xml:space="preserve"> </v>
      </c>
      <c r="AP2383" t="str">
        <f t="shared" si="603"/>
        <v xml:space="preserve"> </v>
      </c>
      <c r="AQ2383" t="str">
        <f t="shared" si="604"/>
        <v xml:space="preserve"> </v>
      </c>
      <c r="AR2383" t="str">
        <f t="shared" si="605"/>
        <v xml:space="preserve"> </v>
      </c>
      <c r="AS2383" t="str">
        <f t="shared" si="606"/>
        <v xml:space="preserve"> </v>
      </c>
      <c r="AT2383" t="str">
        <f t="shared" si="607"/>
        <v xml:space="preserve"> </v>
      </c>
    </row>
    <row r="2384" spans="1:46" x14ac:dyDescent="0.3">
      <c r="A2384">
        <v>44</v>
      </c>
      <c r="B2384">
        <v>56</v>
      </c>
      <c r="C2384" t="s">
        <v>15</v>
      </c>
      <c r="D2384" t="s">
        <v>14</v>
      </c>
      <c r="E2384">
        <v>9.8908616794777409</v>
      </c>
      <c r="F2384">
        <v>3.2980366488297701</v>
      </c>
      <c r="G2384">
        <v>344.15362364308498</v>
      </c>
      <c r="H2384">
        <v>166.367415364583</v>
      </c>
      <c r="I2384">
        <v>0</v>
      </c>
      <c r="J2384">
        <v>0</v>
      </c>
      <c r="K2384">
        <v>0</v>
      </c>
      <c r="L2384">
        <v>48.929920268568999</v>
      </c>
      <c r="M2384">
        <v>50.776332354175402</v>
      </c>
      <c r="Q2384">
        <v>344.1536236</v>
      </c>
      <c r="S2384">
        <v>9.8908616790000004</v>
      </c>
      <c r="T2384">
        <v>589.22639960000004</v>
      </c>
      <c r="V2384">
        <v>9.8908616790000004</v>
      </c>
      <c r="X2384">
        <v>334.26276200000001</v>
      </c>
      <c r="Y2384">
        <v>9.8908616790000004</v>
      </c>
      <c r="AA2384" t="str">
        <f t="shared" si="592"/>
        <v xml:space="preserve"> SVR</v>
      </c>
      <c r="AB2384" t="str">
        <f t="shared" si="593"/>
        <v xml:space="preserve"> SVR</v>
      </c>
      <c r="AF2384" t="str">
        <f t="shared" si="594"/>
        <v xml:space="preserve"> </v>
      </c>
      <c r="AG2384" t="str">
        <f t="shared" si="595"/>
        <v xml:space="preserve"> </v>
      </c>
      <c r="AH2384" t="str">
        <f t="shared" si="596"/>
        <v xml:space="preserve"> </v>
      </c>
      <c r="AI2384" t="str">
        <f t="shared" si="597"/>
        <v xml:space="preserve"> </v>
      </c>
      <c r="AJ2384">
        <f t="shared" si="598"/>
        <v>9.8908616790000004</v>
      </c>
      <c r="AK2384" t="str">
        <f t="shared" si="599"/>
        <v xml:space="preserve"> </v>
      </c>
      <c r="AL2384" t="str">
        <f t="shared" si="600"/>
        <v xml:space="preserve"> </v>
      </c>
      <c r="AN2384" t="str">
        <f t="shared" si="601"/>
        <v xml:space="preserve"> </v>
      </c>
      <c r="AO2384" t="str">
        <f t="shared" si="602"/>
        <v xml:space="preserve"> </v>
      </c>
      <c r="AP2384" t="str">
        <f t="shared" si="603"/>
        <v xml:space="preserve"> </v>
      </c>
      <c r="AQ2384" t="str">
        <f t="shared" si="604"/>
        <v xml:space="preserve"> </v>
      </c>
      <c r="AR2384">
        <f t="shared" si="605"/>
        <v>9.8908616790000004</v>
      </c>
      <c r="AS2384" t="str">
        <f t="shared" si="606"/>
        <v xml:space="preserve"> </v>
      </c>
      <c r="AT2384" t="str">
        <f t="shared" si="607"/>
        <v xml:space="preserve"> </v>
      </c>
    </row>
    <row r="2385" spans="1:46" x14ac:dyDescent="0.3">
      <c r="A2385">
        <v>44</v>
      </c>
      <c r="B2385">
        <v>57</v>
      </c>
      <c r="C2385" t="s">
        <v>17</v>
      </c>
      <c r="D2385" t="s">
        <v>17</v>
      </c>
      <c r="E2385">
        <v>83.041858171209199</v>
      </c>
      <c r="F2385">
        <v>38.9882517805002</v>
      </c>
      <c r="G2385">
        <v>503.23001699024201</v>
      </c>
      <c r="H2385">
        <v>225.70362955729101</v>
      </c>
      <c r="I2385">
        <v>0</v>
      </c>
      <c r="J2385">
        <v>0</v>
      </c>
      <c r="K2385">
        <v>0</v>
      </c>
      <c r="L2385">
        <v>48.9513422818791</v>
      </c>
      <c r="M2385">
        <v>50.796979865771803</v>
      </c>
      <c r="Q2385">
        <v>503.23001699999998</v>
      </c>
      <c r="S2385">
        <v>83.041858169999998</v>
      </c>
      <c r="T2385">
        <v>593.57152269999995</v>
      </c>
      <c r="V2385">
        <v>83.041858169999998</v>
      </c>
      <c r="X2385">
        <v>420.1881588</v>
      </c>
      <c r="Y2385">
        <v>83.041858169999998</v>
      </c>
      <c r="AA2385" t="str">
        <f t="shared" si="592"/>
        <v xml:space="preserve"> LR</v>
      </c>
      <c r="AB2385" t="str">
        <f t="shared" si="593"/>
        <v xml:space="preserve"> LR</v>
      </c>
      <c r="AF2385">
        <f t="shared" si="594"/>
        <v>83.041858169999998</v>
      </c>
      <c r="AG2385" t="str">
        <f t="shared" si="595"/>
        <v xml:space="preserve"> </v>
      </c>
      <c r="AH2385" t="str">
        <f t="shared" si="596"/>
        <v xml:space="preserve"> </v>
      </c>
      <c r="AI2385" t="str">
        <f t="shared" si="597"/>
        <v xml:space="preserve"> </v>
      </c>
      <c r="AJ2385" t="str">
        <f t="shared" si="598"/>
        <v xml:space="preserve"> </v>
      </c>
      <c r="AK2385" t="str">
        <f t="shared" si="599"/>
        <v xml:space="preserve"> </v>
      </c>
      <c r="AL2385" t="str">
        <f t="shared" si="600"/>
        <v xml:space="preserve"> </v>
      </c>
      <c r="AN2385">
        <f t="shared" si="601"/>
        <v>83.041858169999998</v>
      </c>
      <c r="AO2385" t="str">
        <f t="shared" si="602"/>
        <v xml:space="preserve"> </v>
      </c>
      <c r="AP2385" t="str">
        <f t="shared" si="603"/>
        <v xml:space="preserve"> </v>
      </c>
      <c r="AQ2385" t="str">
        <f t="shared" si="604"/>
        <v xml:space="preserve"> </v>
      </c>
      <c r="AR2385" t="str">
        <f t="shared" si="605"/>
        <v xml:space="preserve"> </v>
      </c>
      <c r="AS2385" t="str">
        <f t="shared" si="606"/>
        <v xml:space="preserve"> </v>
      </c>
      <c r="AT2385" t="str">
        <f t="shared" si="607"/>
        <v xml:space="preserve"> </v>
      </c>
    </row>
    <row r="2386" spans="1:46" x14ac:dyDescent="0.3">
      <c r="A2386">
        <v>44</v>
      </c>
      <c r="B2386">
        <v>58</v>
      </c>
      <c r="C2386" t="s">
        <v>17</v>
      </c>
      <c r="D2386" t="s">
        <v>17</v>
      </c>
      <c r="E2386">
        <v>245.255091332115</v>
      </c>
      <c r="F2386">
        <v>98.417813976281096</v>
      </c>
      <c r="G2386">
        <v>539.93283532923397</v>
      </c>
      <c r="H2386">
        <v>258.23203124999998</v>
      </c>
      <c r="I2386">
        <v>0</v>
      </c>
      <c r="J2386">
        <v>0</v>
      </c>
      <c r="K2386">
        <v>0</v>
      </c>
      <c r="L2386">
        <v>48.972746331236898</v>
      </c>
      <c r="M2386">
        <v>50.817610062893003</v>
      </c>
      <c r="Q2386">
        <v>539.93283529999997</v>
      </c>
      <c r="S2386">
        <v>245.2550913</v>
      </c>
      <c r="T2386">
        <v>667.00402299999996</v>
      </c>
      <c r="V2386">
        <v>245.2550913</v>
      </c>
      <c r="X2386">
        <v>294.67774400000002</v>
      </c>
      <c r="Y2386">
        <v>245.2550913</v>
      </c>
      <c r="AA2386" t="str">
        <f t="shared" si="592"/>
        <v xml:space="preserve"> LR</v>
      </c>
      <c r="AB2386" t="str">
        <f t="shared" si="593"/>
        <v xml:space="preserve"> LR</v>
      </c>
      <c r="AF2386">
        <f t="shared" si="594"/>
        <v>245.2550913</v>
      </c>
      <c r="AG2386" t="str">
        <f t="shared" si="595"/>
        <v xml:space="preserve"> </v>
      </c>
      <c r="AH2386" t="str">
        <f t="shared" si="596"/>
        <v xml:space="preserve"> </v>
      </c>
      <c r="AI2386" t="str">
        <f t="shared" si="597"/>
        <v xml:space="preserve"> </v>
      </c>
      <c r="AJ2386" t="str">
        <f t="shared" si="598"/>
        <v xml:space="preserve"> </v>
      </c>
      <c r="AK2386" t="str">
        <f t="shared" si="599"/>
        <v xml:space="preserve"> </v>
      </c>
      <c r="AL2386" t="str">
        <f t="shared" si="600"/>
        <v xml:space="preserve"> </v>
      </c>
      <c r="AN2386">
        <f t="shared" si="601"/>
        <v>245.2550913</v>
      </c>
      <c r="AO2386" t="str">
        <f t="shared" si="602"/>
        <v xml:space="preserve"> </v>
      </c>
      <c r="AP2386" t="str">
        <f t="shared" si="603"/>
        <v xml:space="preserve"> </v>
      </c>
      <c r="AQ2386" t="str">
        <f t="shared" si="604"/>
        <v xml:space="preserve"> </v>
      </c>
      <c r="AR2386" t="str">
        <f t="shared" si="605"/>
        <v xml:space="preserve"> </v>
      </c>
      <c r="AS2386" t="str">
        <f t="shared" si="606"/>
        <v xml:space="preserve"> </v>
      </c>
      <c r="AT2386" t="str">
        <f t="shared" si="607"/>
        <v xml:space="preserve"> </v>
      </c>
    </row>
    <row r="2387" spans="1:46" x14ac:dyDescent="0.3">
      <c r="A2387">
        <v>44</v>
      </c>
      <c r="B2387">
        <v>59</v>
      </c>
      <c r="C2387" t="s">
        <v>17</v>
      </c>
      <c r="D2387" t="s">
        <v>17</v>
      </c>
      <c r="E2387">
        <v>613.47323973359403</v>
      </c>
      <c r="F2387">
        <v>224.244598111871</v>
      </c>
      <c r="G2387">
        <v>452.58719233609099</v>
      </c>
      <c r="H2387">
        <v>212.93916015625001</v>
      </c>
      <c r="I2387">
        <v>6</v>
      </c>
      <c r="J2387">
        <v>1</v>
      </c>
      <c r="K2387">
        <v>1</v>
      </c>
      <c r="L2387">
        <v>48.952221290863299</v>
      </c>
      <c r="M2387">
        <v>50.796311818943799</v>
      </c>
      <c r="Q2387">
        <v>452.58719230000003</v>
      </c>
      <c r="S2387">
        <v>613.47323970000002</v>
      </c>
      <c r="T2387">
        <v>557.19643450000001</v>
      </c>
      <c r="V2387">
        <v>557.19643450000001</v>
      </c>
      <c r="X2387">
        <v>-104.6092422</v>
      </c>
      <c r="Y2387">
        <v>452.58719230000003</v>
      </c>
      <c r="AA2387" t="str">
        <f t="shared" si="592"/>
        <v>WA</v>
      </c>
      <c r="AB2387" t="str">
        <f t="shared" si="593"/>
        <v>OLD</v>
      </c>
      <c r="AF2387" t="str">
        <f t="shared" si="594"/>
        <v xml:space="preserve"> </v>
      </c>
      <c r="AG2387" t="str">
        <f t="shared" si="595"/>
        <v xml:space="preserve"> </v>
      </c>
      <c r="AH2387" t="str">
        <f t="shared" si="596"/>
        <v xml:space="preserve"> </v>
      </c>
      <c r="AI2387" t="str">
        <f t="shared" si="597"/>
        <v xml:space="preserve"> </v>
      </c>
      <c r="AJ2387" t="str">
        <f t="shared" si="598"/>
        <v xml:space="preserve"> </v>
      </c>
      <c r="AK2387" t="str">
        <f t="shared" si="599"/>
        <v xml:space="preserve"> </v>
      </c>
      <c r="AL2387">
        <f t="shared" si="600"/>
        <v>557.19643450000001</v>
      </c>
      <c r="AN2387" t="str">
        <f t="shared" si="601"/>
        <v xml:space="preserve"> </v>
      </c>
      <c r="AO2387" t="str">
        <f t="shared" si="602"/>
        <v xml:space="preserve"> </v>
      </c>
      <c r="AP2387" t="str">
        <f t="shared" si="603"/>
        <v xml:space="preserve"> </v>
      </c>
      <c r="AQ2387" t="str">
        <f t="shared" si="604"/>
        <v xml:space="preserve"> </v>
      </c>
      <c r="AR2387" t="str">
        <f t="shared" si="605"/>
        <v xml:space="preserve"> </v>
      </c>
      <c r="AS2387" t="str">
        <f t="shared" si="606"/>
        <v xml:space="preserve"> </v>
      </c>
      <c r="AT2387" t="str">
        <f t="shared" si="607"/>
        <v xml:space="preserve"> </v>
      </c>
    </row>
    <row r="2388" spans="1:46" x14ac:dyDescent="0.3">
      <c r="A2388">
        <v>44</v>
      </c>
      <c r="B2388">
        <v>60</v>
      </c>
      <c r="C2388" t="s">
        <v>17</v>
      </c>
      <c r="D2388" t="s">
        <v>17</v>
      </c>
      <c r="E2388">
        <v>674.75706678944698</v>
      </c>
      <c r="F2388">
        <v>357.62287380548298</v>
      </c>
      <c r="G2388">
        <v>718.76646647804398</v>
      </c>
      <c r="H2388">
        <v>397.40139973958298</v>
      </c>
      <c r="I2388">
        <v>0</v>
      </c>
      <c r="J2388">
        <v>0</v>
      </c>
      <c r="K2388">
        <v>0</v>
      </c>
      <c r="L2388">
        <v>48.973607038123099</v>
      </c>
      <c r="M2388">
        <v>50.816925010473398</v>
      </c>
      <c r="Q2388">
        <v>718.76646649999998</v>
      </c>
      <c r="S2388">
        <v>674.75706679999996</v>
      </c>
      <c r="T2388">
        <v>944.82795610000005</v>
      </c>
      <c r="V2388">
        <v>674.75706679999996</v>
      </c>
      <c r="X2388">
        <v>44.009399690000002</v>
      </c>
      <c r="Y2388">
        <v>674.75706679999996</v>
      </c>
      <c r="AA2388" t="str">
        <f t="shared" si="592"/>
        <v xml:space="preserve"> LR</v>
      </c>
      <c r="AB2388" t="str">
        <f t="shared" si="593"/>
        <v xml:space="preserve"> LR</v>
      </c>
      <c r="AF2388">
        <f t="shared" si="594"/>
        <v>674.75706679999996</v>
      </c>
      <c r="AG2388" t="str">
        <f t="shared" si="595"/>
        <v xml:space="preserve"> </v>
      </c>
      <c r="AH2388" t="str">
        <f t="shared" si="596"/>
        <v xml:space="preserve"> </v>
      </c>
      <c r="AI2388" t="str">
        <f t="shared" si="597"/>
        <v xml:space="preserve"> </v>
      </c>
      <c r="AJ2388" t="str">
        <f t="shared" si="598"/>
        <v xml:space="preserve"> </v>
      </c>
      <c r="AK2388" t="str">
        <f t="shared" si="599"/>
        <v xml:space="preserve"> </v>
      </c>
      <c r="AL2388" t="str">
        <f t="shared" si="600"/>
        <v xml:space="preserve"> </v>
      </c>
      <c r="AN2388">
        <f t="shared" si="601"/>
        <v>674.75706679999996</v>
      </c>
      <c r="AO2388" t="str">
        <f t="shared" si="602"/>
        <v xml:space="preserve"> </v>
      </c>
      <c r="AP2388" t="str">
        <f t="shared" si="603"/>
        <v xml:space="preserve"> </v>
      </c>
      <c r="AQ2388" t="str">
        <f t="shared" si="604"/>
        <v xml:space="preserve"> </v>
      </c>
      <c r="AR2388" t="str">
        <f t="shared" si="605"/>
        <v xml:space="preserve"> </v>
      </c>
      <c r="AS2388" t="str">
        <f t="shared" si="606"/>
        <v xml:space="preserve"> </v>
      </c>
      <c r="AT2388" t="str">
        <f t="shared" si="607"/>
        <v xml:space="preserve"> </v>
      </c>
    </row>
    <row r="2389" spans="1:46" x14ac:dyDescent="0.3">
      <c r="A2389">
        <v>44</v>
      </c>
      <c r="B2389">
        <v>61</v>
      </c>
      <c r="C2389" t="s">
        <v>17</v>
      </c>
      <c r="D2389" t="s">
        <v>17</v>
      </c>
      <c r="E2389">
        <v>327.78501802958101</v>
      </c>
      <c r="F2389">
        <v>147.38485637425001</v>
      </c>
      <c r="G2389">
        <v>381.421398630613</v>
      </c>
      <c r="H2389">
        <v>151.12869466145801</v>
      </c>
      <c r="I2389">
        <v>0</v>
      </c>
      <c r="J2389">
        <v>0</v>
      </c>
      <c r="K2389">
        <v>0</v>
      </c>
      <c r="L2389">
        <v>48.994974874371799</v>
      </c>
      <c r="M2389">
        <v>50.837520938023403</v>
      </c>
      <c r="Q2389">
        <v>381.42139859999997</v>
      </c>
      <c r="S2389">
        <v>327.78501799999998</v>
      </c>
      <c r="T2389">
        <v>400.97529020000002</v>
      </c>
      <c r="V2389">
        <v>327.78501799999998</v>
      </c>
      <c r="X2389">
        <v>53.636380600000003</v>
      </c>
      <c r="Y2389">
        <v>327.78501799999998</v>
      </c>
      <c r="AA2389" t="str">
        <f t="shared" si="592"/>
        <v xml:space="preserve"> LR</v>
      </c>
      <c r="AB2389" t="str">
        <f t="shared" si="593"/>
        <v xml:space="preserve"> LR</v>
      </c>
      <c r="AF2389">
        <f t="shared" si="594"/>
        <v>327.78501799999998</v>
      </c>
      <c r="AG2389" t="str">
        <f t="shared" si="595"/>
        <v xml:space="preserve"> </v>
      </c>
      <c r="AH2389" t="str">
        <f t="shared" si="596"/>
        <v xml:space="preserve"> </v>
      </c>
      <c r="AI2389" t="str">
        <f t="shared" si="597"/>
        <v xml:space="preserve"> </v>
      </c>
      <c r="AJ2389" t="str">
        <f t="shared" si="598"/>
        <v xml:space="preserve"> </v>
      </c>
      <c r="AK2389" t="str">
        <f t="shared" si="599"/>
        <v xml:space="preserve"> </v>
      </c>
      <c r="AL2389" t="str">
        <f t="shared" si="600"/>
        <v xml:space="preserve"> </v>
      </c>
      <c r="AN2389">
        <f t="shared" si="601"/>
        <v>327.78501799999998</v>
      </c>
      <c r="AO2389" t="str">
        <f t="shared" si="602"/>
        <v xml:space="preserve"> </v>
      </c>
      <c r="AP2389" t="str">
        <f t="shared" si="603"/>
        <v xml:space="preserve"> </v>
      </c>
      <c r="AQ2389" t="str">
        <f t="shared" si="604"/>
        <v xml:space="preserve"> </v>
      </c>
      <c r="AR2389" t="str">
        <f t="shared" si="605"/>
        <v xml:space="preserve"> </v>
      </c>
      <c r="AS2389" t="str">
        <f t="shared" si="606"/>
        <v xml:space="preserve"> </v>
      </c>
      <c r="AT2389" t="str">
        <f t="shared" si="607"/>
        <v xml:space="preserve"> </v>
      </c>
    </row>
    <row r="2390" spans="1:46" x14ac:dyDescent="0.3">
      <c r="A2390">
        <v>44</v>
      </c>
      <c r="B2390">
        <v>62</v>
      </c>
      <c r="C2390" t="s">
        <v>16</v>
      </c>
      <c r="D2390" t="s">
        <v>16</v>
      </c>
      <c r="E2390">
        <v>91.203891462462096</v>
      </c>
      <c r="F2390">
        <v>27.660832625769402</v>
      </c>
      <c r="G2390">
        <v>401.93730854450399</v>
      </c>
      <c r="H2390">
        <v>135.663248697916</v>
      </c>
      <c r="I2390">
        <v>0</v>
      </c>
      <c r="J2390">
        <v>0</v>
      </c>
      <c r="K2390">
        <v>0</v>
      </c>
      <c r="L2390">
        <v>49.016324822101197</v>
      </c>
      <c r="M2390">
        <v>50.858099623273297</v>
      </c>
      <c r="Q2390">
        <v>401.93730849999997</v>
      </c>
      <c r="S2390">
        <v>91.203891459999994</v>
      </c>
      <c r="T2390">
        <v>605.08060069999999</v>
      </c>
      <c r="V2390">
        <v>91.203891459999994</v>
      </c>
      <c r="X2390">
        <v>310.7334171</v>
      </c>
      <c r="Y2390">
        <v>91.203891459999994</v>
      </c>
      <c r="AA2390" t="str">
        <f t="shared" si="592"/>
        <v xml:space="preserve"> KNN</v>
      </c>
      <c r="AB2390" t="str">
        <f t="shared" si="593"/>
        <v xml:space="preserve"> KNN</v>
      </c>
      <c r="AF2390" t="str">
        <f t="shared" si="594"/>
        <v xml:space="preserve"> </v>
      </c>
      <c r="AG2390">
        <f t="shared" si="595"/>
        <v>91.203891459999994</v>
      </c>
      <c r="AH2390" t="str">
        <f t="shared" si="596"/>
        <v xml:space="preserve"> </v>
      </c>
      <c r="AI2390" t="str">
        <f t="shared" si="597"/>
        <v xml:space="preserve"> </v>
      </c>
      <c r="AJ2390" t="str">
        <f t="shared" si="598"/>
        <v xml:space="preserve"> </v>
      </c>
      <c r="AK2390" t="str">
        <f t="shared" si="599"/>
        <v xml:space="preserve"> </v>
      </c>
      <c r="AL2390" t="str">
        <f t="shared" si="600"/>
        <v xml:space="preserve"> </v>
      </c>
      <c r="AN2390" t="str">
        <f t="shared" si="601"/>
        <v xml:space="preserve"> </v>
      </c>
      <c r="AO2390">
        <f t="shared" si="602"/>
        <v>91.203891459999994</v>
      </c>
      <c r="AP2390" t="str">
        <f t="shared" si="603"/>
        <v xml:space="preserve"> </v>
      </c>
      <c r="AQ2390" t="str">
        <f t="shared" si="604"/>
        <v xml:space="preserve"> </v>
      </c>
      <c r="AR2390" t="str">
        <f t="shared" si="605"/>
        <v xml:space="preserve"> </v>
      </c>
      <c r="AS2390" t="str">
        <f t="shared" si="606"/>
        <v xml:space="preserve"> </v>
      </c>
      <c r="AT2390" t="str">
        <f t="shared" si="607"/>
        <v xml:space="preserve"> </v>
      </c>
    </row>
    <row r="2391" spans="1:46" x14ac:dyDescent="0.3">
      <c r="A2391">
        <v>44</v>
      </c>
      <c r="B2391">
        <v>63</v>
      </c>
      <c r="C2391" t="s">
        <v>16</v>
      </c>
      <c r="D2391" t="s">
        <v>16</v>
      </c>
      <c r="E2391">
        <v>22.313062961233001</v>
      </c>
      <c r="F2391">
        <v>6.3320310406741598</v>
      </c>
      <c r="G2391">
        <v>448.17537489990002</v>
      </c>
      <c r="H2391">
        <v>141.16100260416599</v>
      </c>
      <c r="I2391">
        <v>0</v>
      </c>
      <c r="J2391">
        <v>0</v>
      </c>
      <c r="K2391">
        <v>0</v>
      </c>
      <c r="L2391">
        <v>49.037656903765601</v>
      </c>
      <c r="M2391">
        <v>50.878661087866099</v>
      </c>
      <c r="Q2391">
        <v>448.17537490000001</v>
      </c>
      <c r="S2391">
        <v>22.31306296</v>
      </c>
      <c r="T2391">
        <v>646.09395600000005</v>
      </c>
      <c r="V2391">
        <v>22.31306296</v>
      </c>
      <c r="X2391">
        <v>425.86231190000001</v>
      </c>
      <c r="Y2391">
        <v>22.31306296</v>
      </c>
      <c r="AA2391" t="str">
        <f t="shared" si="592"/>
        <v xml:space="preserve"> KNN</v>
      </c>
      <c r="AB2391" t="str">
        <f t="shared" si="593"/>
        <v xml:space="preserve"> KNN</v>
      </c>
      <c r="AF2391" t="str">
        <f t="shared" si="594"/>
        <v xml:space="preserve"> </v>
      </c>
      <c r="AG2391">
        <f t="shared" si="595"/>
        <v>22.31306296</v>
      </c>
      <c r="AH2391" t="str">
        <f t="shared" si="596"/>
        <v xml:space="preserve"> </v>
      </c>
      <c r="AI2391" t="str">
        <f t="shared" si="597"/>
        <v xml:space="preserve"> </v>
      </c>
      <c r="AJ2391" t="str">
        <f t="shared" si="598"/>
        <v xml:space="preserve"> </v>
      </c>
      <c r="AK2391" t="str">
        <f t="shared" si="599"/>
        <v xml:space="preserve"> </v>
      </c>
      <c r="AL2391" t="str">
        <f t="shared" si="600"/>
        <v xml:space="preserve"> </v>
      </c>
      <c r="AN2391" t="str">
        <f t="shared" si="601"/>
        <v xml:space="preserve"> </v>
      </c>
      <c r="AO2391">
        <f t="shared" si="602"/>
        <v>22.31306296</v>
      </c>
      <c r="AP2391" t="str">
        <f t="shared" si="603"/>
        <v xml:space="preserve"> </v>
      </c>
      <c r="AQ2391" t="str">
        <f t="shared" si="604"/>
        <v xml:space="preserve"> </v>
      </c>
      <c r="AR2391" t="str">
        <f t="shared" si="605"/>
        <v xml:space="preserve"> </v>
      </c>
      <c r="AS2391" t="str">
        <f t="shared" si="606"/>
        <v xml:space="preserve"> </v>
      </c>
      <c r="AT2391" t="str">
        <f t="shared" si="607"/>
        <v xml:space="preserve"> </v>
      </c>
    </row>
    <row r="2392" spans="1:46" x14ac:dyDescent="0.3">
      <c r="AF2392">
        <f>AVERAGE(AF2:AF2391)</f>
        <v>415.86325214871988</v>
      </c>
      <c r="AG2392">
        <f t="shared" ref="AG2392:AL2392" si="608">AVERAGE(AG2:AG2391)</f>
        <v>333.54901378452132</v>
      </c>
      <c r="AH2392">
        <f t="shared" si="608"/>
        <v>78.619195111863903</v>
      </c>
      <c r="AI2392">
        <f t="shared" si="608"/>
        <v>92.148309162529031</v>
      </c>
      <c r="AJ2392">
        <f t="shared" si="608"/>
        <v>18.120309293106871</v>
      </c>
      <c r="AK2392">
        <f t="shared" si="608"/>
        <v>73.983739316785702</v>
      </c>
      <c r="AL2392">
        <f t="shared" si="608"/>
        <v>598.48420713801477</v>
      </c>
      <c r="AN2392">
        <f>AVERAGE(AN2:AN2391)</f>
        <v>335.65964184986638</v>
      </c>
      <c r="AO2392">
        <f t="shared" ref="AO2392:AT2392" si="609">AVERAGE(AO2:AO2391)</f>
        <v>261.06829547638392</v>
      </c>
      <c r="AP2392">
        <f t="shared" si="609"/>
        <v>62.433504998976225</v>
      </c>
      <c r="AQ2392">
        <f t="shared" si="609"/>
        <v>55.720069864971421</v>
      </c>
      <c r="AR2392">
        <f t="shared" si="609"/>
        <v>11.450918191572816</v>
      </c>
      <c r="AS2392">
        <f t="shared" si="609"/>
        <v>81.217786319916669</v>
      </c>
      <c r="AT2392">
        <f t="shared" si="609"/>
        <v>523.10093151306444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ModelsInfo25x25_modified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</dc:creator>
  <cp:lastModifiedBy>KD</cp:lastModifiedBy>
  <dcterms:created xsi:type="dcterms:W3CDTF">2018-07-06T00:11:59Z</dcterms:created>
  <dcterms:modified xsi:type="dcterms:W3CDTF">2018-07-15T04:33:21Z</dcterms:modified>
</cp:coreProperties>
</file>