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/Users/ywu/InSync/2021_MPIE/2021-12_H Diffusion/ANN model/FORGE_ANN_MultiOutput/20230220_RealData/"/>
    </mc:Choice>
  </mc:AlternateContent>
  <xr:revisionPtr revIDLastSave="0" documentId="13_ncr:1_{F0FC8755-C5AE-434C-A0B8-B9F06EF90E74}" xr6:coauthVersionLast="47" xr6:coauthVersionMax="47" xr10:uidLastSave="{00000000-0000-0000-0000-000000000000}"/>
  <bookViews>
    <workbookView xWindow="-37480" yWindow="500" windowWidth="37480" windowHeight="21100" tabRatio="732"/>
  </bookViews>
  <sheets>
    <sheet name="Pitting Potential_clean" sheetId="19" r:id="rId1"/>
  </sheets>
  <definedNames>
    <definedName name="_xlnm._FilterDatabase" localSheetId="0" hidden="true">'Pitting Potential_clean'!#REF!</definedName>
  </definedNames>
  <calcPr calcId="191029" fullCalcOnLoad="true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<sst xmlns="http://schemas.openxmlformats.org/spreadsheetml/2006/main" count="15" uniqueCount="15">
  <si>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Fe</t>
  </si>
  <si>
    <t>Cr</t>
  </si>
  <si>
    <t>Ni</t>
  </si>
  <si>
    <t>Mo</t>
  </si>
  <si>
    <t>Ti</t>
  </si>
  <si>
    <t>Index</t>
  </si>
  <si>
    <t>FORMULA</t>
  </si>
  <si>
    <t>delta_a</t>
  </si>
  <si>
    <t>Hmix</t>
  </si>
  <si>
    <t>VEC</t>
  </si>
  <si>
    <t>sigma_bulk_modulus</t>
  </si>
  <si>
    <t>delta_a</t>
  </si>
  <si>
    <t>Hmix</t>
  </si>
  <si>
    <t>VEC</t>
  </si>
  <si>
    <t>sigma_bulk_modulus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</si>
</sst>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sz val="12"/>
      <color theme="1" tint="0.049928281502731"/>
      <name val="Calibri"/>
      <family val="2"/>
    </font>
    <font>
      <b/>
      <sz val="11"/>
      <color rgb="FF9C0006"/>
      <name val="Calibri"/>
      <family val="2"/>
      <scheme val="minor"/>
    </font>
    <font>
      <sz val="12"/>
      <color theme="0" tint="-0.24994659260842"/>
      <name val="Calibri"/>
      <family val="2"/>
    </font>
    <font>
      <b/>
      <sz val="12"/>
      <name val="Helvetica"/>
      <family val="2"/>
    </font>
    <font>
      <sz val="12"/>
      <name val="Helvetica"/>
      <family val="2"/>
    </font>
    <font>
      <sz val="12"/>
      <color theme="1"/>
      <name val="Calibri"/>
      <family val="2"/>
      <scheme val="minor"/>
    </font>
    <font>
      <b/>
      <sz val="12"/>
      <color rgb="FF9C0006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6" tint="0.79995117038484"/>
        <bgColor indexed="64"/>
      </patternFill>
    </fill>
    <fill>
      <patternFill patternType="solid">
        <fgColor theme="8" tint="0.79995117038484"/>
        <bgColor indexed="64"/>
      </patternFill>
    </fill>
    <fill>
      <patternFill patternType="solid">
        <fgColor theme="9" tint="0.79995117038484"/>
        <bgColor indexed="64"/>
      </patternFill>
    </fill>
    <fill>
      <patternFill patternType="solid">
        <fgColor theme="7" tint="0.79995117038484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</borders>
  <cellStyleXfs count="1108">
    <xf numFmtId="0" fontId="0" fillId="0" borderId="0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3" fillId="0" borderId="0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6" fillId="3" borderId="0" applyNumberFormat="false" applyBorder="false" applyAlignment="false" applyProtection="false"/>
    <xf numFmtId="0" fontId="2" fillId="0" borderId="0"/>
    <xf numFmtId="0" fontId="7" fillId="2" borderId="0" applyNumberFormat="false" applyBorder="false" applyAlignment="false" applyProtection="false"/>
    <xf numFmtId="0" fontId="2" fillId="0" borderId="0"/>
  </cellStyleXfs>
  <cellXfs count="44">
    <xf numFmtId="0" fontId="0" fillId="0" borderId="0" xfId="0"/>
    <xf numFmtId="2" fontId="11" fillId="6" borderId="1" xfId="1107" applyNumberFormat="true" applyFont="true" applyFill="true" applyBorder="true" applyAlignment="true">
      <alignment horizontal="center"/>
    </xf>
    <xf numFmtId="0" fontId="13" fillId="5" borderId="4" xfId="0" applyFont="true" applyFill="true" applyBorder="true" applyAlignment="true">
      <alignment horizontal="center" vertical="center"/>
    </xf>
    <xf numFmtId="2" fontId="9" fillId="6" borderId="0" xfId="0" applyNumberFormat="true" applyFont="true" applyFill="true" applyAlignment="true">
      <alignment horizontal="center"/>
    </xf>
    <xf numFmtId="2" fontId="9" fillId="6" borderId="2" xfId="0" applyNumberFormat="true" applyFont="true" applyFill="true" applyBorder="true" applyAlignment="true">
      <alignment horizontal="center"/>
    </xf>
    <xf numFmtId="0" fontId="13" fillId="5" borderId="3" xfId="0" applyFont="true" applyFill="true" applyBorder="true" applyAlignment="true">
      <alignment horizontal="center" vertical="center"/>
    </xf>
    <xf numFmtId="0" fontId="0" fillId="0" borderId="8" xfId="0" applyBorder="true"/>
    <xf numFmtId="0" fontId="13" fillId="5" borderId="10" xfId="0" applyFont="true" applyFill="true" applyBorder="true" applyAlignment="true">
      <alignment horizontal="center" vertical="center"/>
    </xf>
    <xf numFmtId="0" fontId="0" fillId="0" borderId="12" xfId="0" applyBorder="true"/>
    <xf numFmtId="164" fontId="1" fillId="4" borderId="3" xfId="0" applyNumberFormat="true" applyFont="true" applyFill="true" applyBorder="true" applyAlignment="true">
      <alignment horizontal="center"/>
    </xf>
    <xf numFmtId="164" fontId="1" fillId="4" borderId="4" xfId="0" applyNumberFormat="true" applyFont="true" applyFill="true" applyBorder="true" applyAlignment="true">
      <alignment horizontal="center"/>
    </xf>
    <xf numFmtId="0" fontId="14" fillId="0" borderId="1" xfId="0" applyFont="true" applyBorder="true" applyAlignment="true">
      <alignment horizontal="center"/>
    </xf>
    <xf numFmtId="0" fontId="14" fillId="0" borderId="0" xfId="0" applyFont="true" applyAlignment="true">
      <alignment horizontal="center"/>
    </xf>
    <xf numFmtId="0" fontId="14" fillId="0" borderId="2" xfId="0" applyFont="true" applyBorder="true" applyAlignment="true">
      <alignment horizontal="center"/>
    </xf>
    <xf numFmtId="164" fontId="1" fillId="4" borderId="10" xfId="0" applyNumberFormat="true" applyFont="true" applyFill="true" applyBorder="true" applyAlignment="true">
      <alignment horizontal="center"/>
    </xf>
    <xf numFmtId="0" fontId="14" fillId="5" borderId="4" xfId="0" applyFont="true" applyFill="true" applyBorder="true" applyAlignment="true">
      <alignment horizontal="center" vertical="center"/>
    </xf>
    <xf numFmtId="0" fontId="14" fillId="4" borderId="4" xfId="0" applyFont="true" applyFill="true" applyBorder="true" applyAlignment="true">
      <alignment horizontal="center"/>
    </xf>
    <xf numFmtId="164" fontId="1" fillId="6" borderId="7" xfId="0" applyNumberFormat="true" applyFont="true" applyFill="true" applyBorder="true" applyAlignment="true">
      <alignment horizontal="center"/>
    </xf>
    <xf numFmtId="164" fontId="1" fillId="6" borderId="8" xfId="0" applyNumberFormat="true" applyFont="true" applyFill="true" applyBorder="true" applyAlignment="true">
      <alignment horizontal="center"/>
    </xf>
    <xf numFmtId="164" fontId="1" fillId="6" borderId="9" xfId="0" applyNumberFormat="true" applyFont="true" applyFill="true" applyBorder="true" applyAlignment="true">
      <alignment horizontal="center"/>
    </xf>
    <xf numFmtId="0" fontId="1" fillId="0" borderId="7" xfId="0" applyFont="true" applyBorder="true" applyAlignment="true">
      <alignment horizontal="center"/>
    </xf>
    <xf numFmtId="0" fontId="1" fillId="0" borderId="8" xfId="0" applyFont="true" applyBorder="true" applyAlignment="true">
      <alignment horizontal="center"/>
    </xf>
    <xf numFmtId="0" fontId="1" fillId="0" borderId="9" xfId="0" applyFont="true" applyBorder="true" applyAlignment="true">
      <alignment horizontal="center"/>
    </xf>
    <xf numFmtId="164" fontId="1" fillId="6" borderId="1" xfId="0" applyNumberFormat="true" applyFont="true" applyFill="true" applyBorder="true" applyAlignment="true">
      <alignment horizontal="center"/>
    </xf>
    <xf numFmtId="164" fontId="1" fillId="6" borderId="0" xfId="0" applyNumberFormat="true" applyFont="true" applyFill="true" applyAlignment="true">
      <alignment horizontal="center"/>
    </xf>
    <xf numFmtId="164" fontId="1" fillId="6" borderId="2" xfId="0" applyNumberFormat="true" applyFont="true" applyFill="true" applyBorder="true" applyAlignment="true">
      <alignment horizontal="center"/>
    </xf>
    <xf numFmtId="0" fontId="1" fillId="0" borderId="1" xfId="0" applyFont="true" applyBorder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2" xfId="0" applyFont="true" applyBorder="true" applyAlignment="true">
      <alignment horizontal="center"/>
    </xf>
    <xf numFmtId="164" fontId="1" fillId="6" borderId="11" xfId="0" applyNumberFormat="true" applyFont="true" applyFill="true" applyBorder="true" applyAlignment="true">
      <alignment horizontal="center"/>
    </xf>
    <xf numFmtId="164" fontId="1" fillId="6" borderId="12" xfId="0" applyNumberFormat="true" applyFont="true" applyFill="true" applyBorder="true" applyAlignment="true">
      <alignment horizontal="center"/>
    </xf>
    <xf numFmtId="164" fontId="1" fillId="6" borderId="13" xfId="0" applyNumberFormat="true" applyFont="true" applyFill="true" applyBorder="true" applyAlignment="true">
      <alignment horizontal="center"/>
    </xf>
    <xf numFmtId="0" fontId="1" fillId="0" borderId="11" xfId="0" applyFont="true" applyBorder="true" applyAlignment="true">
      <alignment horizontal="center"/>
    </xf>
    <xf numFmtId="0" fontId="1" fillId="0" borderId="12" xfId="0" applyFont="true" applyBorder="true" applyAlignment="true">
      <alignment horizontal="center"/>
    </xf>
    <xf numFmtId="0" fontId="1" fillId="0" borderId="13" xfId="0" applyFont="true" applyBorder="true" applyAlignment="true">
      <alignment horizontal="center"/>
    </xf>
    <xf numFmtId="0" fontId="12" fillId="7" borderId="5" xfId="1104" applyFont="true" applyFill="true" applyBorder="true" applyAlignment="true">
      <alignment horizontal="center" vertical="center"/>
    </xf>
    <xf numFmtId="0" fontId="12" fillId="7" borderId="8" xfId="0" applyFont="true" applyFill="true" applyBorder="true" applyAlignment="true">
      <alignment horizontal="center" vertical="center"/>
    </xf>
    <xf numFmtId="0" fontId="12" fillId="7" borderId="9" xfId="0" applyFont="true" applyFill="true" applyBorder="true" applyAlignment="true">
      <alignment horizontal="center" vertical="center"/>
    </xf>
    <xf numFmtId="0" fontId="15" fillId="7" borderId="5" xfId="1104" applyFont="true" applyFill="true" applyBorder="true" applyAlignment="true">
      <alignment horizontal="center"/>
    </xf>
    <xf numFmtId="0" fontId="15" fillId="7" borderId="14" xfId="1104" applyFont="true" applyFill="true" applyBorder="true" applyAlignment="true">
      <alignment horizontal="center"/>
    </xf>
    <xf numFmtId="0" fontId="15" fillId="7" borderId="6" xfId="1104" applyFont="true" applyFill="true" applyBorder="true" applyAlignment="true">
      <alignment horizontal="center"/>
    </xf>
    <xf numFmtId="0" fontId="15" fillId="7" borderId="15" xfId="1104" applyFont="true" applyFill="true" applyBorder="true" applyAlignment="true">
      <alignment horizontal="center"/>
    </xf>
    <xf numFmtId="0" fontId="10" fillId="7" borderId="6" xfId="1104" applyFont="true" applyFill="true" applyBorder="true" applyAlignment="true">
      <alignment horizontal="center"/>
    </xf>
    <xf numFmtId="22" fontId="0" fillId="0" borderId="16" xfId="0" applyNumberFormat="true"/>
  </cellXfs>
  <cellStyles count="1108">
    <cellStyle name="Bad" xfId="1104" builtinId="27"/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Followed Hyperlink" xfId="250" builtinId="9" hidden="true"/>
    <cellStyle name="Followed Hyperlink" xfId="252" builtinId="9" hidden="true"/>
    <cellStyle name="Followed Hyperlink" xfId="254" builtinId="9" hidden="true"/>
    <cellStyle name="Followed Hyperlink" xfId="256" builtinId="9" hidden="true"/>
    <cellStyle name="Followed Hyperlink" xfId="258" builtinId="9" hidden="true"/>
    <cellStyle name="Followed Hyperlink" xfId="260" builtinId="9" hidden="true"/>
    <cellStyle name="Followed Hyperlink" xfId="262" builtinId="9" hidden="true"/>
    <cellStyle name="Followed Hyperlink" xfId="264" builtinId="9" hidden="true"/>
    <cellStyle name="Followed Hyperlink" xfId="266" builtinId="9" hidden="true"/>
    <cellStyle name="Followed Hyperlink" xfId="268" builtinId="9" hidden="true"/>
    <cellStyle name="Followed Hyperlink" xfId="270" builtinId="9" hidden="true"/>
    <cellStyle name="Followed Hyperlink" xfId="272" builtinId="9" hidden="true"/>
    <cellStyle name="Followed Hyperlink" xfId="274" builtinId="9" hidden="true"/>
    <cellStyle name="Followed Hyperlink" xfId="276" builtinId="9" hidden="true"/>
    <cellStyle name="Followed Hyperlink" xfId="278" builtinId="9" hidden="true"/>
    <cellStyle name="Followed Hyperlink" xfId="280" builtinId="9" hidden="true"/>
    <cellStyle name="Followed Hyperlink" xfId="282" builtinId="9" hidden="true"/>
    <cellStyle name="Followed Hyperlink" xfId="284" builtinId="9" hidden="true"/>
    <cellStyle name="Followed Hyperlink" xfId="286" builtinId="9" hidden="true"/>
    <cellStyle name="Followed Hyperlink" xfId="288" builtinId="9" hidden="true"/>
    <cellStyle name="Followed Hyperlink" xfId="290" builtinId="9" hidden="true"/>
    <cellStyle name="Followed Hyperlink" xfId="292" builtinId="9" hidden="true"/>
    <cellStyle name="Followed Hyperlink" xfId="294" builtinId="9" hidden="true"/>
    <cellStyle name="Followed Hyperlink" xfId="296" builtinId="9" hidden="true"/>
    <cellStyle name="Followed Hyperlink" xfId="298" builtinId="9" hidden="true"/>
    <cellStyle name="Followed Hyperlink" xfId="300" builtinId="9" hidden="true"/>
    <cellStyle name="Followed Hyperlink" xfId="302" builtinId="9" hidden="true"/>
    <cellStyle name="Followed Hyperlink" xfId="304" builtinId="9" hidden="true"/>
    <cellStyle name="Followed Hyperlink" xfId="306" builtinId="9" hidden="true"/>
    <cellStyle name="Followed Hyperlink" xfId="308" builtinId="9" hidden="true"/>
    <cellStyle name="Followed Hyperlink" xfId="310" builtinId="9" hidden="true"/>
    <cellStyle name="Followed Hyperlink" xfId="312" builtinId="9" hidden="true"/>
    <cellStyle name="Followed Hyperlink" xfId="314" builtinId="9" hidden="true"/>
    <cellStyle name="Followed Hyperlink" xfId="316" builtinId="9" hidden="true"/>
    <cellStyle name="Followed Hyperlink" xfId="318" builtinId="9" hidden="true"/>
    <cellStyle name="Followed Hyperlink" xfId="320" builtinId="9" hidden="true"/>
    <cellStyle name="Followed Hyperlink" xfId="322" builtinId="9" hidden="true"/>
    <cellStyle name="Followed Hyperlink" xfId="324" builtinId="9" hidden="true"/>
    <cellStyle name="Followed Hyperlink" xfId="326" builtinId="9" hidden="true"/>
    <cellStyle name="Followed Hyperlink" xfId="328" builtinId="9" hidden="true"/>
    <cellStyle name="Followed Hyperlink" xfId="330" builtinId="9" hidden="true"/>
    <cellStyle name="Followed Hyperlink" xfId="332" builtinId="9" hidden="true"/>
    <cellStyle name="Followed Hyperlink" xfId="334" builtinId="9" hidden="true"/>
    <cellStyle name="Followed Hyperlink" xfId="337" builtinId="9" hidden="true"/>
    <cellStyle name="Followed Hyperlink" xfId="339" builtinId="9" hidden="true"/>
    <cellStyle name="Followed Hyperlink" xfId="341" builtinId="9" hidden="true"/>
    <cellStyle name="Followed Hyperlink" xfId="343" builtinId="9" hidden="true"/>
    <cellStyle name="Followed Hyperlink" xfId="345" builtinId="9" hidden="true"/>
    <cellStyle name="Followed Hyperlink" xfId="347" builtinId="9" hidden="true"/>
    <cellStyle name="Followed Hyperlink" xfId="349" builtinId="9" hidden="true"/>
    <cellStyle name="Followed Hyperlink" xfId="351" builtinId="9" hidden="true"/>
    <cellStyle name="Followed Hyperlink" xfId="353" builtinId="9" hidden="true"/>
    <cellStyle name="Followed Hyperlink" xfId="355" builtinId="9" hidden="true"/>
    <cellStyle name="Followed Hyperlink" xfId="357" builtinId="9" hidden="true"/>
    <cellStyle name="Followed Hyperlink" xfId="359" builtinId="9" hidden="true"/>
    <cellStyle name="Followed Hyperlink" xfId="361" builtinId="9" hidden="true"/>
    <cellStyle name="Followed Hyperlink" xfId="363" builtinId="9" hidden="true"/>
    <cellStyle name="Followed Hyperlink" xfId="365" builtinId="9" hidden="true"/>
    <cellStyle name="Followed Hyperlink" xfId="367" builtinId="9" hidden="true"/>
    <cellStyle name="Followed Hyperlink" xfId="369" builtinId="9" hidden="true"/>
    <cellStyle name="Followed Hyperlink" xfId="371" builtinId="9" hidden="true"/>
    <cellStyle name="Followed Hyperlink" xfId="373" builtinId="9" hidden="true"/>
    <cellStyle name="Followed Hyperlink" xfId="375" builtinId="9" hidden="true"/>
    <cellStyle name="Followed Hyperlink" xfId="377" builtinId="9" hidden="true"/>
    <cellStyle name="Followed Hyperlink" xfId="379" builtinId="9" hidden="true"/>
    <cellStyle name="Followed Hyperlink" xfId="381" builtinId="9" hidden="true"/>
    <cellStyle name="Followed Hyperlink" xfId="383" builtinId="9" hidden="true"/>
    <cellStyle name="Followed Hyperlink" xfId="385" builtinId="9" hidden="true"/>
    <cellStyle name="Followed Hyperlink" xfId="387" builtinId="9" hidden="true"/>
    <cellStyle name="Followed Hyperlink" xfId="389" builtinId="9" hidden="true"/>
    <cellStyle name="Followed Hyperlink" xfId="391" builtinId="9" hidden="true"/>
    <cellStyle name="Followed Hyperlink" xfId="393" builtinId="9" hidden="true"/>
    <cellStyle name="Followed Hyperlink" xfId="395" builtinId="9" hidden="true"/>
    <cellStyle name="Followed Hyperlink" xfId="397" builtinId="9" hidden="true"/>
    <cellStyle name="Followed Hyperlink" xfId="399" builtinId="9" hidden="true"/>
    <cellStyle name="Followed Hyperlink" xfId="401" builtinId="9" hidden="true"/>
    <cellStyle name="Followed Hyperlink" xfId="403" builtinId="9" hidden="true"/>
    <cellStyle name="Followed Hyperlink" xfId="405" builtinId="9" hidden="true"/>
    <cellStyle name="Followed Hyperlink" xfId="407" builtinId="9" hidden="true"/>
    <cellStyle name="Followed Hyperlink" xfId="409" builtinId="9" hidden="true"/>
    <cellStyle name="Followed Hyperlink" xfId="411" builtinId="9" hidden="true"/>
    <cellStyle name="Followed Hyperlink" xfId="413" builtinId="9" hidden="true"/>
    <cellStyle name="Followed Hyperlink" xfId="415" builtinId="9" hidden="true"/>
    <cellStyle name="Followed Hyperlink" xfId="417" builtinId="9" hidden="true"/>
    <cellStyle name="Followed Hyperlink" xfId="419" builtinId="9" hidden="true"/>
    <cellStyle name="Followed Hyperlink" xfId="421" builtinId="9" hidden="true"/>
    <cellStyle name="Followed Hyperlink" xfId="423" builtinId="9" hidden="true"/>
    <cellStyle name="Followed Hyperlink" xfId="425" builtinId="9" hidden="true"/>
    <cellStyle name="Followed Hyperlink" xfId="427" builtinId="9" hidden="true"/>
    <cellStyle name="Followed Hyperlink" xfId="429" builtinId="9" hidden="true"/>
    <cellStyle name="Followed Hyperlink" xfId="431" builtinId="9" hidden="true"/>
    <cellStyle name="Followed Hyperlink" xfId="433" builtinId="9" hidden="true"/>
    <cellStyle name="Followed Hyperlink" xfId="435" builtinId="9" hidden="true"/>
    <cellStyle name="Followed Hyperlink" xfId="437" builtinId="9" hidden="true"/>
    <cellStyle name="Followed Hyperlink" xfId="439" builtinId="9" hidden="true"/>
    <cellStyle name="Followed Hyperlink" xfId="441" builtinId="9" hidden="true"/>
    <cellStyle name="Followed Hyperlink" xfId="443" builtinId="9" hidden="true"/>
    <cellStyle name="Followed Hyperlink" xfId="445" builtinId="9" hidden="true"/>
    <cellStyle name="Followed Hyperlink" xfId="447" builtinId="9" hidden="true"/>
    <cellStyle name="Followed Hyperlink" xfId="449" builtinId="9" hidden="true"/>
    <cellStyle name="Followed Hyperlink" xfId="451" builtinId="9" hidden="true"/>
    <cellStyle name="Followed Hyperlink" xfId="453" builtinId="9" hidden="true"/>
    <cellStyle name="Followed Hyperlink" xfId="455" builtinId="9" hidden="true"/>
    <cellStyle name="Followed Hyperlink" xfId="457" builtinId="9" hidden="true"/>
    <cellStyle name="Followed Hyperlink" xfId="459" builtinId="9" hidden="true"/>
    <cellStyle name="Followed Hyperlink" xfId="461" builtinId="9" hidden="true"/>
    <cellStyle name="Followed Hyperlink" xfId="463" builtinId="9" hidden="true"/>
    <cellStyle name="Followed Hyperlink" xfId="465" builtinId="9" hidden="true"/>
    <cellStyle name="Followed Hyperlink" xfId="467" builtinId="9" hidden="true"/>
    <cellStyle name="Followed Hyperlink" xfId="469" builtinId="9" hidden="true"/>
    <cellStyle name="Followed Hyperlink" xfId="471" builtinId="9" hidden="true"/>
    <cellStyle name="Followed Hyperlink" xfId="473" builtinId="9" hidden="true"/>
    <cellStyle name="Followed Hyperlink" xfId="475" builtinId="9" hidden="true"/>
    <cellStyle name="Followed Hyperlink" xfId="477" builtinId="9" hidden="true"/>
    <cellStyle name="Followed Hyperlink" xfId="479" builtinId="9" hidden="true"/>
    <cellStyle name="Followed Hyperlink" xfId="481" builtinId="9" hidden="true"/>
    <cellStyle name="Followed Hyperlink" xfId="483" builtinId="9" hidden="true"/>
    <cellStyle name="Followed Hyperlink" xfId="485" builtinId="9" hidden="true"/>
    <cellStyle name="Followed Hyperlink" xfId="487" builtinId="9" hidden="true"/>
    <cellStyle name="Followed Hyperlink" xfId="489" builtinId="9" hidden="true"/>
    <cellStyle name="Followed Hyperlink" xfId="491" builtinId="9" hidden="true"/>
    <cellStyle name="Followed Hyperlink" xfId="493" builtinId="9" hidden="true"/>
    <cellStyle name="Followed Hyperlink" xfId="495" builtinId="9" hidden="true"/>
    <cellStyle name="Followed Hyperlink" xfId="497" builtinId="9" hidden="true"/>
    <cellStyle name="Followed Hyperlink" xfId="499" builtinId="9" hidden="true"/>
    <cellStyle name="Followed Hyperlink" xfId="501" builtinId="9" hidden="true"/>
    <cellStyle name="Followed Hyperlink" xfId="503" builtinId="9" hidden="true"/>
    <cellStyle name="Followed Hyperlink" xfId="505" builtinId="9" hidden="true"/>
    <cellStyle name="Followed Hyperlink" xfId="507" builtinId="9" hidden="true"/>
    <cellStyle name="Followed Hyperlink" xfId="509" builtinId="9" hidden="true"/>
    <cellStyle name="Followed Hyperlink" xfId="511" builtinId="9" hidden="true"/>
    <cellStyle name="Followed Hyperlink" xfId="513" builtinId="9" hidden="true"/>
    <cellStyle name="Followed Hyperlink" xfId="515" builtinId="9" hidden="true"/>
    <cellStyle name="Followed Hyperlink" xfId="517" builtinId="9" hidden="true"/>
    <cellStyle name="Followed Hyperlink" xfId="519" builtinId="9" hidden="true"/>
    <cellStyle name="Followed Hyperlink" xfId="521" builtinId="9" hidden="true"/>
    <cellStyle name="Followed Hyperlink" xfId="523" builtinId="9" hidden="true"/>
    <cellStyle name="Followed Hyperlink" xfId="525" builtinId="9" hidden="true"/>
    <cellStyle name="Followed Hyperlink" xfId="527" builtinId="9" hidden="true"/>
    <cellStyle name="Followed Hyperlink" xfId="529" builtinId="9" hidden="true"/>
    <cellStyle name="Followed Hyperlink" xfId="531" builtinId="9" hidden="true"/>
    <cellStyle name="Followed Hyperlink" xfId="533" builtinId="9" hidden="true"/>
    <cellStyle name="Followed Hyperlink" xfId="535" builtinId="9" hidden="true"/>
    <cellStyle name="Followed Hyperlink" xfId="537" builtinId="9" hidden="true"/>
    <cellStyle name="Followed Hyperlink" xfId="539" builtinId="9" hidden="true"/>
    <cellStyle name="Followed Hyperlink" xfId="541" builtinId="9" hidden="true"/>
    <cellStyle name="Followed Hyperlink" xfId="543" builtinId="9" hidden="true"/>
    <cellStyle name="Followed Hyperlink" xfId="545" builtinId="9" hidden="true"/>
    <cellStyle name="Followed Hyperlink" xfId="547" builtinId="9" hidden="true"/>
    <cellStyle name="Followed Hyperlink" xfId="549" builtinId="9" hidden="true"/>
    <cellStyle name="Followed Hyperlink" xfId="551" builtinId="9" hidden="true"/>
    <cellStyle name="Followed Hyperlink" xfId="553" builtinId="9" hidden="true"/>
    <cellStyle name="Followed Hyperlink" xfId="555" builtinId="9" hidden="true"/>
    <cellStyle name="Followed Hyperlink" xfId="557" builtinId="9" hidden="true"/>
    <cellStyle name="Followed Hyperlink" xfId="559" builtinId="9" hidden="true"/>
    <cellStyle name="Followed Hyperlink" xfId="561" builtinId="9" hidden="true"/>
    <cellStyle name="Followed Hyperlink" xfId="563" builtinId="9" hidden="true"/>
    <cellStyle name="Followed Hyperlink" xfId="565" builtinId="9" hidden="true"/>
    <cellStyle name="Followed Hyperlink" xfId="567" builtinId="9" hidden="true"/>
    <cellStyle name="Followed Hyperlink" xfId="569" builtinId="9" hidden="true"/>
    <cellStyle name="Followed Hyperlink" xfId="571" builtinId="9" hidden="true"/>
    <cellStyle name="Followed Hyperlink" xfId="573" builtinId="9" hidden="true"/>
    <cellStyle name="Followed Hyperlink" xfId="575" builtinId="9" hidden="true"/>
    <cellStyle name="Followed Hyperlink" xfId="577" builtinId="9" hidden="true"/>
    <cellStyle name="Followed Hyperlink" xfId="579" builtinId="9" hidden="true"/>
    <cellStyle name="Followed Hyperlink" xfId="581" builtinId="9" hidden="true"/>
    <cellStyle name="Followed Hyperlink" xfId="583" builtinId="9" hidden="true"/>
    <cellStyle name="Followed Hyperlink" xfId="585" builtinId="9" hidden="true"/>
    <cellStyle name="Followed Hyperlink" xfId="587" builtinId="9" hidden="true"/>
    <cellStyle name="Followed Hyperlink" xfId="589" builtinId="9" hidden="true"/>
    <cellStyle name="Followed Hyperlink" xfId="591" builtinId="9" hidden="true"/>
    <cellStyle name="Followed Hyperlink" xfId="593" builtinId="9" hidden="true"/>
    <cellStyle name="Followed Hyperlink" xfId="595" builtinId="9" hidden="true"/>
    <cellStyle name="Followed Hyperlink" xfId="597" builtinId="9" hidden="true"/>
    <cellStyle name="Followed Hyperlink" xfId="599" builtinId="9" hidden="true"/>
    <cellStyle name="Followed Hyperlink" xfId="601" builtinId="9" hidden="true"/>
    <cellStyle name="Followed Hyperlink" xfId="603" builtinId="9" hidden="true"/>
    <cellStyle name="Followed Hyperlink" xfId="605" builtinId="9" hidden="true"/>
    <cellStyle name="Followed Hyperlink" xfId="607" builtinId="9" hidden="true"/>
    <cellStyle name="Followed Hyperlink" xfId="609" builtinId="9" hidden="true"/>
    <cellStyle name="Followed Hyperlink" xfId="611" builtinId="9" hidden="true"/>
    <cellStyle name="Followed Hyperlink" xfId="613" builtinId="9" hidden="true"/>
    <cellStyle name="Followed Hyperlink" xfId="615" builtinId="9" hidden="true"/>
    <cellStyle name="Followed Hyperlink" xfId="617" builtinId="9" hidden="true"/>
    <cellStyle name="Followed Hyperlink" xfId="619" builtinId="9" hidden="true"/>
    <cellStyle name="Followed Hyperlink" xfId="621" builtinId="9" hidden="true"/>
    <cellStyle name="Followed Hyperlink" xfId="623" builtinId="9" hidden="true"/>
    <cellStyle name="Followed Hyperlink" xfId="625" builtinId="9" hidden="true"/>
    <cellStyle name="Followed Hyperlink" xfId="627" builtinId="9" hidden="true"/>
    <cellStyle name="Followed Hyperlink" xfId="629" builtinId="9" hidden="true"/>
    <cellStyle name="Followed Hyperlink" xfId="631" builtinId="9" hidden="true"/>
    <cellStyle name="Followed Hyperlink" xfId="633" builtinId="9" hidden="true"/>
    <cellStyle name="Followed Hyperlink" xfId="635" builtinId="9" hidden="true"/>
    <cellStyle name="Followed Hyperlink" xfId="637" builtinId="9" hidden="true"/>
    <cellStyle name="Followed Hyperlink" xfId="639" builtinId="9" hidden="true"/>
    <cellStyle name="Followed Hyperlink" xfId="641" builtinId="9" hidden="true"/>
    <cellStyle name="Followed Hyperlink" xfId="643" builtinId="9" hidden="true"/>
    <cellStyle name="Followed Hyperlink" xfId="645" builtinId="9" hidden="true"/>
    <cellStyle name="Followed Hyperlink" xfId="647" builtinId="9" hidden="true"/>
    <cellStyle name="Followed Hyperlink" xfId="649" builtinId="9" hidden="true"/>
    <cellStyle name="Followed Hyperlink" xfId="651" builtinId="9" hidden="true"/>
    <cellStyle name="Followed Hyperlink" xfId="653" builtinId="9" hidden="true"/>
    <cellStyle name="Followed Hyperlink" xfId="655" builtinId="9" hidden="true"/>
    <cellStyle name="Followed Hyperlink" xfId="657" builtinId="9" hidden="true"/>
    <cellStyle name="Followed Hyperlink" xfId="659" builtinId="9" hidden="true"/>
    <cellStyle name="Followed Hyperlink" xfId="661" builtinId="9" hidden="true"/>
    <cellStyle name="Followed Hyperlink" xfId="663" builtinId="9" hidden="true"/>
    <cellStyle name="Followed Hyperlink" xfId="665" builtinId="9" hidden="true"/>
    <cellStyle name="Followed Hyperlink" xfId="667" builtinId="9" hidden="true"/>
    <cellStyle name="Followed Hyperlink" xfId="669" builtinId="9" hidden="true"/>
    <cellStyle name="Followed Hyperlink" xfId="671" builtinId="9" hidden="true"/>
    <cellStyle name="Followed Hyperlink" xfId="673" builtinId="9" hidden="true"/>
    <cellStyle name="Followed Hyperlink" xfId="675" builtinId="9" hidden="true"/>
    <cellStyle name="Followed Hyperlink" xfId="677" builtinId="9" hidden="true"/>
    <cellStyle name="Followed Hyperlink" xfId="679" builtinId="9" hidden="true"/>
    <cellStyle name="Followed Hyperlink" xfId="681" builtinId="9" hidden="true"/>
    <cellStyle name="Followed Hyperlink" xfId="683" builtinId="9" hidden="true"/>
    <cellStyle name="Followed Hyperlink" xfId="685" builtinId="9" hidden="true"/>
    <cellStyle name="Followed Hyperlink" xfId="687" builtinId="9" hidden="true"/>
    <cellStyle name="Followed Hyperlink" xfId="689" builtinId="9" hidden="true"/>
    <cellStyle name="Followed Hyperlink" xfId="691" builtinId="9" hidden="true"/>
    <cellStyle name="Followed Hyperlink" xfId="693" builtinId="9" hidden="true"/>
    <cellStyle name="Followed Hyperlink" xfId="695" builtinId="9" hidden="true"/>
    <cellStyle name="Followed Hyperlink" xfId="697" builtinId="9" hidden="true"/>
    <cellStyle name="Followed Hyperlink" xfId="699" builtinId="9" hidden="true"/>
    <cellStyle name="Followed Hyperlink" xfId="701" builtinId="9" hidden="true"/>
    <cellStyle name="Followed Hyperlink" xfId="703" builtinId="9" hidden="true"/>
    <cellStyle name="Followed Hyperlink" xfId="705" builtinId="9" hidden="true"/>
    <cellStyle name="Followed Hyperlink" xfId="707" builtinId="9" hidden="true"/>
    <cellStyle name="Followed Hyperlink" xfId="709" builtinId="9" hidden="true"/>
    <cellStyle name="Followed Hyperlink" xfId="711" builtinId="9" hidden="true"/>
    <cellStyle name="Followed Hyperlink" xfId="713" builtinId="9" hidden="true"/>
    <cellStyle name="Followed Hyperlink" xfId="715" builtinId="9" hidden="true"/>
    <cellStyle name="Followed Hyperlink" xfId="717" builtinId="9" hidden="true"/>
    <cellStyle name="Followed Hyperlink" xfId="719" builtinId="9" hidden="true"/>
    <cellStyle name="Followed Hyperlink" xfId="721" builtinId="9" hidden="true"/>
    <cellStyle name="Followed Hyperlink" xfId="723" builtinId="9" hidden="true"/>
    <cellStyle name="Followed Hyperlink" xfId="725" builtinId="9" hidden="true"/>
    <cellStyle name="Followed Hyperlink" xfId="727" builtinId="9" hidden="true"/>
    <cellStyle name="Followed Hyperlink" xfId="729" builtinId="9" hidden="true"/>
    <cellStyle name="Followed Hyperlink" xfId="731" builtinId="9" hidden="true"/>
    <cellStyle name="Followed Hyperlink" xfId="733" builtinId="9" hidden="true"/>
    <cellStyle name="Followed Hyperlink" xfId="735" builtinId="9" hidden="true"/>
    <cellStyle name="Followed Hyperlink" xfId="737" builtinId="9" hidden="true"/>
    <cellStyle name="Followed Hyperlink" xfId="739" builtinId="9" hidden="true"/>
    <cellStyle name="Followed Hyperlink" xfId="741" builtinId="9" hidden="true"/>
    <cellStyle name="Followed Hyperlink" xfId="743" builtinId="9" hidden="true"/>
    <cellStyle name="Followed Hyperlink" xfId="745" builtinId="9" hidden="true"/>
    <cellStyle name="Followed Hyperlink" xfId="747" builtinId="9" hidden="true"/>
    <cellStyle name="Followed Hyperlink" xfId="749" builtinId="9" hidden="true"/>
    <cellStyle name="Followed Hyperlink" xfId="751" builtinId="9" hidden="true"/>
    <cellStyle name="Followed Hyperlink" xfId="753" builtinId="9" hidden="true"/>
    <cellStyle name="Followed Hyperlink" xfId="755" builtinId="9" hidden="true"/>
    <cellStyle name="Followed Hyperlink" xfId="757" builtinId="9" hidden="true"/>
    <cellStyle name="Followed Hyperlink" xfId="759" builtinId="9" hidden="true"/>
    <cellStyle name="Followed Hyperlink" xfId="761" builtinId="9" hidden="true"/>
    <cellStyle name="Followed Hyperlink" xfId="763" builtinId="9" hidden="true"/>
    <cellStyle name="Followed Hyperlink" xfId="765" builtinId="9" hidden="true"/>
    <cellStyle name="Followed Hyperlink" xfId="767" builtinId="9" hidden="true"/>
    <cellStyle name="Followed Hyperlink" xfId="769" builtinId="9" hidden="true"/>
    <cellStyle name="Followed Hyperlink" xfId="771" builtinId="9" hidden="true"/>
    <cellStyle name="Followed Hyperlink" xfId="773" builtinId="9" hidden="true"/>
    <cellStyle name="Followed Hyperlink" xfId="775" builtinId="9" hidden="true"/>
    <cellStyle name="Followed Hyperlink" xfId="777" builtinId="9" hidden="true"/>
    <cellStyle name="Followed Hyperlink" xfId="779" builtinId="9" hidden="true"/>
    <cellStyle name="Followed Hyperlink" xfId="781" builtinId="9" hidden="true"/>
    <cellStyle name="Followed Hyperlink" xfId="783" builtinId="9" hidden="true"/>
    <cellStyle name="Followed Hyperlink" xfId="785" builtinId="9" hidden="true"/>
    <cellStyle name="Followed Hyperlink" xfId="787" builtinId="9" hidden="true"/>
    <cellStyle name="Followed Hyperlink" xfId="789" builtinId="9" hidden="true"/>
    <cellStyle name="Followed Hyperlink" xfId="791" builtinId="9" hidden="true"/>
    <cellStyle name="Followed Hyperlink" xfId="793" builtinId="9" hidden="true"/>
    <cellStyle name="Followed Hyperlink" xfId="795" builtinId="9" hidden="true"/>
    <cellStyle name="Followed Hyperlink" xfId="797" builtinId="9" hidden="true"/>
    <cellStyle name="Followed Hyperlink" xfId="799" builtinId="9" hidden="true"/>
    <cellStyle name="Followed Hyperlink" xfId="801" builtinId="9" hidden="true"/>
    <cellStyle name="Followed Hyperlink" xfId="803" builtinId="9" hidden="true"/>
    <cellStyle name="Followed Hyperlink" xfId="805" builtinId="9" hidden="true"/>
    <cellStyle name="Followed Hyperlink" xfId="807" builtinId="9" hidden="true"/>
    <cellStyle name="Followed Hyperlink" xfId="809" builtinId="9" hidden="true"/>
    <cellStyle name="Followed Hyperlink" xfId="811" builtinId="9" hidden="true"/>
    <cellStyle name="Followed Hyperlink" xfId="813" builtinId="9" hidden="true"/>
    <cellStyle name="Followed Hyperlink" xfId="815" builtinId="9" hidden="true"/>
    <cellStyle name="Followed Hyperlink" xfId="817" builtinId="9" hidden="true"/>
    <cellStyle name="Followed Hyperlink" xfId="819" builtinId="9" hidden="true"/>
    <cellStyle name="Followed Hyperlink" xfId="821" builtinId="9" hidden="true"/>
    <cellStyle name="Followed Hyperlink" xfId="823" builtinId="9" hidden="true"/>
    <cellStyle name="Followed Hyperlink" xfId="825" builtinId="9" hidden="true"/>
    <cellStyle name="Followed Hyperlink" xfId="827" builtinId="9" hidden="true"/>
    <cellStyle name="Followed Hyperlink" xfId="829" builtinId="9" hidden="true"/>
    <cellStyle name="Followed Hyperlink" xfId="831" builtinId="9" hidden="true"/>
    <cellStyle name="Followed Hyperlink" xfId="833" builtinId="9" hidden="true"/>
    <cellStyle name="Followed Hyperlink" xfId="835" builtinId="9" hidden="true"/>
    <cellStyle name="Followed Hyperlink" xfId="837" builtinId="9" hidden="true"/>
    <cellStyle name="Followed Hyperlink" xfId="839" builtinId="9" hidden="true"/>
    <cellStyle name="Followed Hyperlink" xfId="841" builtinId="9" hidden="true"/>
    <cellStyle name="Followed Hyperlink" xfId="843" builtinId="9" hidden="true"/>
    <cellStyle name="Followed Hyperlink" xfId="845" builtinId="9" hidden="true"/>
    <cellStyle name="Followed Hyperlink" xfId="847" builtinId="9" hidden="true"/>
    <cellStyle name="Followed Hyperlink" xfId="849" builtinId="9" hidden="true"/>
    <cellStyle name="Followed Hyperlink" xfId="851" builtinId="9" hidden="true"/>
    <cellStyle name="Followed Hyperlink" xfId="853" builtinId="9" hidden="true"/>
    <cellStyle name="Followed Hyperlink" xfId="855" builtinId="9" hidden="true"/>
    <cellStyle name="Followed Hyperlink" xfId="857" builtinId="9" hidden="true"/>
    <cellStyle name="Followed Hyperlink" xfId="859" builtinId="9" hidden="true"/>
    <cellStyle name="Followed Hyperlink" xfId="861" builtinId="9" hidden="true"/>
    <cellStyle name="Followed Hyperlink" xfId="863" builtinId="9" hidden="true"/>
    <cellStyle name="Followed Hyperlink" xfId="865" builtinId="9" hidden="true"/>
    <cellStyle name="Followed Hyperlink" xfId="867" builtinId="9" hidden="true"/>
    <cellStyle name="Followed Hyperlink" xfId="869" builtinId="9" hidden="true"/>
    <cellStyle name="Followed Hyperlink" xfId="871" builtinId="9" hidden="true"/>
    <cellStyle name="Followed Hyperlink" xfId="873" builtinId="9" hidden="true"/>
    <cellStyle name="Followed Hyperlink" xfId="875" builtinId="9" hidden="true"/>
    <cellStyle name="Followed Hyperlink" xfId="877" builtinId="9" hidden="true"/>
    <cellStyle name="Followed Hyperlink" xfId="879" builtinId="9" hidden="true"/>
    <cellStyle name="Followed Hyperlink" xfId="881" builtinId="9" hidden="true"/>
    <cellStyle name="Followed Hyperlink" xfId="883" builtinId="9" hidden="true"/>
    <cellStyle name="Followed Hyperlink" xfId="885" builtinId="9" hidden="true"/>
    <cellStyle name="Followed Hyperlink" xfId="887" builtinId="9" hidden="true"/>
    <cellStyle name="Followed Hyperlink" xfId="889" builtinId="9" hidden="true"/>
    <cellStyle name="Followed Hyperlink" xfId="891" builtinId="9" hidden="true"/>
    <cellStyle name="Followed Hyperlink" xfId="893" builtinId="9" hidden="true"/>
    <cellStyle name="Followed Hyperlink" xfId="895" builtinId="9" hidden="true"/>
    <cellStyle name="Followed Hyperlink" xfId="897" builtinId="9" hidden="true"/>
    <cellStyle name="Followed Hyperlink" xfId="899" builtinId="9" hidden="true"/>
    <cellStyle name="Followed Hyperlink" xfId="901" builtinId="9" hidden="true"/>
    <cellStyle name="Followed Hyperlink" xfId="903" builtinId="9" hidden="true"/>
    <cellStyle name="Followed Hyperlink" xfId="905" builtinId="9" hidden="true"/>
    <cellStyle name="Followed Hyperlink" xfId="907" builtinId="9" hidden="true"/>
    <cellStyle name="Followed Hyperlink" xfId="909" builtinId="9" hidden="true"/>
    <cellStyle name="Followed Hyperlink" xfId="911" builtinId="9" hidden="true"/>
    <cellStyle name="Followed Hyperlink" xfId="913" builtinId="9" hidden="true"/>
    <cellStyle name="Followed Hyperlink" xfId="915" builtinId="9" hidden="true"/>
    <cellStyle name="Followed Hyperlink" xfId="917" builtinId="9" hidden="true"/>
    <cellStyle name="Followed Hyperlink" xfId="919" builtinId="9" hidden="true"/>
    <cellStyle name="Followed Hyperlink" xfId="921" builtinId="9" hidden="true"/>
    <cellStyle name="Followed Hyperlink" xfId="923" builtinId="9" hidden="true"/>
    <cellStyle name="Followed Hyperlink" xfId="925" builtinId="9" hidden="true"/>
    <cellStyle name="Followed Hyperlink" xfId="927" builtinId="9" hidden="true"/>
    <cellStyle name="Followed Hyperlink" xfId="929" builtinId="9" hidden="true"/>
    <cellStyle name="Followed Hyperlink" xfId="931" builtinId="9" hidden="true"/>
    <cellStyle name="Followed Hyperlink" xfId="933" builtinId="9" hidden="true"/>
    <cellStyle name="Followed Hyperlink" xfId="935" builtinId="9" hidden="true"/>
    <cellStyle name="Followed Hyperlink" xfId="937" builtinId="9" hidden="true"/>
    <cellStyle name="Followed Hyperlink" xfId="939" builtinId="9" hidden="true"/>
    <cellStyle name="Followed Hyperlink" xfId="941" builtinId="9" hidden="true"/>
    <cellStyle name="Followed Hyperlink" xfId="943" builtinId="9" hidden="true"/>
    <cellStyle name="Followed Hyperlink" xfId="945" builtinId="9" hidden="true"/>
    <cellStyle name="Followed Hyperlink" xfId="947" builtinId="9" hidden="true"/>
    <cellStyle name="Followed Hyperlink" xfId="949" builtinId="9" hidden="true"/>
    <cellStyle name="Followed Hyperlink" xfId="951" builtinId="9" hidden="true"/>
    <cellStyle name="Followed Hyperlink" xfId="953" builtinId="9" hidden="true"/>
    <cellStyle name="Followed Hyperlink" xfId="955" builtinId="9" hidden="true"/>
    <cellStyle name="Followed Hyperlink" xfId="957" builtinId="9" hidden="true"/>
    <cellStyle name="Followed Hyperlink" xfId="959" builtinId="9" hidden="true"/>
    <cellStyle name="Followed Hyperlink" xfId="961" builtinId="9" hidden="true"/>
    <cellStyle name="Followed Hyperlink" xfId="963" builtinId="9" hidden="true"/>
    <cellStyle name="Followed Hyperlink" xfId="965" builtinId="9" hidden="true"/>
    <cellStyle name="Followed Hyperlink" xfId="967" builtinId="9" hidden="true"/>
    <cellStyle name="Followed Hyperlink" xfId="969" builtinId="9" hidden="true"/>
    <cellStyle name="Followed Hyperlink" xfId="971" builtinId="9" hidden="true"/>
    <cellStyle name="Followed Hyperlink" xfId="973" builtinId="9" hidden="true"/>
    <cellStyle name="Followed Hyperlink" xfId="975" builtinId="9" hidden="true"/>
    <cellStyle name="Followed Hyperlink" xfId="977" builtinId="9" hidden="true"/>
    <cellStyle name="Followed Hyperlink" xfId="979" builtinId="9" hidden="true"/>
    <cellStyle name="Followed Hyperlink" xfId="981" builtinId="9" hidden="true"/>
    <cellStyle name="Followed Hyperlink" xfId="983" builtinId="9" hidden="true"/>
    <cellStyle name="Followed Hyperlink" xfId="985" builtinId="9" hidden="true"/>
    <cellStyle name="Followed Hyperlink" xfId="987" builtinId="9" hidden="true"/>
    <cellStyle name="Followed Hyperlink" xfId="989" builtinId="9" hidden="true"/>
    <cellStyle name="Followed Hyperlink" xfId="991" builtinId="9" hidden="true"/>
    <cellStyle name="Followed Hyperlink" xfId="993" builtinId="9" hidden="true"/>
    <cellStyle name="Followed Hyperlink" xfId="995" builtinId="9" hidden="true"/>
    <cellStyle name="Followed Hyperlink" xfId="997" builtinId="9" hidden="true"/>
    <cellStyle name="Followed Hyperlink" xfId="999" builtinId="9" hidden="true"/>
    <cellStyle name="Followed Hyperlink" xfId="1001" builtinId="9" hidden="true"/>
    <cellStyle name="Followed Hyperlink" xfId="1003" builtinId="9" hidden="true"/>
    <cellStyle name="Followed Hyperlink" xfId="1005" builtinId="9" hidden="true"/>
    <cellStyle name="Followed Hyperlink" xfId="1007" builtinId="9" hidden="true"/>
    <cellStyle name="Followed Hyperlink" xfId="1009" builtinId="9" hidden="true"/>
    <cellStyle name="Followed Hyperlink" xfId="1011" builtinId="9" hidden="true"/>
    <cellStyle name="Followed Hyperlink" xfId="1013" builtinId="9" hidden="true"/>
    <cellStyle name="Followed Hyperlink" xfId="1015" builtinId="9" hidden="true"/>
    <cellStyle name="Followed Hyperlink" xfId="1017" builtinId="9" hidden="true"/>
    <cellStyle name="Followed Hyperlink" xfId="1019" builtinId="9" hidden="true"/>
    <cellStyle name="Followed Hyperlink" xfId="1021" builtinId="9" hidden="true"/>
    <cellStyle name="Followed Hyperlink" xfId="1023" builtinId="9" hidden="true"/>
    <cellStyle name="Followed Hyperlink" xfId="1025" builtinId="9" hidden="true"/>
    <cellStyle name="Followed Hyperlink" xfId="1027" builtinId="9" hidden="true"/>
    <cellStyle name="Followed Hyperlink" xfId="1029" builtinId="9" hidden="true"/>
    <cellStyle name="Followed Hyperlink" xfId="1031" builtinId="9" hidden="true"/>
    <cellStyle name="Followed Hyperlink" xfId="1033" builtinId="9" hidden="true"/>
    <cellStyle name="Followed Hyperlink" xfId="1035" builtinId="9" hidden="true"/>
    <cellStyle name="Followed Hyperlink" xfId="1037" builtinId="9" hidden="true"/>
    <cellStyle name="Followed Hyperlink" xfId="1039" builtinId="9" hidden="true"/>
    <cellStyle name="Followed Hyperlink" xfId="1041" builtinId="9" hidden="true"/>
    <cellStyle name="Followed Hyperlink" xfId="1043" builtinId="9" hidden="true"/>
    <cellStyle name="Followed Hyperlink" xfId="1045" builtinId="9" hidden="true"/>
    <cellStyle name="Followed Hyperlink" xfId="1047" builtinId="9" hidden="true"/>
    <cellStyle name="Followed Hyperlink" xfId="1049" builtinId="9" hidden="true"/>
    <cellStyle name="Followed Hyperlink" xfId="1051" builtinId="9" hidden="true"/>
    <cellStyle name="Followed Hyperlink" xfId="1053" builtinId="9" hidden="true"/>
    <cellStyle name="Followed Hyperlink" xfId="1055" builtinId="9" hidden="true"/>
    <cellStyle name="Followed Hyperlink" xfId="1057" builtinId="9" hidden="true"/>
    <cellStyle name="Followed Hyperlink" xfId="1059" builtinId="9" hidden="true"/>
    <cellStyle name="Followed Hyperlink" xfId="1061" builtinId="9" hidden="true"/>
    <cellStyle name="Followed Hyperlink" xfId="1063" builtinId="9" hidden="true"/>
    <cellStyle name="Followed Hyperlink" xfId="1065" builtinId="9" hidden="true"/>
    <cellStyle name="Followed Hyperlink" xfId="1067" builtinId="9" hidden="true"/>
    <cellStyle name="Followed Hyperlink" xfId="1069" builtinId="9" hidden="true"/>
    <cellStyle name="Followed Hyperlink" xfId="1071" builtinId="9" hidden="true"/>
    <cellStyle name="Followed Hyperlink" xfId="1073" builtinId="9" hidden="true"/>
    <cellStyle name="Followed Hyperlink" xfId="1075" builtinId="9" hidden="true"/>
    <cellStyle name="Followed Hyperlink" xfId="1077" builtinId="9" hidden="true"/>
    <cellStyle name="Followed Hyperlink" xfId="1079" builtinId="9" hidden="true"/>
    <cellStyle name="Followed Hyperlink" xfId="1081" builtinId="9" hidden="true"/>
    <cellStyle name="Followed Hyperlink" xfId="1083" builtinId="9" hidden="true"/>
    <cellStyle name="Followed Hyperlink" xfId="1085" builtinId="9" hidden="true"/>
    <cellStyle name="Followed Hyperlink" xfId="1087" builtinId="9" hidden="true"/>
    <cellStyle name="Followed Hyperlink" xfId="1089" builtinId="9" hidden="true"/>
    <cellStyle name="Followed Hyperlink" xfId="1091" builtinId="9" hidden="true"/>
    <cellStyle name="Followed Hyperlink" xfId="1093" builtinId="9" hidden="true"/>
    <cellStyle name="Followed Hyperlink" xfId="1095" builtinId="9" hidden="true"/>
    <cellStyle name="Followed Hyperlink" xfId="1097" builtinId="9" hidden="true"/>
    <cellStyle name="Followed Hyperlink" xfId="1099" builtinId="9" hidden="true"/>
    <cellStyle name="Followed Hyperlink" xfId="1101" builtinId="9" hidden="true"/>
    <cellStyle name="Followed Hyperlink" xfId="1103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Hyperlink" xfId="249" builtinId="8" hidden="true"/>
    <cellStyle name="Hyperlink" xfId="251" builtinId="8" hidden="true"/>
    <cellStyle name="Hyperlink" xfId="253" builtinId="8" hidden="true"/>
    <cellStyle name="Hyperlink" xfId="255" builtinId="8" hidden="true"/>
    <cellStyle name="Hyperlink" xfId="257" builtinId="8" hidden="true"/>
    <cellStyle name="Hyperlink" xfId="259" builtinId="8" hidden="true"/>
    <cellStyle name="Hyperlink" xfId="261" builtinId="8" hidden="true"/>
    <cellStyle name="Hyperlink" xfId="263" builtinId="8" hidden="true"/>
    <cellStyle name="Hyperlink" xfId="265" builtinId="8" hidden="true"/>
    <cellStyle name="Hyperlink" xfId="267" builtinId="8" hidden="true"/>
    <cellStyle name="Hyperlink" xfId="269" builtinId="8" hidden="true"/>
    <cellStyle name="Hyperlink" xfId="271" builtinId="8" hidden="true"/>
    <cellStyle name="Hyperlink" xfId="273" builtinId="8" hidden="true"/>
    <cellStyle name="Hyperlink" xfId="275" builtinId="8" hidden="true"/>
    <cellStyle name="Hyperlink" xfId="277" builtinId="8" hidden="true"/>
    <cellStyle name="Hyperlink" xfId="279" builtinId="8" hidden="true"/>
    <cellStyle name="Hyperlink" xfId="281" builtinId="8" hidden="true"/>
    <cellStyle name="Hyperlink" xfId="283" builtinId="8" hidden="true"/>
    <cellStyle name="Hyperlink" xfId="285" builtinId="8" hidden="true"/>
    <cellStyle name="Hyperlink" xfId="287" builtinId="8" hidden="true"/>
    <cellStyle name="Hyperlink" xfId="289" builtinId="8" hidden="true"/>
    <cellStyle name="Hyperlink" xfId="291" builtinId="8" hidden="true"/>
    <cellStyle name="Hyperlink" xfId="293" builtinId="8" hidden="true"/>
    <cellStyle name="Hyperlink" xfId="295" builtinId="8" hidden="true"/>
    <cellStyle name="Hyperlink" xfId="297" builtinId="8" hidden="true"/>
    <cellStyle name="Hyperlink" xfId="299" builtinId="8" hidden="true"/>
    <cellStyle name="Hyperlink" xfId="301" builtinId="8" hidden="true"/>
    <cellStyle name="Hyperlink" xfId="303" builtinId="8" hidden="true"/>
    <cellStyle name="Hyperlink" xfId="305" builtinId="8" hidden="true"/>
    <cellStyle name="Hyperlink" xfId="307" builtinId="8" hidden="true"/>
    <cellStyle name="Hyperlink" xfId="309" builtinId="8" hidden="true"/>
    <cellStyle name="Hyperlink" xfId="311" builtinId="8" hidden="true"/>
    <cellStyle name="Hyperlink" xfId="313" builtinId="8" hidden="true"/>
    <cellStyle name="Hyperlink" xfId="315" builtinId="8" hidden="true"/>
    <cellStyle name="Hyperlink" xfId="317" builtinId="8" hidden="true"/>
    <cellStyle name="Hyperlink" xfId="319" builtinId="8" hidden="true"/>
    <cellStyle name="Hyperlink" xfId="321" builtinId="8" hidden="true"/>
    <cellStyle name="Hyperlink" xfId="323" builtinId="8" hidden="true"/>
    <cellStyle name="Hyperlink" xfId="325" builtinId="8" hidden="true"/>
    <cellStyle name="Hyperlink" xfId="327" builtinId="8" hidden="true"/>
    <cellStyle name="Hyperlink" xfId="329" builtinId="8" hidden="true"/>
    <cellStyle name="Hyperlink" xfId="331" builtinId="8" hidden="true"/>
    <cellStyle name="Hyperlink" xfId="333" builtinId="8" hidden="true"/>
    <cellStyle name="Hyperlink" xfId="336" builtinId="8" hidden="true"/>
    <cellStyle name="Hyperlink" xfId="338" builtinId="8" hidden="true"/>
    <cellStyle name="Hyperlink" xfId="340" builtinId="8" hidden="true"/>
    <cellStyle name="Hyperlink" xfId="342" builtinId="8" hidden="true"/>
    <cellStyle name="Hyperlink" xfId="344" builtinId="8" hidden="true"/>
    <cellStyle name="Hyperlink" xfId="346" builtinId="8" hidden="true"/>
    <cellStyle name="Hyperlink" xfId="348" builtinId="8" hidden="true"/>
    <cellStyle name="Hyperlink" xfId="350" builtinId="8" hidden="true"/>
    <cellStyle name="Hyperlink" xfId="352" builtinId="8" hidden="true"/>
    <cellStyle name="Hyperlink" xfId="354" builtinId="8" hidden="true"/>
    <cellStyle name="Hyperlink" xfId="356" builtinId="8" hidden="true"/>
    <cellStyle name="Hyperlink" xfId="358" builtinId="8" hidden="true"/>
    <cellStyle name="Hyperlink" xfId="360" builtinId="8" hidden="true"/>
    <cellStyle name="Hyperlink" xfId="362" builtinId="8" hidden="true"/>
    <cellStyle name="Hyperlink" xfId="364" builtinId="8" hidden="true"/>
    <cellStyle name="Hyperlink" xfId="366" builtinId="8" hidden="true"/>
    <cellStyle name="Hyperlink" xfId="368" builtinId="8" hidden="true"/>
    <cellStyle name="Hyperlink" xfId="370" builtinId="8" hidden="true"/>
    <cellStyle name="Hyperlink" xfId="372" builtinId="8" hidden="true"/>
    <cellStyle name="Hyperlink" xfId="374" builtinId="8" hidden="true"/>
    <cellStyle name="Hyperlink" xfId="376" builtinId="8" hidden="true"/>
    <cellStyle name="Hyperlink" xfId="378" builtinId="8" hidden="true"/>
    <cellStyle name="Hyperlink" xfId="380" builtinId="8" hidden="true"/>
    <cellStyle name="Hyperlink" xfId="382" builtinId="8" hidden="true"/>
    <cellStyle name="Hyperlink" xfId="384" builtinId="8" hidden="true"/>
    <cellStyle name="Hyperlink" xfId="386" builtinId="8" hidden="true"/>
    <cellStyle name="Hyperlink" xfId="388" builtinId="8" hidden="true"/>
    <cellStyle name="Hyperlink" xfId="390" builtinId="8" hidden="true"/>
    <cellStyle name="Hyperlink" xfId="392" builtinId="8" hidden="true"/>
    <cellStyle name="Hyperlink" xfId="394" builtinId="8" hidden="true"/>
    <cellStyle name="Hyperlink" xfId="396" builtinId="8" hidden="true"/>
    <cellStyle name="Hyperlink" xfId="398" builtinId="8" hidden="true"/>
    <cellStyle name="Hyperlink" xfId="400" builtinId="8" hidden="true"/>
    <cellStyle name="Hyperlink" xfId="402" builtinId="8" hidden="true"/>
    <cellStyle name="Hyperlink" xfId="404" builtinId="8" hidden="true"/>
    <cellStyle name="Hyperlink" xfId="406" builtinId="8" hidden="true"/>
    <cellStyle name="Hyperlink" xfId="408" builtinId="8" hidden="true"/>
    <cellStyle name="Hyperlink" xfId="410" builtinId="8" hidden="true"/>
    <cellStyle name="Hyperlink" xfId="412" builtinId="8" hidden="true"/>
    <cellStyle name="Hyperlink" xfId="414" builtinId="8" hidden="true"/>
    <cellStyle name="Hyperlink" xfId="416" builtinId="8" hidden="true"/>
    <cellStyle name="Hyperlink" xfId="418" builtinId="8" hidden="true"/>
    <cellStyle name="Hyperlink" xfId="420" builtinId="8" hidden="true"/>
    <cellStyle name="Hyperlink" xfId="422" builtinId="8" hidden="true"/>
    <cellStyle name="Hyperlink" xfId="424" builtinId="8" hidden="true"/>
    <cellStyle name="Hyperlink" xfId="426" builtinId="8" hidden="true"/>
    <cellStyle name="Hyperlink" xfId="428" builtinId="8" hidden="true"/>
    <cellStyle name="Hyperlink" xfId="430" builtinId="8" hidden="true"/>
    <cellStyle name="Hyperlink" xfId="432" builtinId="8" hidden="true"/>
    <cellStyle name="Hyperlink" xfId="434" builtinId="8" hidden="true"/>
    <cellStyle name="Hyperlink" xfId="436" builtinId="8" hidden="true"/>
    <cellStyle name="Hyperlink" xfId="438" builtinId="8" hidden="true"/>
    <cellStyle name="Hyperlink" xfId="440" builtinId="8" hidden="true"/>
    <cellStyle name="Hyperlink" xfId="442" builtinId="8" hidden="true"/>
    <cellStyle name="Hyperlink" xfId="444" builtinId="8" hidden="true"/>
    <cellStyle name="Hyperlink" xfId="446" builtinId="8" hidden="true"/>
    <cellStyle name="Hyperlink" xfId="448" builtinId="8" hidden="true"/>
    <cellStyle name="Hyperlink" xfId="450" builtinId="8" hidden="true"/>
    <cellStyle name="Hyperlink" xfId="452" builtinId="8" hidden="true"/>
    <cellStyle name="Hyperlink" xfId="454" builtinId="8" hidden="true"/>
    <cellStyle name="Hyperlink" xfId="456" builtinId="8" hidden="true"/>
    <cellStyle name="Hyperlink" xfId="458" builtinId="8" hidden="true"/>
    <cellStyle name="Hyperlink" xfId="460" builtinId="8" hidden="true"/>
    <cellStyle name="Hyperlink" xfId="462" builtinId="8" hidden="true"/>
    <cellStyle name="Hyperlink" xfId="464" builtinId="8" hidden="true"/>
    <cellStyle name="Hyperlink" xfId="466" builtinId="8" hidden="true"/>
    <cellStyle name="Hyperlink" xfId="468" builtinId="8" hidden="true"/>
    <cellStyle name="Hyperlink" xfId="470" builtinId="8" hidden="true"/>
    <cellStyle name="Hyperlink" xfId="472" builtinId="8" hidden="true"/>
    <cellStyle name="Hyperlink" xfId="474" builtinId="8" hidden="true"/>
    <cellStyle name="Hyperlink" xfId="476" builtinId="8" hidden="true"/>
    <cellStyle name="Hyperlink" xfId="478" builtinId="8" hidden="true"/>
    <cellStyle name="Hyperlink" xfId="480" builtinId="8" hidden="true"/>
    <cellStyle name="Hyperlink" xfId="482" builtinId="8" hidden="true"/>
    <cellStyle name="Hyperlink" xfId="484" builtinId="8" hidden="true"/>
    <cellStyle name="Hyperlink" xfId="486" builtinId="8" hidden="true"/>
    <cellStyle name="Hyperlink" xfId="488" builtinId="8" hidden="true"/>
    <cellStyle name="Hyperlink" xfId="490" builtinId="8" hidden="true"/>
    <cellStyle name="Hyperlink" xfId="492" builtinId="8" hidden="true"/>
    <cellStyle name="Hyperlink" xfId="494" builtinId="8" hidden="true"/>
    <cellStyle name="Hyperlink" xfId="496" builtinId="8" hidden="true"/>
    <cellStyle name="Hyperlink" xfId="498" builtinId="8" hidden="true"/>
    <cellStyle name="Hyperlink" xfId="500" builtinId="8" hidden="true"/>
    <cellStyle name="Hyperlink" xfId="502" builtinId="8" hidden="true"/>
    <cellStyle name="Hyperlink" xfId="504" builtinId="8" hidden="true"/>
    <cellStyle name="Hyperlink" xfId="506" builtinId="8" hidden="true"/>
    <cellStyle name="Hyperlink" xfId="508" builtinId="8" hidden="true"/>
    <cellStyle name="Hyperlink" xfId="510" builtinId="8" hidden="true"/>
    <cellStyle name="Hyperlink" xfId="512" builtinId="8" hidden="true"/>
    <cellStyle name="Hyperlink" xfId="514" builtinId="8" hidden="true"/>
    <cellStyle name="Hyperlink" xfId="516" builtinId="8" hidden="true"/>
    <cellStyle name="Hyperlink" xfId="518" builtinId="8" hidden="true"/>
    <cellStyle name="Hyperlink" xfId="520" builtinId="8" hidden="true"/>
    <cellStyle name="Hyperlink" xfId="522" builtinId="8" hidden="true"/>
    <cellStyle name="Hyperlink" xfId="524" builtinId="8" hidden="true"/>
    <cellStyle name="Hyperlink" xfId="526" builtinId="8" hidden="true"/>
    <cellStyle name="Hyperlink" xfId="528" builtinId="8" hidden="true"/>
    <cellStyle name="Hyperlink" xfId="530" builtinId="8" hidden="true"/>
    <cellStyle name="Hyperlink" xfId="532" builtinId="8" hidden="true"/>
    <cellStyle name="Hyperlink" xfId="534" builtinId="8" hidden="true"/>
    <cellStyle name="Hyperlink" xfId="536" builtinId="8" hidden="true"/>
    <cellStyle name="Hyperlink" xfId="538" builtinId="8" hidden="true"/>
    <cellStyle name="Hyperlink" xfId="540" builtinId="8" hidden="true"/>
    <cellStyle name="Hyperlink" xfId="542" builtinId="8" hidden="true"/>
    <cellStyle name="Hyperlink" xfId="544" builtinId="8" hidden="true"/>
    <cellStyle name="Hyperlink" xfId="546" builtinId="8" hidden="true"/>
    <cellStyle name="Hyperlink" xfId="548" builtinId="8" hidden="true"/>
    <cellStyle name="Hyperlink" xfId="550" builtinId="8" hidden="true"/>
    <cellStyle name="Hyperlink" xfId="552" builtinId="8" hidden="true"/>
    <cellStyle name="Hyperlink" xfId="554" builtinId="8" hidden="true"/>
    <cellStyle name="Hyperlink" xfId="556" builtinId="8" hidden="true"/>
    <cellStyle name="Hyperlink" xfId="558" builtinId="8" hidden="true"/>
    <cellStyle name="Hyperlink" xfId="560" builtinId="8" hidden="true"/>
    <cellStyle name="Hyperlink" xfId="562" builtinId="8" hidden="true"/>
    <cellStyle name="Hyperlink" xfId="564" builtinId="8" hidden="true"/>
    <cellStyle name="Hyperlink" xfId="566" builtinId="8" hidden="true"/>
    <cellStyle name="Hyperlink" xfId="568" builtinId="8" hidden="true"/>
    <cellStyle name="Hyperlink" xfId="570" builtinId="8" hidden="true"/>
    <cellStyle name="Hyperlink" xfId="572" builtinId="8" hidden="true"/>
    <cellStyle name="Hyperlink" xfId="574" builtinId="8" hidden="true"/>
    <cellStyle name="Hyperlink" xfId="576" builtinId="8" hidden="true"/>
    <cellStyle name="Hyperlink" xfId="578" builtinId="8" hidden="true"/>
    <cellStyle name="Hyperlink" xfId="580" builtinId="8" hidden="true"/>
    <cellStyle name="Hyperlink" xfId="582" builtinId="8" hidden="true"/>
    <cellStyle name="Hyperlink" xfId="584" builtinId="8" hidden="true"/>
    <cellStyle name="Hyperlink" xfId="586" builtinId="8" hidden="true"/>
    <cellStyle name="Hyperlink" xfId="588" builtinId="8" hidden="true"/>
    <cellStyle name="Hyperlink" xfId="590" builtinId="8" hidden="true"/>
    <cellStyle name="Hyperlink" xfId="592" builtinId="8" hidden="true"/>
    <cellStyle name="Hyperlink" xfId="594" builtinId="8" hidden="true"/>
    <cellStyle name="Hyperlink" xfId="596" builtinId="8" hidden="true"/>
    <cellStyle name="Hyperlink" xfId="598" builtinId="8" hidden="true"/>
    <cellStyle name="Hyperlink" xfId="600" builtinId="8" hidden="true"/>
    <cellStyle name="Hyperlink" xfId="602" builtinId="8" hidden="true"/>
    <cellStyle name="Hyperlink" xfId="604" builtinId="8" hidden="true"/>
    <cellStyle name="Hyperlink" xfId="606" builtinId="8" hidden="true"/>
    <cellStyle name="Hyperlink" xfId="608" builtinId="8" hidden="true"/>
    <cellStyle name="Hyperlink" xfId="610" builtinId="8" hidden="true"/>
    <cellStyle name="Hyperlink" xfId="612" builtinId="8" hidden="true"/>
    <cellStyle name="Hyperlink" xfId="614" builtinId="8" hidden="true"/>
    <cellStyle name="Hyperlink" xfId="616" builtinId="8" hidden="true"/>
    <cellStyle name="Hyperlink" xfId="618" builtinId="8" hidden="true"/>
    <cellStyle name="Hyperlink" xfId="620" builtinId="8" hidden="true"/>
    <cellStyle name="Hyperlink" xfId="622" builtinId="8" hidden="true"/>
    <cellStyle name="Hyperlink" xfId="624" builtinId="8" hidden="true"/>
    <cellStyle name="Hyperlink" xfId="626" builtinId="8" hidden="true"/>
    <cellStyle name="Hyperlink" xfId="628" builtinId="8" hidden="true"/>
    <cellStyle name="Hyperlink" xfId="630" builtinId="8" hidden="true"/>
    <cellStyle name="Hyperlink" xfId="632" builtinId="8" hidden="true"/>
    <cellStyle name="Hyperlink" xfId="634" builtinId="8" hidden="true"/>
    <cellStyle name="Hyperlink" xfId="636" builtinId="8" hidden="true"/>
    <cellStyle name="Hyperlink" xfId="638" builtinId="8" hidden="true"/>
    <cellStyle name="Hyperlink" xfId="640" builtinId="8" hidden="true"/>
    <cellStyle name="Hyperlink" xfId="642" builtinId="8" hidden="true"/>
    <cellStyle name="Hyperlink" xfId="644" builtinId="8" hidden="true"/>
    <cellStyle name="Hyperlink" xfId="646" builtinId="8" hidden="true"/>
    <cellStyle name="Hyperlink" xfId="648" builtinId="8" hidden="true"/>
    <cellStyle name="Hyperlink" xfId="650" builtinId="8" hidden="true"/>
    <cellStyle name="Hyperlink" xfId="652" builtinId="8" hidden="true"/>
    <cellStyle name="Hyperlink" xfId="654" builtinId="8" hidden="true"/>
    <cellStyle name="Hyperlink" xfId="656" builtinId="8" hidden="true"/>
    <cellStyle name="Hyperlink" xfId="658" builtinId="8" hidden="true"/>
    <cellStyle name="Hyperlink" xfId="660" builtinId="8" hidden="true"/>
    <cellStyle name="Hyperlink" xfId="662" builtinId="8" hidden="true"/>
    <cellStyle name="Hyperlink" xfId="664" builtinId="8" hidden="true"/>
    <cellStyle name="Hyperlink" xfId="666" builtinId="8" hidden="true"/>
    <cellStyle name="Hyperlink" xfId="668" builtinId="8" hidden="true"/>
    <cellStyle name="Hyperlink" xfId="670" builtinId="8" hidden="true"/>
    <cellStyle name="Hyperlink" xfId="672" builtinId="8" hidden="true"/>
    <cellStyle name="Hyperlink" xfId="674" builtinId="8" hidden="true"/>
    <cellStyle name="Hyperlink" xfId="676" builtinId="8" hidden="true"/>
    <cellStyle name="Hyperlink" xfId="678" builtinId="8" hidden="true"/>
    <cellStyle name="Hyperlink" xfId="680" builtinId="8" hidden="true"/>
    <cellStyle name="Hyperlink" xfId="682" builtinId="8" hidden="true"/>
    <cellStyle name="Hyperlink" xfId="684" builtinId="8" hidden="true"/>
    <cellStyle name="Hyperlink" xfId="686" builtinId="8" hidden="true"/>
    <cellStyle name="Hyperlink" xfId="688" builtinId="8" hidden="true"/>
    <cellStyle name="Hyperlink" xfId="690" builtinId="8" hidden="true"/>
    <cellStyle name="Hyperlink" xfId="692" builtinId="8" hidden="true"/>
    <cellStyle name="Hyperlink" xfId="694" builtinId="8" hidden="true"/>
    <cellStyle name="Hyperlink" xfId="696" builtinId="8" hidden="true"/>
    <cellStyle name="Hyperlink" xfId="698" builtinId="8" hidden="true"/>
    <cellStyle name="Hyperlink" xfId="700" builtinId="8" hidden="true"/>
    <cellStyle name="Hyperlink" xfId="702" builtinId="8" hidden="true"/>
    <cellStyle name="Hyperlink" xfId="704" builtinId="8" hidden="true"/>
    <cellStyle name="Hyperlink" xfId="706" builtinId="8" hidden="true"/>
    <cellStyle name="Hyperlink" xfId="708" builtinId="8" hidden="true"/>
    <cellStyle name="Hyperlink" xfId="710" builtinId="8" hidden="true"/>
    <cellStyle name="Hyperlink" xfId="712" builtinId="8" hidden="true"/>
    <cellStyle name="Hyperlink" xfId="714" builtinId="8" hidden="true"/>
    <cellStyle name="Hyperlink" xfId="716" builtinId="8" hidden="true"/>
    <cellStyle name="Hyperlink" xfId="718" builtinId="8" hidden="true"/>
    <cellStyle name="Hyperlink" xfId="720" builtinId="8" hidden="true"/>
    <cellStyle name="Hyperlink" xfId="722" builtinId="8" hidden="true"/>
    <cellStyle name="Hyperlink" xfId="724" builtinId="8" hidden="true"/>
    <cellStyle name="Hyperlink" xfId="726" builtinId="8" hidden="true"/>
    <cellStyle name="Hyperlink" xfId="728" builtinId="8" hidden="true"/>
    <cellStyle name="Hyperlink" xfId="730" builtinId="8" hidden="true"/>
    <cellStyle name="Hyperlink" xfId="732" builtinId="8" hidden="true"/>
    <cellStyle name="Hyperlink" xfId="734" builtinId="8" hidden="true"/>
    <cellStyle name="Hyperlink" xfId="736" builtinId="8" hidden="true"/>
    <cellStyle name="Hyperlink" xfId="738" builtinId="8" hidden="true"/>
    <cellStyle name="Hyperlink" xfId="740" builtinId="8" hidden="true"/>
    <cellStyle name="Hyperlink" xfId="742" builtinId="8" hidden="true"/>
    <cellStyle name="Hyperlink" xfId="744" builtinId="8" hidden="true"/>
    <cellStyle name="Hyperlink" xfId="746" builtinId="8" hidden="true"/>
    <cellStyle name="Hyperlink" xfId="748" builtinId="8" hidden="true"/>
    <cellStyle name="Hyperlink" xfId="750" builtinId="8" hidden="true"/>
    <cellStyle name="Hyperlink" xfId="752" builtinId="8" hidden="true"/>
    <cellStyle name="Hyperlink" xfId="754" builtinId="8" hidden="true"/>
    <cellStyle name="Hyperlink" xfId="756" builtinId="8" hidden="true"/>
    <cellStyle name="Hyperlink" xfId="758" builtinId="8" hidden="true"/>
    <cellStyle name="Hyperlink" xfId="760" builtinId="8" hidden="true"/>
    <cellStyle name="Hyperlink" xfId="762" builtinId="8" hidden="true"/>
    <cellStyle name="Hyperlink" xfId="764" builtinId="8" hidden="true"/>
    <cellStyle name="Hyperlink" xfId="766" builtinId="8" hidden="true"/>
    <cellStyle name="Hyperlink" xfId="768" builtinId="8" hidden="true"/>
    <cellStyle name="Hyperlink" xfId="770" builtinId="8" hidden="true"/>
    <cellStyle name="Hyperlink" xfId="772" builtinId="8" hidden="true"/>
    <cellStyle name="Hyperlink" xfId="774" builtinId="8" hidden="true"/>
    <cellStyle name="Hyperlink" xfId="776" builtinId="8" hidden="true"/>
    <cellStyle name="Hyperlink" xfId="778" builtinId="8" hidden="true"/>
    <cellStyle name="Hyperlink" xfId="780" builtinId="8" hidden="true"/>
    <cellStyle name="Hyperlink" xfId="782" builtinId="8" hidden="true"/>
    <cellStyle name="Hyperlink" xfId="784" builtinId="8" hidden="true"/>
    <cellStyle name="Hyperlink" xfId="786" builtinId="8" hidden="true"/>
    <cellStyle name="Hyperlink" xfId="788" builtinId="8" hidden="true"/>
    <cellStyle name="Hyperlink" xfId="790" builtinId="8" hidden="true"/>
    <cellStyle name="Hyperlink" xfId="792" builtinId="8" hidden="true"/>
    <cellStyle name="Hyperlink" xfId="794" builtinId="8" hidden="true"/>
    <cellStyle name="Hyperlink" xfId="796" builtinId="8" hidden="true"/>
    <cellStyle name="Hyperlink" xfId="798" builtinId="8" hidden="true"/>
    <cellStyle name="Hyperlink" xfId="800" builtinId="8" hidden="true"/>
    <cellStyle name="Hyperlink" xfId="802" builtinId="8" hidden="true"/>
    <cellStyle name="Hyperlink" xfId="804" builtinId="8" hidden="true"/>
    <cellStyle name="Hyperlink" xfId="806" builtinId="8" hidden="true"/>
    <cellStyle name="Hyperlink" xfId="808" builtinId="8" hidden="true"/>
    <cellStyle name="Hyperlink" xfId="810" builtinId="8" hidden="true"/>
    <cellStyle name="Hyperlink" xfId="812" builtinId="8" hidden="true"/>
    <cellStyle name="Hyperlink" xfId="814" builtinId="8" hidden="true"/>
    <cellStyle name="Hyperlink" xfId="816" builtinId="8" hidden="true"/>
    <cellStyle name="Hyperlink" xfId="818" builtinId="8" hidden="true"/>
    <cellStyle name="Hyperlink" xfId="820" builtinId="8" hidden="true"/>
    <cellStyle name="Hyperlink" xfId="822" builtinId="8" hidden="true"/>
    <cellStyle name="Hyperlink" xfId="824" builtinId="8" hidden="true"/>
    <cellStyle name="Hyperlink" xfId="826" builtinId="8" hidden="true"/>
    <cellStyle name="Hyperlink" xfId="828" builtinId="8" hidden="true"/>
    <cellStyle name="Hyperlink" xfId="830" builtinId="8" hidden="true"/>
    <cellStyle name="Hyperlink" xfId="832" builtinId="8" hidden="true"/>
    <cellStyle name="Hyperlink" xfId="834" builtinId="8" hidden="true"/>
    <cellStyle name="Hyperlink" xfId="836" builtinId="8" hidden="true"/>
    <cellStyle name="Hyperlink" xfId="838" builtinId="8" hidden="true"/>
    <cellStyle name="Hyperlink" xfId="840" builtinId="8" hidden="true"/>
    <cellStyle name="Hyperlink" xfId="842" builtinId="8" hidden="true"/>
    <cellStyle name="Hyperlink" xfId="844" builtinId="8" hidden="true"/>
    <cellStyle name="Hyperlink" xfId="846" builtinId="8" hidden="true"/>
    <cellStyle name="Hyperlink" xfId="848" builtinId="8" hidden="true"/>
    <cellStyle name="Hyperlink" xfId="850" builtinId="8" hidden="true"/>
    <cellStyle name="Hyperlink" xfId="852" builtinId="8" hidden="true"/>
    <cellStyle name="Hyperlink" xfId="854" builtinId="8" hidden="true"/>
    <cellStyle name="Hyperlink" xfId="856" builtinId="8" hidden="true"/>
    <cellStyle name="Hyperlink" xfId="858" builtinId="8" hidden="true"/>
    <cellStyle name="Hyperlink" xfId="860" builtinId="8" hidden="true"/>
    <cellStyle name="Hyperlink" xfId="862" builtinId="8" hidden="true"/>
    <cellStyle name="Hyperlink" xfId="864" builtinId="8" hidden="true"/>
    <cellStyle name="Hyperlink" xfId="866" builtinId="8" hidden="true"/>
    <cellStyle name="Hyperlink" xfId="868" builtinId="8" hidden="true"/>
    <cellStyle name="Hyperlink" xfId="870" builtinId="8" hidden="true"/>
    <cellStyle name="Hyperlink" xfId="872" builtinId="8" hidden="true"/>
    <cellStyle name="Hyperlink" xfId="874" builtinId="8" hidden="true"/>
    <cellStyle name="Hyperlink" xfId="876" builtinId="8" hidden="true"/>
    <cellStyle name="Hyperlink" xfId="878" builtinId="8" hidden="true"/>
    <cellStyle name="Hyperlink" xfId="880" builtinId="8" hidden="true"/>
    <cellStyle name="Hyperlink" xfId="882" builtinId="8" hidden="true"/>
    <cellStyle name="Hyperlink" xfId="884" builtinId="8" hidden="true"/>
    <cellStyle name="Hyperlink" xfId="886" builtinId="8" hidden="true"/>
    <cellStyle name="Hyperlink" xfId="888" builtinId="8" hidden="true"/>
    <cellStyle name="Hyperlink" xfId="890" builtinId="8" hidden="true"/>
    <cellStyle name="Hyperlink" xfId="892" builtinId="8" hidden="true"/>
    <cellStyle name="Hyperlink" xfId="894" builtinId="8" hidden="true"/>
    <cellStyle name="Hyperlink" xfId="896" builtinId="8" hidden="true"/>
    <cellStyle name="Hyperlink" xfId="898" builtinId="8" hidden="true"/>
    <cellStyle name="Hyperlink" xfId="900" builtinId="8" hidden="true"/>
    <cellStyle name="Hyperlink" xfId="902" builtinId="8" hidden="true"/>
    <cellStyle name="Hyperlink" xfId="904" builtinId="8" hidden="true"/>
    <cellStyle name="Hyperlink" xfId="906" builtinId="8" hidden="true"/>
    <cellStyle name="Hyperlink" xfId="908" builtinId="8" hidden="true"/>
    <cellStyle name="Hyperlink" xfId="910" builtinId="8" hidden="true"/>
    <cellStyle name="Hyperlink" xfId="912" builtinId="8" hidden="true"/>
    <cellStyle name="Hyperlink" xfId="914" builtinId="8" hidden="true"/>
    <cellStyle name="Hyperlink" xfId="916" builtinId="8" hidden="true"/>
    <cellStyle name="Hyperlink" xfId="918" builtinId="8" hidden="true"/>
    <cellStyle name="Hyperlink" xfId="920" builtinId="8" hidden="true"/>
    <cellStyle name="Hyperlink" xfId="922" builtinId="8" hidden="true"/>
    <cellStyle name="Hyperlink" xfId="924" builtinId="8" hidden="true"/>
    <cellStyle name="Hyperlink" xfId="926" builtinId="8" hidden="true"/>
    <cellStyle name="Hyperlink" xfId="928" builtinId="8" hidden="true"/>
    <cellStyle name="Hyperlink" xfId="930" builtinId="8" hidden="true"/>
    <cellStyle name="Hyperlink" xfId="932" builtinId="8" hidden="true"/>
    <cellStyle name="Hyperlink" xfId="934" builtinId="8" hidden="true"/>
    <cellStyle name="Hyperlink" xfId="936" builtinId="8" hidden="true"/>
    <cellStyle name="Hyperlink" xfId="938" builtinId="8" hidden="true"/>
    <cellStyle name="Hyperlink" xfId="940" builtinId="8" hidden="true"/>
    <cellStyle name="Hyperlink" xfId="942" builtinId="8" hidden="true"/>
    <cellStyle name="Hyperlink" xfId="944" builtinId="8" hidden="true"/>
    <cellStyle name="Hyperlink" xfId="946" builtinId="8" hidden="true"/>
    <cellStyle name="Hyperlink" xfId="948" builtinId="8" hidden="true"/>
    <cellStyle name="Hyperlink" xfId="950" builtinId="8" hidden="true"/>
    <cellStyle name="Hyperlink" xfId="952" builtinId="8" hidden="true"/>
    <cellStyle name="Hyperlink" xfId="954" builtinId="8" hidden="true"/>
    <cellStyle name="Hyperlink" xfId="956" builtinId="8" hidden="true"/>
    <cellStyle name="Hyperlink" xfId="958" builtinId="8" hidden="true"/>
    <cellStyle name="Hyperlink" xfId="960" builtinId="8" hidden="true"/>
    <cellStyle name="Hyperlink" xfId="962" builtinId="8" hidden="true"/>
    <cellStyle name="Hyperlink" xfId="964" builtinId="8" hidden="true"/>
    <cellStyle name="Hyperlink" xfId="966" builtinId="8" hidden="true"/>
    <cellStyle name="Hyperlink" xfId="968" builtinId="8" hidden="true"/>
    <cellStyle name="Hyperlink" xfId="970" builtinId="8" hidden="true"/>
    <cellStyle name="Hyperlink" xfId="972" builtinId="8" hidden="true"/>
    <cellStyle name="Hyperlink" xfId="974" builtinId="8" hidden="true"/>
    <cellStyle name="Hyperlink" xfId="976" builtinId="8" hidden="true"/>
    <cellStyle name="Hyperlink" xfId="978" builtinId="8" hidden="true"/>
    <cellStyle name="Hyperlink" xfId="980" builtinId="8" hidden="true"/>
    <cellStyle name="Hyperlink" xfId="982" builtinId="8" hidden="true"/>
    <cellStyle name="Hyperlink" xfId="984" builtinId="8" hidden="true"/>
    <cellStyle name="Hyperlink" xfId="986" builtinId="8" hidden="true"/>
    <cellStyle name="Hyperlink" xfId="988" builtinId="8" hidden="true"/>
    <cellStyle name="Hyperlink" xfId="990" builtinId="8" hidden="true"/>
    <cellStyle name="Hyperlink" xfId="992" builtinId="8" hidden="true"/>
    <cellStyle name="Hyperlink" xfId="994" builtinId="8" hidden="true"/>
    <cellStyle name="Hyperlink" xfId="996" builtinId="8" hidden="true"/>
    <cellStyle name="Hyperlink" xfId="998" builtinId="8" hidden="true"/>
    <cellStyle name="Hyperlink" xfId="1000" builtinId="8" hidden="true"/>
    <cellStyle name="Hyperlink" xfId="1002" builtinId="8" hidden="true"/>
    <cellStyle name="Hyperlink" xfId="1004" builtinId="8" hidden="true"/>
    <cellStyle name="Hyperlink" xfId="1006" builtinId="8" hidden="true"/>
    <cellStyle name="Hyperlink" xfId="1008" builtinId="8" hidden="true"/>
    <cellStyle name="Hyperlink" xfId="1010" builtinId="8" hidden="true"/>
    <cellStyle name="Hyperlink" xfId="1012" builtinId="8" hidden="true"/>
    <cellStyle name="Hyperlink" xfId="1014" builtinId="8" hidden="true"/>
    <cellStyle name="Hyperlink" xfId="1016" builtinId="8" hidden="true"/>
    <cellStyle name="Hyperlink" xfId="1018" builtinId="8" hidden="true"/>
    <cellStyle name="Hyperlink" xfId="1020" builtinId="8" hidden="true"/>
    <cellStyle name="Hyperlink" xfId="1022" builtinId="8" hidden="true"/>
    <cellStyle name="Hyperlink" xfId="1024" builtinId="8" hidden="true"/>
    <cellStyle name="Hyperlink" xfId="1026" builtinId="8" hidden="true"/>
    <cellStyle name="Hyperlink" xfId="1028" builtinId="8" hidden="true"/>
    <cellStyle name="Hyperlink" xfId="1030" builtinId="8" hidden="true"/>
    <cellStyle name="Hyperlink" xfId="1032" builtinId="8" hidden="true"/>
    <cellStyle name="Hyperlink" xfId="1034" builtinId="8" hidden="true"/>
    <cellStyle name="Hyperlink" xfId="1036" builtinId="8" hidden="true"/>
    <cellStyle name="Hyperlink" xfId="1038" builtinId="8" hidden="true"/>
    <cellStyle name="Hyperlink" xfId="1040" builtinId="8" hidden="true"/>
    <cellStyle name="Hyperlink" xfId="1042" builtinId="8" hidden="true"/>
    <cellStyle name="Hyperlink" xfId="1044" builtinId="8" hidden="true"/>
    <cellStyle name="Hyperlink" xfId="1046" builtinId="8" hidden="true"/>
    <cellStyle name="Hyperlink" xfId="1048" builtinId="8" hidden="true"/>
    <cellStyle name="Hyperlink" xfId="1050" builtinId="8" hidden="true"/>
    <cellStyle name="Hyperlink" xfId="1052" builtinId="8" hidden="true"/>
    <cellStyle name="Hyperlink" xfId="1054" builtinId="8" hidden="true"/>
    <cellStyle name="Hyperlink" xfId="1056" builtinId="8" hidden="true"/>
    <cellStyle name="Hyperlink" xfId="1058" builtinId="8" hidden="true"/>
    <cellStyle name="Hyperlink" xfId="1060" builtinId="8" hidden="true"/>
    <cellStyle name="Hyperlink" xfId="1062" builtinId="8" hidden="true"/>
    <cellStyle name="Hyperlink" xfId="1064" builtinId="8" hidden="true"/>
    <cellStyle name="Hyperlink" xfId="1066" builtinId="8" hidden="true"/>
    <cellStyle name="Hyperlink" xfId="1068" builtinId="8" hidden="true"/>
    <cellStyle name="Hyperlink" xfId="1070" builtinId="8" hidden="true"/>
    <cellStyle name="Hyperlink" xfId="1072" builtinId="8" hidden="true"/>
    <cellStyle name="Hyperlink" xfId="1074" builtinId="8" hidden="true"/>
    <cellStyle name="Hyperlink" xfId="1076" builtinId="8" hidden="true"/>
    <cellStyle name="Hyperlink" xfId="1078" builtinId="8" hidden="true"/>
    <cellStyle name="Hyperlink" xfId="1080" builtinId="8" hidden="true"/>
    <cellStyle name="Hyperlink" xfId="1082" builtinId="8" hidden="true"/>
    <cellStyle name="Hyperlink" xfId="1084" builtinId="8" hidden="true"/>
    <cellStyle name="Hyperlink" xfId="1086" builtinId="8" hidden="true"/>
    <cellStyle name="Hyperlink" xfId="1088" builtinId="8" hidden="true"/>
    <cellStyle name="Hyperlink" xfId="1090" builtinId="8" hidden="true"/>
    <cellStyle name="Hyperlink" xfId="1092" builtinId="8" hidden="true"/>
    <cellStyle name="Hyperlink" xfId="1094" builtinId="8" hidden="true"/>
    <cellStyle name="Hyperlink" xfId="1096" builtinId="8" hidden="true"/>
    <cellStyle name="Hyperlink" xfId="1098" builtinId="8" hidden="true"/>
    <cellStyle name="Hyperlink" xfId="1100" builtinId="8" hidden="true"/>
    <cellStyle name="Hyperlink" xfId="1102" builtinId="8" hidden="true"/>
    <cellStyle name="Neutral 2" xfId="1106" xr:uid="{00000000-0005-0000-0000-000051040000}"/>
    <cellStyle name="Normal" xfId="0" builtinId="0"/>
    <cellStyle name="Normal 2" xfId="335" xr:uid="{00000000-0005-0000-0000-000053040000}"/>
    <cellStyle name="Normal 2 2" xfId="1107" xr:uid="{00000000-0005-0000-0000-000054040000}"/>
    <cellStyle name="Normal 3" xfId="1105" xr:uid="{00000000-0005-0000-0000-00005504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EC1A-A6F5-C94B-A024-AA9BA81BDC1F}">
  <sheetPr>
    <tabColor theme="8" tint="0.79995117038484"/>
  </sheetPr>
  <dimension ref="A1:K70"/>
  <sheetViews>
    <sheetView tabSelected="true" zoomScale="119" zoomScaleNormal="80" workbookViewId="0">
      <pane ySplit="1" topLeftCell="A30" activePane="bottomLeft" state="frozen"/>
      <selection pane="bottomLeft" activeCell="H2" sqref="H2:K70"/>
    </sheetView>
  </sheetViews>
  <sheetFormatPr baseColWidth="10" defaultColWidth="10.83203125" defaultRowHeight="16" x14ac:dyDescent="0.2"/>
  <cols>
    <col min="1" max="1" width="6.83203125" style="15" bestFit="true" customWidth="true"/>
    <col min="2" max="2" width="20.1640625" style="1" customWidth="true"/>
    <col min="3" max="5" width="20.1640625" style="3" customWidth="true"/>
    <col min="6" max="6" width="20.1640625" style="4" customWidth="true"/>
    <col min="7" max="7" width="45.5" style="16" customWidth="true"/>
    <col min="8" max="8" width="14.7109375" style="11" customWidth="true"/>
    <col min="9" max="9" width="13.7109375" style="12" customWidth="true"/>
    <col min="10" max="10" width="12.7109375" style="12" customWidth="true"/>
    <col min="11" max="11" width="19.7109375" style="13" bestFit="true" customWidth="true"/>
  </cols>
  <sheetData>
    <row r="1" s="42" customFormat="true" ht="17" thickBot="true" x14ac:dyDescent="0.25">
      <c r="A1" s="35" t="s">
        <v>5</v>
      </c>
      <c r="B1" s="36" t="s">
        <v>2</v>
      </c>
      <c r="C1" s="36" t="s">
        <v>1</v>
      </c>
      <c r="D1" s="36" t="s">
        <v>3</v>
      </c>
      <c r="E1" s="36" t="s">
        <v>4</v>
      </c>
      <c r="F1" s="37" t="s">
        <v>0</v>
      </c>
      <c r="G1" s="38" t="s">
        <v>6</v>
      </c>
      <c r="H1" s="39" t="s">
        <v>11</v>
      </c>
      <c r="I1" s="40" t="s">
        <v>12</v>
      </c>
      <c r="J1" s="40" t="s">
        <v>13</v>
      </c>
      <c r="K1" s="41" t="s">
        <v>14</v>
      </c>
    </row>
    <row r="2" s="6" customFormat="true" x14ac:dyDescent="0.2">
      <c r="A2" s="5">
        <v>0</v>
      </c>
      <c r="B2" s="17">
        <v>43.8</v>
      </c>
      <c r="C2" s="18">
        <v>38.299999999999997</v>
      </c>
      <c r="D2" s="18">
        <v>2.44</v>
      </c>
      <c r="E2" s="18">
        <v>1.04</v>
      </c>
      <c r="F2" s="19">
        <v>14.499999999999998</v>
      </c>
      <c r="G2" s="9" t="str">
        <f>CONCATENATE($B$1,B2," ",$C$1,C2," ",$D$1,D2," ",$E$1,E2," ",$F$1,F2)</f>
        <v>Ni43.8 Cr38.3 Mo2.44 Ti1.04 Fe14.5</v>
      </c>
      <c r="H2" s="20">
        <v>0.022531544016410384</v>
      </c>
      <c r="I2" s="21">
        <v>-6.6001748561183025</v>
      </c>
      <c r="J2" s="21">
        <v>8.0195843325339737</v>
      </c>
      <c r="K2" s="22">
        <v>14.327777785526523</v>
      </c>
    </row>
    <row r="3" x14ac:dyDescent="0.2">
      <c r="A3" s="2">
        <v>1</v>
      </c>
      <c r="B3" s="23">
        <v>39.5</v>
      </c>
      <c r="C3" s="24">
        <v>39.9</v>
      </c>
      <c r="D3" s="24">
        <v>3.47</v>
      </c>
      <c r="E3" s="24">
        <v>1.54</v>
      </c>
      <c r="F3" s="25">
        <v>15.5</v>
      </c>
      <c r="G3" s="10" t="str">
        <f t="shared" ref="G3:G66" si="0">CONCATENATE($B$1,B3," ",$C$1,C3," ",$D$1,D3," ",$E$1,E3," ",$F$1,F3)</f>
        <v>Ni39.5 Cr39.9 Mo3.47 Ti1.54 Fe15.5</v>
      </c>
      <c r="H3" s="26">
        <v>0.026940476305968231</v>
      </c>
      <c r="I3" s="27">
        <v>-6.7836699912114868</v>
      </c>
      <c r="J3" s="27">
        <v>7.8608747873085774</v>
      </c>
      <c r="K3" s="28">
        <v>16.08545360538432</v>
      </c>
    </row>
    <row r="4" x14ac:dyDescent="0.2">
      <c r="A4" s="2">
        <v>2</v>
      </c>
      <c r="B4" s="23">
        <v>36.700000000000003</v>
      </c>
      <c r="C4" s="24">
        <v>40.200000000000003</v>
      </c>
      <c r="D4" s="24">
        <v>4.6399999999999997</v>
      </c>
      <c r="E4" s="24">
        <v>2.2999999999999998</v>
      </c>
      <c r="F4" s="25">
        <v>16.2</v>
      </c>
      <c r="G4" s="10" t="str">
        <f t="shared" si="0"/>
        <v>Ni36.7 Cr40.2 Mo4.64 Ti2.3 Fe16.2</v>
      </c>
      <c r="H4" s="26">
        <v>0.031815694684160206</v>
      </c>
      <c r="I4" s="27">
        <v>-7.1094033398236061</v>
      </c>
      <c r="J4" s="27">
        <v>7.7453018792483013</v>
      </c>
      <c r="K4" s="28">
        <v>18.041599941727494</v>
      </c>
    </row>
    <row r="5" ht="20" customHeight="true" x14ac:dyDescent="0.2">
      <c r="A5" s="2">
        <v>3</v>
      </c>
      <c r="B5" s="23">
        <v>33.9</v>
      </c>
      <c r="C5" s="24">
        <v>39.9</v>
      </c>
      <c r="D5" s="24">
        <v>5.95</v>
      </c>
      <c r="E5" s="24">
        <v>3.2099999999999995</v>
      </c>
      <c r="F5" s="25">
        <v>17.100000000000001</v>
      </c>
      <c r="G5" s="10" t="str">
        <f t="shared" si="0"/>
        <v>Ni33.9 Cr39.9 Mo5.95 Ti3.21 Fe17.1</v>
      </c>
      <c r="H5" s="26">
        <v>0.036502832512170284</v>
      </c>
      <c r="I5" s="27">
        <v>-7.4471119846580951</v>
      </c>
      <c r="J5" s="27">
        <v>7.6328203078153116</v>
      </c>
      <c r="K5" s="28">
        <v>20.055657055840712</v>
      </c>
    </row>
    <row r="6" x14ac:dyDescent="0.2">
      <c r="A6" s="2">
        <v>4</v>
      </c>
      <c r="B6" s="23">
        <v>31.7</v>
      </c>
      <c r="C6" s="24">
        <v>38.4</v>
      </c>
      <c r="D6" s="24">
        <v>7.919999999999999</v>
      </c>
      <c r="E6" s="24">
        <v>4.6399999999999997</v>
      </c>
      <c r="F6" s="25">
        <v>17.399999999999999</v>
      </c>
      <c r="G6" s="10" t="str">
        <f t="shared" si="0"/>
        <v>Ni31.7 Cr38.4 Mo7.92 Ti4.64 Fe17.4</v>
      </c>
      <c r="H6" s="26">
        <v>0.042347982805550313</v>
      </c>
      <c r="I6" s="27">
        <v>-8.0863587384247442</v>
      </c>
      <c r="J6" s="27">
        <v>7.5222866280231848</v>
      </c>
      <c r="K6" s="28">
        <v>22.809297399252038</v>
      </c>
    </row>
    <row r="7" x14ac:dyDescent="0.2">
      <c r="A7" s="2">
        <v>5</v>
      </c>
      <c r="B7" s="23">
        <v>51.300000000000004</v>
      </c>
      <c r="C7" s="24">
        <v>28.199999999999996</v>
      </c>
      <c r="D7" s="24">
        <v>1.79</v>
      </c>
      <c r="E7" s="24">
        <v>0.78200000000000003</v>
      </c>
      <c r="F7" s="25">
        <v>17.899999999999999</v>
      </c>
      <c r="G7" s="10" t="str">
        <f t="shared" si="0"/>
        <v>Ni51.3 Cr28.2 Mo1.79 Ti0.782 Fe17.9</v>
      </c>
      <c r="H7" s="26">
        <v>0.019650880013462171</v>
      </c>
      <c r="I7" s="27">
        <v>-5.9940844253419714</v>
      </c>
      <c r="J7" s="27">
        <v>8.3950306085703978</v>
      </c>
      <c r="K7" s="28">
        <v>12.792160897350762</v>
      </c>
    </row>
    <row r="8" x14ac:dyDescent="0.2">
      <c r="A8" s="2">
        <v>6</v>
      </c>
      <c r="B8" s="23">
        <v>47.4</v>
      </c>
      <c r="C8" s="24">
        <v>30.5</v>
      </c>
      <c r="D8" s="24">
        <v>2.2000000000000002</v>
      </c>
      <c r="E8" s="24">
        <v>0.97599999999999998</v>
      </c>
      <c r="F8" s="25">
        <v>18.899999999999999</v>
      </c>
      <c r="G8" s="10" t="str">
        <f t="shared" si="0"/>
        <v>Ni47.4 Cr30.5 Mo2.2 Ti0.976 Fe18.9</v>
      </c>
      <c r="H8" s="26">
        <v>0.021788003600500247</v>
      </c>
      <c r="I8" s="27">
        <v>-6.1833386864091677</v>
      </c>
      <c r="J8" s="27">
        <v>8.2550212050892213</v>
      </c>
      <c r="K8" s="28">
        <v>13.652897495992733</v>
      </c>
    </row>
    <row r="9" x14ac:dyDescent="0.2">
      <c r="A9" s="2">
        <v>7</v>
      </c>
      <c r="B9" s="23">
        <v>42.6</v>
      </c>
      <c r="C9" s="24">
        <v>32.5</v>
      </c>
      <c r="D9" s="24">
        <v>3.2300000000000004</v>
      </c>
      <c r="E9" s="24">
        <v>1.6500000000000001</v>
      </c>
      <c r="F9" s="25">
        <v>20</v>
      </c>
      <c r="G9" s="10" t="str">
        <f t="shared" si="0"/>
        <v>Ni42.6 Cr32.5 Mo3.23 Ti1.65 Fe20</v>
      </c>
      <c r="H9" s="26">
        <v>0.02725171898600073</v>
      </c>
      <c r="I9" s="27">
        <v>-6.6249413115269578</v>
      </c>
      <c r="J9" s="27">
        <v>8.0714142828565709</v>
      </c>
      <c r="K9" s="28">
        <v>15.716070376128767</v>
      </c>
    </row>
    <row r="10" x14ac:dyDescent="0.2">
      <c r="A10" s="2">
        <v>8</v>
      </c>
      <c r="B10" s="23">
        <v>39.700000000000003</v>
      </c>
      <c r="C10" s="24">
        <v>33</v>
      </c>
      <c r="D10" s="24">
        <v>4.3099999999999996</v>
      </c>
      <c r="E10" s="24">
        <v>2.34</v>
      </c>
      <c r="F10" s="25">
        <v>20.6</v>
      </c>
      <c r="G10" s="10" t="str">
        <f t="shared" si="0"/>
        <v>Ni39.7 Cr33 Mo4.31 Ti2.34 Fe20.6</v>
      </c>
      <c r="H10" s="26">
        <v>0.031740545481549191</v>
      </c>
      <c r="I10" s="27">
        <v>-7.0123067937170172</v>
      </c>
      <c r="J10" s="27">
        <v>7.954177088544272</v>
      </c>
      <c r="K10" s="28">
        <v>17.573354591138482</v>
      </c>
    </row>
    <row r="11" x14ac:dyDescent="0.2">
      <c r="A11" s="2">
        <v>9</v>
      </c>
      <c r="B11" s="23">
        <v>36.1</v>
      </c>
      <c r="C11" s="24">
        <v>33.1</v>
      </c>
      <c r="D11" s="24">
        <v>5.82</v>
      </c>
      <c r="E11" s="24">
        <v>3.49</v>
      </c>
      <c r="F11" s="25">
        <v>21.5</v>
      </c>
      <c r="G11" s="10" t="str">
        <f t="shared" si="0"/>
        <v>Ni36.1 Cr33.1 Mo5.82 Ti3.49 Fe21.5</v>
      </c>
      <c r="H11" s="26">
        <v>0.037467523406406314</v>
      </c>
      <c r="I11" s="27">
        <v>-7.5682399563263356</v>
      </c>
      <c r="J11" s="27">
        <v>7.8040195980401963</v>
      </c>
      <c r="K11" s="28">
        <v>20.03589131028393</v>
      </c>
    </row>
    <row r="12" x14ac:dyDescent="0.2">
      <c r="A12" s="2">
        <v>10</v>
      </c>
      <c r="B12" s="23">
        <v>33.299999999999997</v>
      </c>
      <c r="C12" s="24">
        <v>32.6</v>
      </c>
      <c r="D12" s="24">
        <v>6.83</v>
      </c>
      <c r="E12" s="24">
        <v>5.4</v>
      </c>
      <c r="F12" s="25">
        <v>21.8</v>
      </c>
      <c r="G12" s="10" t="str">
        <f t="shared" si="0"/>
        <v>Ni33.3 Cr32.6 Mo6.83 Ti5.4 Fe21.8</v>
      </c>
      <c r="H12" s="26">
        <v>0.043871825467423083</v>
      </c>
      <c r="I12" s="27">
        <v>-8.5424468397767352</v>
      </c>
      <c r="J12" s="27">
        <v>7.6611628139697778</v>
      </c>
      <c r="K12" s="28">
        <v>22.487155962398141</v>
      </c>
    </row>
    <row r="13" x14ac:dyDescent="0.2">
      <c r="A13" s="2">
        <v>11</v>
      </c>
      <c r="B13" s="23">
        <v>30.7</v>
      </c>
      <c r="C13" s="24">
        <v>30.099999999999998</v>
      </c>
      <c r="D13" s="24">
        <v>8.91</v>
      </c>
      <c r="E13" s="24">
        <v>7.870000000000001</v>
      </c>
      <c r="F13" s="25">
        <v>22.4</v>
      </c>
      <c r="G13" s="10" t="str">
        <f t="shared" si="0"/>
        <v>Ni30.7 Cr30.1 Mo8.91 Ti7.87 Fe22.4</v>
      </c>
      <c r="H13" s="26">
        <v>0.050659535879132113</v>
      </c>
      <c r="I13" s="27">
        <v>-9.693446510866492</v>
      </c>
      <c r="J13" s="27">
        <v>7.5189037807561521</v>
      </c>
      <c r="K13" s="28">
        <v>25.778769547865593</v>
      </c>
    </row>
    <row r="14" x14ac:dyDescent="0.2">
      <c r="A14" s="2">
        <v>12</v>
      </c>
      <c r="B14" s="23">
        <v>59</v>
      </c>
      <c r="C14" s="24">
        <v>18.8</v>
      </c>
      <c r="D14" s="24">
        <v>1.27</v>
      </c>
      <c r="E14" s="24">
        <v>0.63600000000000001</v>
      </c>
      <c r="F14" s="25">
        <v>20.3</v>
      </c>
      <c r="G14" s="10" t="str">
        <f t="shared" si="0"/>
        <v>Ni59 Cr18.8 Mo1.27 Ti0.636 Fe20.3</v>
      </c>
      <c r="H14" s="26">
        <v>0.017393752208339153</v>
      </c>
      <c r="I14" s="27">
        <v>-5.0942942983447423</v>
      </c>
      <c r="J14" s="27">
        <v>8.7531148131112158</v>
      </c>
      <c r="K14" s="28">
        <v>11.271469239649988</v>
      </c>
    </row>
    <row r="15" x14ac:dyDescent="0.2">
      <c r="A15" s="2">
        <v>13</v>
      </c>
      <c r="B15" s="23">
        <v>53.7</v>
      </c>
      <c r="C15" s="24">
        <v>21.8</v>
      </c>
      <c r="D15" s="24">
        <v>1.76</v>
      </c>
      <c r="E15" s="24">
        <v>0.75900000000000001</v>
      </c>
      <c r="F15" s="25">
        <v>22</v>
      </c>
      <c r="G15" s="10" t="str">
        <f t="shared" si="0"/>
        <v>Ni53.7 Cr21.8 Mo1.76 Ti0.759 Fe22</v>
      </c>
      <c r="H15" s="26">
        <v>0.019473489503711316</v>
      </c>
      <c r="I15" s="27">
        <v>-5.440979135509159</v>
      </c>
      <c r="J15" s="27">
        <v>8.5723312570611583</v>
      </c>
      <c r="K15" s="28">
        <v>12.320277643330488</v>
      </c>
    </row>
    <row r="16" x14ac:dyDescent="0.2">
      <c r="A16" s="2">
        <v>14</v>
      </c>
      <c r="B16" s="23">
        <v>48.6</v>
      </c>
      <c r="C16" s="24">
        <v>23.4</v>
      </c>
      <c r="D16" s="24">
        <v>3.49</v>
      </c>
      <c r="E16" s="24">
        <v>1.35</v>
      </c>
      <c r="F16" s="25">
        <v>23.2</v>
      </c>
      <c r="G16" s="10" t="str">
        <f t="shared" si="0"/>
        <v>Ni48.6 Cr23.4 Mo3.49 Ti1.35 Fe23.2</v>
      </c>
      <c r="H16" s="26">
        <v>0.026143790837981372</v>
      </c>
      <c r="I16" s="27">
        <v>-6.0657864003538933</v>
      </c>
      <c r="J16" s="27">
        <v>8.380047980807678</v>
      </c>
      <c r="K16" s="28">
        <v>15.221126659132361</v>
      </c>
    </row>
    <row r="17" x14ac:dyDescent="0.2">
      <c r="A17" s="2">
        <v>15</v>
      </c>
      <c r="B17" s="23">
        <v>45.1</v>
      </c>
      <c r="C17" s="24">
        <v>25.4</v>
      </c>
      <c r="D17" s="24">
        <v>2.76</v>
      </c>
      <c r="E17" s="24">
        <v>1.79</v>
      </c>
      <c r="F17" s="25">
        <v>24.9</v>
      </c>
      <c r="G17" s="10" t="str">
        <f t="shared" si="0"/>
        <v>Ni45.1 Cr25.4 Mo2.76 Ti1.79 Fe24.9</v>
      </c>
      <c r="H17" s="26">
        <v>0.027403874496324438</v>
      </c>
      <c r="I17" s="27">
        <v>-6.3372338895811069</v>
      </c>
      <c r="J17" s="27">
        <v>8.2673336668334141</v>
      </c>
      <c r="K17" s="28">
        <v>15.096290505038505</v>
      </c>
    </row>
    <row r="18" x14ac:dyDescent="0.2">
      <c r="A18" s="2">
        <v>16</v>
      </c>
      <c r="B18" s="23">
        <v>41</v>
      </c>
      <c r="C18" s="24">
        <v>26.5</v>
      </c>
      <c r="D18" s="24">
        <v>3.7800000000000002</v>
      </c>
      <c r="E18" s="24">
        <v>2.44</v>
      </c>
      <c r="F18" s="25">
        <v>26.3</v>
      </c>
      <c r="G18" s="10" t="str">
        <f t="shared" si="0"/>
        <v>Ni41 Cr26.5 Mo3.78 Ti2.44 Fe26.3</v>
      </c>
      <c r="H18" s="26">
        <v>0.031672043150636896</v>
      </c>
      <c r="I18" s="27">
        <v>-6.7271387953962893</v>
      </c>
      <c r="J18" s="27">
        <v>8.1167766446710665</v>
      </c>
      <c r="K18" s="28">
        <v>16.919906715208857</v>
      </c>
    </row>
    <row r="19" x14ac:dyDescent="0.2">
      <c r="A19" s="2">
        <v>17</v>
      </c>
      <c r="B19" s="23">
        <v>37.6</v>
      </c>
      <c r="C19" s="24">
        <v>26.6</v>
      </c>
      <c r="D19" s="24">
        <v>4.9400000000000004</v>
      </c>
      <c r="E19" s="24">
        <v>4.08</v>
      </c>
      <c r="F19" s="25">
        <v>26.700000000000003</v>
      </c>
      <c r="G19" s="10" t="str">
        <f t="shared" si="0"/>
        <v>Ni37.6 Cr26.6 Mo4.94 Ti4.08 Fe26.7</v>
      </c>
      <c r="H19" s="26">
        <v>0.038822528930971226</v>
      </c>
      <c r="I19" s="27">
        <v>-7.750272595979105</v>
      </c>
      <c r="J19" s="27">
        <v>7.9579663730984791</v>
      </c>
      <c r="K19" s="28">
        <v>19.662546777036219</v>
      </c>
    </row>
    <row r="20" x14ac:dyDescent="0.2">
      <c r="A20" s="2">
        <v>18</v>
      </c>
      <c r="B20" s="23">
        <v>34.4</v>
      </c>
      <c r="C20" s="24">
        <v>26.5</v>
      </c>
      <c r="D20" s="24">
        <v>6.15</v>
      </c>
      <c r="E20" s="24">
        <v>5.78</v>
      </c>
      <c r="F20" s="25">
        <v>27.1</v>
      </c>
      <c r="G20" s="10" t="str">
        <f t="shared" si="0"/>
        <v>Ni34.4 Cr26.5 Mo6.15 Ti5.78 Fe27.1</v>
      </c>
      <c r="H20" s="26">
        <v>0.044602527171263694</v>
      </c>
      <c r="I20" s="27">
        <v>-8.6578863985936945</v>
      </c>
      <c r="J20" s="27">
        <v>7.8036625637946564</v>
      </c>
      <c r="K20" s="28">
        <v>22.129119439011127</v>
      </c>
    </row>
    <row r="21" x14ac:dyDescent="0.2">
      <c r="A21" s="2">
        <v>19</v>
      </c>
      <c r="B21" s="23">
        <v>31.6</v>
      </c>
      <c r="C21" s="24">
        <v>25.4</v>
      </c>
      <c r="D21" s="24">
        <v>7.39</v>
      </c>
      <c r="E21" s="24">
        <v>8.76</v>
      </c>
      <c r="F21" s="25">
        <v>26.899999999999995</v>
      </c>
      <c r="G21" s="10" t="str">
        <f t="shared" si="0"/>
        <v>Ni31.6 Cr25.4 Mo7.39 Ti8.76 Fe26.9</v>
      </c>
      <c r="H21" s="26">
        <v>0.051976083363709617</v>
      </c>
      <c r="I21" s="27">
        <v>-10.207810277769662</v>
      </c>
      <c r="J21" s="27">
        <v>7.6259870064967519</v>
      </c>
      <c r="K21" s="28">
        <v>25.259457561350306</v>
      </c>
    </row>
    <row r="22" x14ac:dyDescent="0.2">
      <c r="A22" s="2">
        <v>20</v>
      </c>
      <c r="B22" s="23">
        <v>27.699999999999996</v>
      </c>
      <c r="C22" s="24">
        <v>23.9</v>
      </c>
      <c r="D22" s="24">
        <v>9.49</v>
      </c>
      <c r="E22" s="24">
        <v>13.100000000000001</v>
      </c>
      <c r="F22" s="25">
        <v>25.8</v>
      </c>
      <c r="G22" s="10" t="str">
        <f t="shared" si="0"/>
        <v>Ni27.7 Cr23.9 Mo9.49 Ti13.1 Fe25.8</v>
      </c>
      <c r="H22" s="26">
        <v>0.059847065294673395</v>
      </c>
      <c r="I22" s="27">
        <v>-12.060396358667774</v>
      </c>
      <c r="J22" s="27">
        <v>7.3621362136213619</v>
      </c>
      <c r="K22" s="28">
        <v>29.355341227694126</v>
      </c>
    </row>
    <row r="23" x14ac:dyDescent="0.2">
      <c r="A23" s="2">
        <v>21</v>
      </c>
      <c r="B23" s="23">
        <v>58.5</v>
      </c>
      <c r="C23" s="24">
        <v>14.3</v>
      </c>
      <c r="D23" s="24">
        <v>1.24</v>
      </c>
      <c r="E23" s="24">
        <v>0.59599999999999997</v>
      </c>
      <c r="F23" s="25">
        <v>25.4</v>
      </c>
      <c r="G23" s="10" t="str">
        <f t="shared" si="0"/>
        <v>Ni58.5 Cr14.3 Mo1.24 Ti0.596 Fe25.4</v>
      </c>
      <c r="H23" s="26">
        <v>0.017031056819133528</v>
      </c>
      <c r="I23" s="27">
        <v>-4.5175150277101013</v>
      </c>
      <c r="J23" s="27">
        <v>8.8350593786236953</v>
      </c>
      <c r="K23" s="28">
        <v>10.759235965587349</v>
      </c>
    </row>
    <row r="24" x14ac:dyDescent="0.2">
      <c r="A24" s="2">
        <v>22</v>
      </c>
      <c r="B24" s="23">
        <v>53.900000000000006</v>
      </c>
      <c r="C24" s="24">
        <v>16.100000000000001</v>
      </c>
      <c r="D24" s="24">
        <v>1.37</v>
      </c>
      <c r="E24" s="24">
        <v>0.84899999999999998</v>
      </c>
      <c r="F24" s="25">
        <v>27.800000000000004</v>
      </c>
      <c r="G24" s="10" t="str">
        <f t="shared" si="0"/>
        <v>Ni53.9 Cr16.1 Mo1.37 Ti0.849 Fe27.8</v>
      </c>
      <c r="H24" s="26">
        <v>0.019381119621921003</v>
      </c>
      <c r="I24" s="27">
        <v>-4.8842373015044611</v>
      </c>
      <c r="J24" s="27">
        <v>8.694508043471739</v>
      </c>
      <c r="K24" s="28">
        <v>11.537439734997339</v>
      </c>
    </row>
    <row r="25" x14ac:dyDescent="0.2">
      <c r="A25" s="2">
        <v>23</v>
      </c>
      <c r="B25" s="23">
        <v>49.1</v>
      </c>
      <c r="C25" s="24">
        <v>18.100000000000001</v>
      </c>
      <c r="D25" s="24">
        <v>1.9</v>
      </c>
      <c r="E25" s="24">
        <v>1.24</v>
      </c>
      <c r="F25" s="25">
        <v>29.7</v>
      </c>
      <c r="G25" s="10" t="str">
        <f t="shared" si="0"/>
        <v>Ni49.1 Cr18.1 Mo1.9 Ti1.24 Fe29.7</v>
      </c>
      <c r="H25" s="26">
        <v>0.023071815319295495</v>
      </c>
      <c r="I25" s="27">
        <v>-5.3415331188596138</v>
      </c>
      <c r="J25" s="27">
        <v>8.5321871251499388</v>
      </c>
      <c r="K25" s="28">
        <v>12.959771933804577</v>
      </c>
    </row>
    <row r="26" x14ac:dyDescent="0.2">
      <c r="A26" s="2">
        <v>24</v>
      </c>
      <c r="B26" s="23">
        <v>45.2</v>
      </c>
      <c r="C26" s="24">
        <v>19.600000000000001</v>
      </c>
      <c r="D26" s="24">
        <v>2.4300000000000002</v>
      </c>
      <c r="E26" s="24">
        <v>1.71</v>
      </c>
      <c r="F26" s="25">
        <v>31.1</v>
      </c>
      <c r="G26" s="10" t="str">
        <f t="shared" si="0"/>
        <v>Ni45.2 Cr19.6 Mo2.43 Ti1.71 Fe31.1</v>
      </c>
      <c r="H26" s="26">
        <v>0.026602517297700533</v>
      </c>
      <c r="I26" s="27">
        <v>-5.756581094071767</v>
      </c>
      <c r="J26" s="27">
        <v>8.3948420631747283</v>
      </c>
      <c r="K26" s="28">
        <v>14.311170167293085</v>
      </c>
    </row>
    <row r="27" x14ac:dyDescent="0.2">
      <c r="A27" s="2">
        <v>25</v>
      </c>
      <c r="B27" s="23">
        <v>41.4</v>
      </c>
      <c r="C27" s="24">
        <v>20.100000000000001</v>
      </c>
      <c r="D27" s="24">
        <v>3.16</v>
      </c>
      <c r="E27" s="24">
        <v>2.64</v>
      </c>
      <c r="F27" s="25">
        <v>32.700000000000003</v>
      </c>
      <c r="G27" s="10" t="str">
        <f t="shared" si="0"/>
        <v>Ni41.4 Cr20.1 Mo3.16 Ti2.64 Fe32.7</v>
      </c>
      <c r="H27" s="26">
        <v>0.03193098300100948</v>
      </c>
      <c r="I27" s="27">
        <v>-6.4039982400000008</v>
      </c>
      <c r="J27" s="27">
        <v>8.257200000000001</v>
      </c>
      <c r="K27" s="28">
        <v>16.258432765798801</v>
      </c>
    </row>
    <row r="28" x14ac:dyDescent="0.2">
      <c r="A28" s="2">
        <v>26</v>
      </c>
      <c r="B28" s="23">
        <v>37.799999999999997</v>
      </c>
      <c r="C28" s="24">
        <v>21.1</v>
      </c>
      <c r="D28" s="24">
        <v>4.2</v>
      </c>
      <c r="E28" s="24">
        <v>4.25</v>
      </c>
      <c r="F28" s="25">
        <v>32.6</v>
      </c>
      <c r="G28" s="10" t="str">
        <f t="shared" si="0"/>
        <v>Ni37.8 Cr21.1 Mo4.2 Ti4.25 Fe32.6</v>
      </c>
      <c r="H28" s="26">
        <v>0.038887783925078211</v>
      </c>
      <c r="I28" s="27">
        <v>-7.5266707891214271</v>
      </c>
      <c r="J28" s="27">
        <v>8.0800400200100064</v>
      </c>
      <c r="K28" s="28">
        <v>18.989190325073491</v>
      </c>
    </row>
    <row r="29" x14ac:dyDescent="0.2">
      <c r="A29" s="2">
        <v>27</v>
      </c>
      <c r="B29" s="23">
        <v>34.6</v>
      </c>
      <c r="C29" s="24">
        <v>21.4</v>
      </c>
      <c r="D29" s="24">
        <v>5.09</v>
      </c>
      <c r="E29" s="24">
        <v>6.16</v>
      </c>
      <c r="F29" s="25">
        <v>32.700000000000003</v>
      </c>
      <c r="G29" s="10" t="str">
        <f t="shared" si="0"/>
        <v>Ni34.6 Cr21.4 Mo5.09 Ti6.16 Fe32.7</v>
      </c>
      <c r="H29" s="26">
        <v>0.045082431691294743</v>
      </c>
      <c r="I29" s="27">
        <v>-8.6661334068735218</v>
      </c>
      <c r="J29" s="27">
        <v>7.9157578789394689</v>
      </c>
      <c r="K29" s="28">
        <v>21.465564778935139</v>
      </c>
    </row>
    <row r="30" x14ac:dyDescent="0.2">
      <c r="A30" s="2">
        <v>28</v>
      </c>
      <c r="B30" s="23">
        <v>31.7</v>
      </c>
      <c r="C30" s="24">
        <v>20.399999999999999</v>
      </c>
      <c r="D30" s="24">
        <v>6.67</v>
      </c>
      <c r="E30" s="24">
        <v>9.36</v>
      </c>
      <c r="F30" s="25">
        <v>31.900000000000002</v>
      </c>
      <c r="G30" s="10" t="str">
        <f t="shared" si="0"/>
        <v>Ni31.7 Cr20.4 Mo6.67 Ti9.36 Fe31.9</v>
      </c>
      <c r="H30" s="26">
        <v>0.053031175719490772</v>
      </c>
      <c r="I30" s="27">
        <v>-10.454838076218838</v>
      </c>
      <c r="J30" s="27">
        <v>7.7182845146456049</v>
      </c>
      <c r="K30" s="28">
        <v>25.075031148526882</v>
      </c>
    </row>
    <row r="31" x14ac:dyDescent="0.2">
      <c r="A31" s="2">
        <v>29</v>
      </c>
      <c r="B31" s="23">
        <v>28.1</v>
      </c>
      <c r="C31" s="24">
        <v>19.2</v>
      </c>
      <c r="D31" s="24">
        <v>7.629999999999999</v>
      </c>
      <c r="E31" s="24">
        <v>14.3</v>
      </c>
      <c r="F31" s="25">
        <v>30.8</v>
      </c>
      <c r="G31" s="10" t="str">
        <f t="shared" si="0"/>
        <v>Ni28.1 Cr19.2 Mo7.63 Ti14.3 Fe30.8</v>
      </c>
      <c r="H31" s="26">
        <v>0.061357513888139856</v>
      </c>
      <c r="I31" s="27">
        <v>-12.784198330423898</v>
      </c>
      <c r="J31" s="27">
        <v>7.4535639308207546</v>
      </c>
      <c r="K31" s="28">
        <v>28.755004875677425</v>
      </c>
    </row>
    <row r="32" x14ac:dyDescent="0.2">
      <c r="A32" s="2">
        <v>30</v>
      </c>
      <c r="B32" s="23">
        <v>56.600000000000009</v>
      </c>
      <c r="C32" s="24">
        <v>10.6</v>
      </c>
      <c r="D32" s="24">
        <v>0.95</v>
      </c>
      <c r="E32" s="24">
        <v>0.60399999999999998</v>
      </c>
      <c r="F32" s="25">
        <v>31.2</v>
      </c>
      <c r="G32" s="10" t="str">
        <f t="shared" si="0"/>
        <v>Ni56.6 Cr10.6 Mo0.95 Ti0.604 Fe31.2</v>
      </c>
      <c r="H32" s="26">
        <v>0.016420822910737567</v>
      </c>
      <c r="I32" s="27">
        <v>-4.0284843932144589</v>
      </c>
      <c r="J32" s="27">
        <v>8.87724353202473</v>
      </c>
      <c r="K32" s="28">
        <v>10.003318244051586</v>
      </c>
    </row>
    <row r="33" x14ac:dyDescent="0.2">
      <c r="A33" s="2">
        <v>31</v>
      </c>
      <c r="B33" s="23">
        <v>51.7</v>
      </c>
      <c r="C33" s="24">
        <v>12.1</v>
      </c>
      <c r="D33" s="24">
        <v>1.31</v>
      </c>
      <c r="E33" s="24">
        <v>0.94900000000000007</v>
      </c>
      <c r="F33" s="25">
        <v>34</v>
      </c>
      <c r="G33" s="10" t="str">
        <f t="shared" si="0"/>
        <v>Ni51.7 Cr12.1 Mo1.31 Ti0.949 Fe34</v>
      </c>
      <c r="H33" s="26">
        <v>0.020048492137275144</v>
      </c>
      <c r="I33" s="27">
        <v>-4.4828085494459993</v>
      </c>
      <c r="J33" s="27">
        <v>8.7274108276117097</v>
      </c>
      <c r="K33" s="28">
        <v>11.296681170625341</v>
      </c>
    </row>
    <row r="34" x14ac:dyDescent="0.2">
      <c r="A34" s="2">
        <v>32</v>
      </c>
      <c r="B34" s="23">
        <v>47.1</v>
      </c>
      <c r="C34" s="24">
        <v>13.5</v>
      </c>
      <c r="D34" s="24">
        <v>1.76</v>
      </c>
      <c r="E34" s="24">
        <v>1.32</v>
      </c>
      <c r="F34" s="25">
        <v>36.299999999999997</v>
      </c>
      <c r="G34" s="10" t="str">
        <f t="shared" si="0"/>
        <v>Ni47.1 Cr13.5 Mo1.76 Ti1.32 Fe36.3</v>
      </c>
      <c r="H34" s="26">
        <v>0.023401528071273339</v>
      </c>
      <c r="I34" s="27">
        <v>-4.8792046066744872</v>
      </c>
      <c r="J34" s="27">
        <v>8.5841168233646741</v>
      </c>
      <c r="K34" s="28">
        <v>12.584739645052125</v>
      </c>
    </row>
    <row r="35" x14ac:dyDescent="0.2">
      <c r="A35" s="2">
        <v>33</v>
      </c>
      <c r="B35" s="23">
        <v>43.1</v>
      </c>
      <c r="C35" s="24">
        <v>14.2</v>
      </c>
      <c r="D35" s="24">
        <v>2.17</v>
      </c>
      <c r="E35" s="24">
        <v>1.9900000000000002</v>
      </c>
      <c r="F35" s="25">
        <v>38.5</v>
      </c>
      <c r="G35" s="10" t="str">
        <f t="shared" si="0"/>
        <v>Ni43.1 Cr14.2 Mo2.17 Ti1.99 Fe38.5</v>
      </c>
      <c r="H35" s="26">
        <v>0.027779655850224346</v>
      </c>
      <c r="I35" s="27">
        <v>-5.4006269174336392</v>
      </c>
      <c r="J35" s="27">
        <v>8.45518207282913</v>
      </c>
      <c r="K35" s="28">
        <v>14.076493115229843</v>
      </c>
    </row>
    <row r="36" x14ac:dyDescent="0.2">
      <c r="A36" s="2">
        <v>34</v>
      </c>
      <c r="B36" s="23">
        <v>39.4</v>
      </c>
      <c r="C36" s="24">
        <v>15.7</v>
      </c>
      <c r="D36" s="24">
        <v>2.88</v>
      </c>
      <c r="E36" s="24">
        <v>3</v>
      </c>
      <c r="F36" s="25">
        <v>39.1</v>
      </c>
      <c r="G36" s="10" t="str">
        <f t="shared" si="0"/>
        <v>Ni39.4 Cr15.7 Mo2.88 Ti3 Fe39.1</v>
      </c>
      <c r="H36" s="26">
        <v>0.033195352412563869</v>
      </c>
      <c r="I36" s="27">
        <v>-6.2060223923179612</v>
      </c>
      <c r="J36" s="27">
        <v>8.2961630695443649</v>
      </c>
      <c r="K36" s="28">
        <v>16.164602740580371</v>
      </c>
    </row>
    <row r="37" x14ac:dyDescent="0.2">
      <c r="A37" s="2">
        <v>35</v>
      </c>
      <c r="B37" s="23">
        <v>36.9</v>
      </c>
      <c r="C37" s="24">
        <v>15.7</v>
      </c>
      <c r="D37" s="24">
        <v>3.64</v>
      </c>
      <c r="E37" s="24">
        <v>4.34</v>
      </c>
      <c r="F37" s="25">
        <v>39.4</v>
      </c>
      <c r="G37" s="10" t="str">
        <f t="shared" si="0"/>
        <v>Ni36.9 Cr15.7 Mo3.64 Ti4.34 Fe39.4</v>
      </c>
      <c r="H37" s="26">
        <v>0.038837834239917858</v>
      </c>
      <c r="I37" s="27">
        <v>-7.147199553933592</v>
      </c>
      <c r="J37" s="27">
        <v>8.1776355271054211</v>
      </c>
      <c r="K37" s="28">
        <v>18.359107637655679</v>
      </c>
    </row>
    <row r="38" x14ac:dyDescent="0.2">
      <c r="A38" s="2">
        <v>36</v>
      </c>
      <c r="B38" s="23">
        <v>33.299999999999997</v>
      </c>
      <c r="C38" s="24">
        <v>16.600000000000001</v>
      </c>
      <c r="D38" s="24">
        <v>4.6100000000000003</v>
      </c>
      <c r="E38" s="24">
        <v>6.4600000000000009</v>
      </c>
      <c r="F38" s="25">
        <v>39</v>
      </c>
      <c r="G38" s="10" t="str">
        <f t="shared" si="0"/>
        <v>Ni33.3 Cr16.6 Mo4.61 Ti6.46 Fe39</v>
      </c>
      <c r="H38" s="26">
        <v>0.04570479414606201</v>
      </c>
      <c r="I38" s="27">
        <v>-8.4972237294875566</v>
      </c>
      <c r="J38" s="27">
        <v>7.9833950185055507</v>
      </c>
      <c r="K38" s="28">
        <v>21.171697573062136</v>
      </c>
    </row>
    <row r="39" x14ac:dyDescent="0.2">
      <c r="A39" s="2">
        <v>37</v>
      </c>
      <c r="B39" s="23">
        <v>30.7</v>
      </c>
      <c r="C39" s="24">
        <v>16.5</v>
      </c>
      <c r="D39" s="24">
        <v>5.21</v>
      </c>
      <c r="E39" s="24">
        <v>9.51</v>
      </c>
      <c r="F39" s="25">
        <v>38.1</v>
      </c>
      <c r="G39" s="10" t="str">
        <f t="shared" si="0"/>
        <v>Ni30.7 Cr16.5 Mo5.21 Ti9.51 Fe38.1</v>
      </c>
      <c r="H39" s="26">
        <v>0.052910239652959545</v>
      </c>
      <c r="I39" s="27">
        <v>-10.277962963696002</v>
      </c>
      <c r="J39" s="27">
        <v>7.7994401119776029</v>
      </c>
      <c r="K39" s="28">
        <v>23.992905975699461</v>
      </c>
    </row>
    <row r="40" x14ac:dyDescent="0.2">
      <c r="A40" s="2">
        <v>38</v>
      </c>
      <c r="B40" s="23">
        <v>27.800000000000004</v>
      </c>
      <c r="C40" s="24">
        <v>14.899999999999999</v>
      </c>
      <c r="D40" s="24">
        <v>6.43</v>
      </c>
      <c r="E40" s="24">
        <v>14.800000000000002</v>
      </c>
      <c r="F40" s="25">
        <v>36</v>
      </c>
      <c r="G40" s="10" t="str">
        <f t="shared" si="0"/>
        <v>Ni27.8 Cr14.9 Mo6.43 Ti14.8 Fe36</v>
      </c>
      <c r="H40" s="26">
        <v>0.062026786323862146</v>
      </c>
      <c r="I40" s="27">
        <v>-13.031867829345847</v>
      </c>
      <c r="J40" s="27">
        <v>7.5370759531672169</v>
      </c>
      <c r="K40" s="28">
        <v>28.170870385037116</v>
      </c>
    </row>
    <row r="41" x14ac:dyDescent="0.2">
      <c r="A41" s="2">
        <v>39</v>
      </c>
      <c r="B41" s="23">
        <v>51.9</v>
      </c>
      <c r="C41" s="24">
        <v>8.0299999999999994</v>
      </c>
      <c r="D41" s="24">
        <v>0.91599999999999993</v>
      </c>
      <c r="E41" s="24">
        <v>0.57499999999999996</v>
      </c>
      <c r="F41" s="25">
        <v>38.6</v>
      </c>
      <c r="G41" s="10" t="str">
        <f t="shared" si="0"/>
        <v>Ni51.9 Cr8.03 Mo0.916 Ti0.575 Fe38.6</v>
      </c>
      <c r="H41" s="26">
        <v>0.016114580617513967</v>
      </c>
      <c r="I41" s="27">
        <v>-3.6359387653736435</v>
      </c>
      <c r="J41" s="27">
        <v>8.8359044600633858</v>
      </c>
      <c r="K41" s="28">
        <v>9.6181187959255059</v>
      </c>
    </row>
    <row r="42" x14ac:dyDescent="0.2">
      <c r="A42" s="2">
        <v>40</v>
      </c>
      <c r="B42" s="23">
        <v>47.5</v>
      </c>
      <c r="C42" s="24">
        <v>9.0399999999999991</v>
      </c>
      <c r="D42" s="24">
        <v>1.17</v>
      </c>
      <c r="E42" s="24">
        <v>0.81499999999999995</v>
      </c>
      <c r="F42" s="25">
        <v>41.5</v>
      </c>
      <c r="G42" s="10" t="str">
        <f t="shared" si="0"/>
        <v>Ni47.5 Cr9.04 Mo1.17 Ti0.815 Fe41.5</v>
      </c>
      <c r="H42" s="26">
        <v>0.018796808476680353</v>
      </c>
      <c r="I42" s="27">
        <v>-3.9160027138928832</v>
      </c>
      <c r="J42" s="27">
        <v>8.7130217445638589</v>
      </c>
      <c r="K42" s="28">
        <v>10.559392106100484</v>
      </c>
    </row>
    <row r="43" x14ac:dyDescent="0.2">
      <c r="A43" s="2">
        <v>41</v>
      </c>
      <c r="B43" s="23">
        <v>44.2</v>
      </c>
      <c r="C43" s="24">
        <v>9.89</v>
      </c>
      <c r="D43" s="24">
        <v>1.33</v>
      </c>
      <c r="E43" s="24">
        <v>1.1399999999999999</v>
      </c>
      <c r="F43" s="25">
        <v>43.4</v>
      </c>
      <c r="G43" s="10" t="str">
        <f t="shared" si="0"/>
        <v>Ni44.2 Cr9.89 Mo1.33 Ti1.14 Fe43.4</v>
      </c>
      <c r="H43" s="26">
        <v>0.02151853657301343</v>
      </c>
      <c r="I43" s="27">
        <v>-4.2203183794526202</v>
      </c>
      <c r="J43" s="27">
        <v>8.6142456982793103</v>
      </c>
      <c r="K43" s="28">
        <v>11.423228188010844</v>
      </c>
    </row>
    <row r="44" x14ac:dyDescent="0.2">
      <c r="A44" s="2">
        <v>42</v>
      </c>
      <c r="B44" s="23">
        <v>40</v>
      </c>
      <c r="C44" s="24">
        <v>10.9</v>
      </c>
      <c r="D44" s="24">
        <v>2.14</v>
      </c>
      <c r="E44" s="24">
        <v>1.8000000000000003</v>
      </c>
      <c r="F44" s="25">
        <v>45.2</v>
      </c>
      <c r="G44" s="10" t="str">
        <f t="shared" si="0"/>
        <v>Ni40 Cr10.9 Mo2.14 Ti1.8 Fe45.2</v>
      </c>
      <c r="H44" s="26">
        <v>0.02681956060838037</v>
      </c>
      <c r="I44" s="27">
        <v>-4.7998409592580407</v>
      </c>
      <c r="J44" s="27">
        <v>8.4670131947221119</v>
      </c>
      <c r="K44" s="28">
        <v>13.52677684338707</v>
      </c>
    </row>
    <row r="45" x14ac:dyDescent="0.2">
      <c r="A45" s="2">
        <v>43</v>
      </c>
      <c r="B45" s="23">
        <v>37.1</v>
      </c>
      <c r="C45" s="24">
        <v>11.5</v>
      </c>
      <c r="D45" s="24">
        <v>2.42</v>
      </c>
      <c r="E45" s="24">
        <v>2.57</v>
      </c>
      <c r="F45" s="25">
        <v>46.4</v>
      </c>
      <c r="G45" s="10" t="str">
        <f t="shared" si="0"/>
        <v>Ni37.1 Cr11.5 Mo2.42 Ti2.57 Fe46.4</v>
      </c>
      <c r="H45" s="26">
        <v>0.030945482298180435</v>
      </c>
      <c r="I45" s="27">
        <v>-5.3659545772559056</v>
      </c>
      <c r="J45" s="27">
        <v>8.3608360836083584</v>
      </c>
      <c r="K45" s="28">
        <v>14.905056387668475</v>
      </c>
    </row>
    <row r="46" x14ac:dyDescent="0.2">
      <c r="A46" s="2">
        <v>44</v>
      </c>
      <c r="B46" s="23">
        <v>34.6</v>
      </c>
      <c r="C46" s="24">
        <v>12</v>
      </c>
      <c r="D46" s="24">
        <v>3.05</v>
      </c>
      <c r="E46" s="24">
        <v>4.1399999999999997</v>
      </c>
      <c r="F46" s="25">
        <v>46.3</v>
      </c>
      <c r="G46" s="10" t="str">
        <f t="shared" si="0"/>
        <v>Ni34.6 Cr12 Mo3.05 Ti4.14 Fe46.3</v>
      </c>
      <c r="H46" s="26">
        <v>0.03773601927278937</v>
      </c>
      <c r="I46" s="27">
        <v>-6.5312392789939935</v>
      </c>
      <c r="J46" s="27">
        <v>8.22519732240983</v>
      </c>
      <c r="K46" s="28">
        <v>17.395135858874561</v>
      </c>
    </row>
    <row r="47" x14ac:dyDescent="0.2">
      <c r="A47" s="2">
        <v>45</v>
      </c>
      <c r="B47" s="23">
        <v>31.3</v>
      </c>
      <c r="C47" s="24">
        <v>12.4</v>
      </c>
      <c r="D47" s="24">
        <v>3.7599999999999993</v>
      </c>
      <c r="E47" s="24">
        <v>6.41</v>
      </c>
      <c r="F47" s="25">
        <v>46.1</v>
      </c>
      <c r="G47" s="10" t="str">
        <f t="shared" si="0"/>
        <v>Ni31.3 Cr12.4 Mo3.76 Ti6.41 Fe46.1</v>
      </c>
      <c r="H47" s="26">
        <v>0.045181596026274057</v>
      </c>
      <c r="I47" s="27">
        <v>-8.0221303161979911</v>
      </c>
      <c r="J47" s="27">
        <v>8.0464139241772532</v>
      </c>
      <c r="K47" s="28">
        <v>20.24482474289562</v>
      </c>
    </row>
    <row r="48" x14ac:dyDescent="0.2">
      <c r="A48" s="2">
        <v>46</v>
      </c>
      <c r="B48" s="23">
        <v>29.5</v>
      </c>
      <c r="C48" s="24">
        <v>12.8</v>
      </c>
      <c r="D48" s="24">
        <v>4.74</v>
      </c>
      <c r="E48" s="24">
        <v>9.77</v>
      </c>
      <c r="F48" s="25">
        <v>43.2</v>
      </c>
      <c r="G48" s="10" t="str">
        <f t="shared" si="0"/>
        <v>Ni29.5 Cr12.8 Mo4.74 Ti9.77 Fe43.2</v>
      </c>
      <c r="H48" s="26">
        <v>0.053367810329477482</v>
      </c>
      <c r="I48" s="27">
        <v>-10.180583861421875</v>
      </c>
      <c r="J48" s="27">
        <v>7.8484151584841513</v>
      </c>
      <c r="K48" s="28">
        <v>23.72312793483038</v>
      </c>
    </row>
    <row r="49" x14ac:dyDescent="0.2">
      <c r="A49" s="2">
        <v>47</v>
      </c>
      <c r="B49" s="23">
        <v>26.5</v>
      </c>
      <c r="C49" s="24">
        <v>12.6</v>
      </c>
      <c r="D49" s="24">
        <v>5.4</v>
      </c>
      <c r="E49" s="24">
        <v>13.699999999999998</v>
      </c>
      <c r="F49" s="25">
        <v>41.8</v>
      </c>
      <c r="G49" s="10" t="str">
        <f t="shared" si="0"/>
        <v>Ni26.5 Cr12.6 Mo5.4 Ti13.7 Fe41.8</v>
      </c>
      <c r="H49" s="26">
        <v>0.06037051572682222</v>
      </c>
      <c r="I49" s="27">
        <v>-12.1915</v>
      </c>
      <c r="J49" s="27">
        <v>7.6219999999999999</v>
      </c>
      <c r="K49" s="28">
        <v>26.717258467140674</v>
      </c>
    </row>
    <row r="50" x14ac:dyDescent="0.2">
      <c r="A50" s="2">
        <v>48</v>
      </c>
      <c r="B50" s="23">
        <v>46.4</v>
      </c>
      <c r="C50" s="24">
        <v>5.75</v>
      </c>
      <c r="D50" s="24">
        <v>0.75700000000000001</v>
      </c>
      <c r="E50" s="24">
        <v>0.65900000000000003</v>
      </c>
      <c r="F50" s="25">
        <v>46.5</v>
      </c>
      <c r="G50" s="10" t="str">
        <f t="shared" si="0"/>
        <v>Ni46.4 Cr5.75 Mo0.757 Ti0.659 Fe46.5</v>
      </c>
      <c r="H50" s="26">
        <v>0.016502906088908462</v>
      </c>
      <c r="I50" s="27">
        <v>-3.3500266263815774</v>
      </c>
      <c r="J50" s="27">
        <v>8.7709911458437446</v>
      </c>
      <c r="K50" s="28">
        <v>9.2776441323977572</v>
      </c>
    </row>
    <row r="51" x14ac:dyDescent="0.2">
      <c r="A51" s="2">
        <v>49</v>
      </c>
      <c r="B51" s="23">
        <v>41.5</v>
      </c>
      <c r="C51" s="24">
        <v>6.75</v>
      </c>
      <c r="D51" s="24">
        <v>1.04</v>
      </c>
      <c r="E51" s="24">
        <v>0.80600000000000016</v>
      </c>
      <c r="F51" s="25">
        <v>49.9</v>
      </c>
      <c r="G51" s="10" t="str">
        <f t="shared" si="0"/>
        <v>Ni41.5 Cr6.75 Mo1.04 Ti0.806 Fe49.9</v>
      </c>
      <c r="H51" s="26">
        <v>0.01848535094411367</v>
      </c>
      <c r="I51" s="27">
        <v>-3.4967570389683069</v>
      </c>
      <c r="J51" s="27">
        <v>8.6419856794271777</v>
      </c>
      <c r="K51" s="28">
        <v>10.081588441878564</v>
      </c>
    </row>
    <row r="52" x14ac:dyDescent="0.2">
      <c r="A52" s="2">
        <v>50</v>
      </c>
      <c r="B52" s="23">
        <v>38.6</v>
      </c>
      <c r="C52" s="24">
        <v>7.33</v>
      </c>
      <c r="D52" s="24">
        <v>1.1399999999999999</v>
      </c>
      <c r="E52" s="24">
        <v>1.1000000000000001</v>
      </c>
      <c r="F52" s="25">
        <v>51.800000000000004</v>
      </c>
      <c r="G52" s="10" t="str">
        <f t="shared" si="0"/>
        <v>Ni38.6 Cr7.33 Mo1.14 Ti1.1 Fe51.8</v>
      </c>
      <c r="H52" s="26">
        <v>0.020925744364913065</v>
      </c>
      <c r="I52" s="27">
        <v>-3.7228609815314306</v>
      </c>
      <c r="J52" s="27">
        <v>8.5587676302890863</v>
      </c>
      <c r="K52" s="28">
        <v>10.801537919771862</v>
      </c>
    </row>
    <row r="53" x14ac:dyDescent="0.2">
      <c r="A53" s="2">
        <v>51</v>
      </c>
      <c r="B53" s="23">
        <v>35.5</v>
      </c>
      <c r="C53" s="24">
        <v>7.82</v>
      </c>
      <c r="D53" s="24">
        <v>1.73</v>
      </c>
      <c r="E53" s="24">
        <v>1.77</v>
      </c>
      <c r="F53" s="25">
        <v>53.1</v>
      </c>
      <c r="G53" s="10" t="str">
        <f t="shared" si="0"/>
        <v>Ni35.5 Cr7.82 Mo1.73 Ti1.77 Fe53.1</v>
      </c>
      <c r="H53" s="26">
        <v>0.026128083547796936</v>
      </c>
      <c r="I53" s="27">
        <v>-4.2661772332197225</v>
      </c>
      <c r="J53" s="27">
        <v>8.4485588470776616</v>
      </c>
      <c r="K53" s="28">
        <v>12.724541906167634</v>
      </c>
    </row>
    <row r="54" ht="15" customHeight="true" x14ac:dyDescent="0.2">
      <c r="A54" s="2">
        <v>52</v>
      </c>
      <c r="B54" s="23">
        <v>33</v>
      </c>
      <c r="C54" s="24">
        <v>8.58</v>
      </c>
      <c r="D54" s="24">
        <v>2.0699999999999998</v>
      </c>
      <c r="E54" s="24">
        <v>2.74</v>
      </c>
      <c r="F54" s="25">
        <v>53.6</v>
      </c>
      <c r="G54" s="10" t="str">
        <f t="shared" si="0"/>
        <v>Ni33 Cr8.58 Mo2.07 Ti2.74 Fe53.6</v>
      </c>
      <c r="H54" s="26">
        <v>0.031356748097090131</v>
      </c>
      <c r="I54" s="27">
        <v>-5.012275044886227</v>
      </c>
      <c r="J54" s="27">
        <v>8.3374337433743371</v>
      </c>
      <c r="K54" s="28">
        <v>14.512030998545658</v>
      </c>
    </row>
    <row r="55" ht="15" customHeight="true" x14ac:dyDescent="0.2">
      <c r="A55" s="2">
        <v>53</v>
      </c>
      <c r="B55" s="23">
        <v>31.1</v>
      </c>
      <c r="C55" s="24">
        <v>9.3699999999999992</v>
      </c>
      <c r="D55" s="24">
        <v>2.5299999999999998</v>
      </c>
      <c r="E55" s="24">
        <v>4.03</v>
      </c>
      <c r="F55" s="25">
        <v>53</v>
      </c>
      <c r="G55" s="10" t="str">
        <f t="shared" si="0"/>
        <v>Ni31.1 Cr9.37 Mo2.53 Ti4.03 Fe53</v>
      </c>
      <c r="H55" s="26">
        <v>0.036969192428858703</v>
      </c>
      <c r="I55" s="27">
        <v>-5.9863341807214905</v>
      </c>
      <c r="J55" s="27">
        <v>8.2227331800459851</v>
      </c>
      <c r="K55" s="28">
        <v>16.580937210220217</v>
      </c>
    </row>
    <row r="56" x14ac:dyDescent="0.2">
      <c r="A56" s="2">
        <v>54</v>
      </c>
      <c r="B56" s="23">
        <v>28.999999999999996</v>
      </c>
      <c r="C56" s="24">
        <v>9.6300000000000008</v>
      </c>
      <c r="D56" s="24">
        <v>2.86</v>
      </c>
      <c r="E56" s="24">
        <v>6.11</v>
      </c>
      <c r="F56" s="25">
        <v>52.400000000000006</v>
      </c>
      <c r="G56" s="10" t="str">
        <f t="shared" si="0"/>
        <v>Ni29 Cr9.63 Mo2.86 Ti6.11 Fe52.4</v>
      </c>
      <c r="H56" s="26">
        <v>0.04385322454886121</v>
      </c>
      <c r="I56" s="27">
        <v>-7.4020885999999999</v>
      </c>
      <c r="J56" s="27">
        <v>8.0858000000000008</v>
      </c>
      <c r="K56" s="28">
        <v>19.014463731591274</v>
      </c>
    </row>
    <row r="57" x14ac:dyDescent="0.2">
      <c r="A57" s="2">
        <v>55</v>
      </c>
      <c r="B57" s="23">
        <v>26.700000000000003</v>
      </c>
      <c r="C57" s="24">
        <v>9.99</v>
      </c>
      <c r="D57" s="24">
        <v>3.8</v>
      </c>
      <c r="E57" s="24">
        <v>8.57</v>
      </c>
      <c r="F57" s="25">
        <v>51</v>
      </c>
      <c r="G57" s="10" t="str">
        <f t="shared" si="0"/>
        <v>Ni26.7 Cr9.99 Mo3.8 Ti8.57 Fe51</v>
      </c>
      <c r="H57" s="26">
        <v>0.050557704980069</v>
      </c>
      <c r="I57" s="27">
        <v>-8.9357778896523747</v>
      </c>
      <c r="J57" s="27">
        <v>7.915450729562262</v>
      </c>
      <c r="K57" s="28">
        <v>21.91584328895453</v>
      </c>
    </row>
    <row r="58" x14ac:dyDescent="0.2">
      <c r="A58" s="2">
        <v>56</v>
      </c>
      <c r="B58" s="23">
        <v>25</v>
      </c>
      <c r="C58" s="24">
        <v>9.69</v>
      </c>
      <c r="D58" s="24">
        <v>4.54</v>
      </c>
      <c r="E58" s="24">
        <v>13.699999999999998</v>
      </c>
      <c r="F58" s="25">
        <v>47</v>
      </c>
      <c r="G58" s="10" t="str">
        <f t="shared" si="0"/>
        <v>Ni25 Cr9.69 Mo4.54 Ti13.7 Fe47</v>
      </c>
      <c r="H58" s="26">
        <v>0.060319214286021328</v>
      </c>
      <c r="I58" s="27">
        <v>-11.950445968637567</v>
      </c>
      <c r="J58" s="27">
        <v>7.6671670169118382</v>
      </c>
      <c r="K58" s="28">
        <v>26.001365582257467</v>
      </c>
    </row>
    <row r="59" x14ac:dyDescent="0.2">
      <c r="A59" s="2">
        <v>57</v>
      </c>
      <c r="B59" s="23">
        <v>35.700000000000003</v>
      </c>
      <c r="C59" s="24">
        <v>4.8899999999999997</v>
      </c>
      <c r="D59" s="24">
        <v>0.87899999999999989</v>
      </c>
      <c r="E59" s="24">
        <v>0.71799999999999997</v>
      </c>
      <c r="F59" s="25">
        <v>57.9</v>
      </c>
      <c r="G59" s="10" t="str">
        <f t="shared" si="0"/>
        <v>Ni35.7 Cr4.89 Mo0.879 Ti0.718 Fe57.9</v>
      </c>
      <c r="H59" s="26">
        <v>0.017397812826780754</v>
      </c>
      <c r="I59" s="27">
        <v>-3.0313720493885592</v>
      </c>
      <c r="J59" s="27">
        <v>8.5694046179823555</v>
      </c>
      <c r="K59" s="28">
        <v>9.3764144106041076</v>
      </c>
    </row>
    <row r="60" x14ac:dyDescent="0.2">
      <c r="A60" s="2">
        <v>58</v>
      </c>
      <c r="B60" s="23">
        <v>33.299999999999997</v>
      </c>
      <c r="C60" s="24">
        <v>4.97</v>
      </c>
      <c r="D60" s="24">
        <v>1.1599999999999999</v>
      </c>
      <c r="E60" s="24">
        <v>1.1399999999999999</v>
      </c>
      <c r="F60" s="25">
        <v>59.4</v>
      </c>
      <c r="G60" s="10" t="str">
        <f t="shared" si="0"/>
        <v>Ni33.3 Cr4.97 Mo1.16 Ti1.14 Fe59.4</v>
      </c>
      <c r="H60" s="26">
        <v>0.021295335653267668</v>
      </c>
      <c r="I60" s="27">
        <v>-3.3391076440667513</v>
      </c>
      <c r="J60" s="27">
        <v>8.4979493848154437</v>
      </c>
      <c r="K60" s="28">
        <v>10.630496145444418</v>
      </c>
    </row>
    <row r="61" x14ac:dyDescent="0.2">
      <c r="A61" s="2">
        <v>59</v>
      </c>
      <c r="B61" s="23">
        <v>30.8</v>
      </c>
      <c r="C61" s="24">
        <v>5.78</v>
      </c>
      <c r="D61" s="24">
        <v>1.39</v>
      </c>
      <c r="E61" s="24">
        <v>1.52</v>
      </c>
      <c r="F61" s="25">
        <v>60.5</v>
      </c>
      <c r="G61" s="10" t="str">
        <f t="shared" si="0"/>
        <v>Ni30.8 Cr5.78 Mo1.39 Ti1.52 Fe60.5</v>
      </c>
      <c r="H61" s="26">
        <v>0.024183117090551813</v>
      </c>
      <c r="I61" s="27">
        <v>-3.6256700577548493</v>
      </c>
      <c r="J61" s="27">
        <v>8.411841184118412</v>
      </c>
      <c r="K61" s="28">
        <v>11.639466657972115</v>
      </c>
    </row>
    <row r="62" x14ac:dyDescent="0.2">
      <c r="A62" s="2">
        <v>60</v>
      </c>
      <c r="B62" s="23">
        <v>29.100000000000005</v>
      </c>
      <c r="C62" s="24">
        <v>6.3</v>
      </c>
      <c r="D62" s="24">
        <v>1.73</v>
      </c>
      <c r="E62" s="24">
        <v>2.38</v>
      </c>
      <c r="F62" s="25">
        <v>60.5</v>
      </c>
      <c r="G62" s="10" t="str">
        <f t="shared" si="0"/>
        <v>Ni29.1 Cr6.3 Mo1.73 Ti2.38 Fe60.5</v>
      </c>
      <c r="H62" s="26">
        <v>0.029321353400657058</v>
      </c>
      <c r="I62" s="27">
        <v>-4.2953723225817617</v>
      </c>
      <c r="J62" s="27">
        <v>8.3261673832616747</v>
      </c>
      <c r="K62" s="28">
        <v>13.407843978293752</v>
      </c>
    </row>
    <row r="63" x14ac:dyDescent="0.2">
      <c r="A63" s="2">
        <v>61</v>
      </c>
      <c r="B63" s="23">
        <v>27.9</v>
      </c>
      <c r="C63" s="24">
        <v>6.8600000000000012</v>
      </c>
      <c r="D63" s="24">
        <v>2.19</v>
      </c>
      <c r="E63" s="24">
        <v>3.49</v>
      </c>
      <c r="F63" s="25">
        <v>59.599999999999994</v>
      </c>
      <c r="G63" s="10" t="str">
        <f t="shared" si="0"/>
        <v>Ni27.9 Cr6.86 Mo2.19 Ti3.49 Fe59.6</v>
      </c>
      <c r="H63" s="26">
        <v>0.034679634090552157</v>
      </c>
      <c r="I63" s="27">
        <v>-5.1579784719458885</v>
      </c>
      <c r="J63" s="27">
        <v>8.2373050779688128</v>
      </c>
      <c r="K63" s="28">
        <v>15.40755554274963</v>
      </c>
    </row>
    <row r="64" x14ac:dyDescent="0.2">
      <c r="A64" s="2">
        <v>62</v>
      </c>
      <c r="B64" s="23">
        <v>26.200000000000003</v>
      </c>
      <c r="C64" s="24">
        <v>7.2499999999999991</v>
      </c>
      <c r="D64" s="24">
        <v>2.54</v>
      </c>
      <c r="E64" s="24">
        <v>5.61</v>
      </c>
      <c r="F64" s="25">
        <v>58.4</v>
      </c>
      <c r="G64" s="10" t="str">
        <f t="shared" si="0"/>
        <v>Ni26.2 Cr7.25 Mo2.54 Ti5.61 Fe58.4</v>
      </c>
      <c r="H64" s="26">
        <v>0.042251538277270205</v>
      </c>
      <c r="I64" s="27">
        <v>-6.6525604400000002</v>
      </c>
      <c r="J64" s="27">
        <v>8.1037999999999997</v>
      </c>
      <c r="K64" s="28">
        <v>18.078915647792599</v>
      </c>
    </row>
    <row r="65" x14ac:dyDescent="0.2">
      <c r="A65" s="2">
        <v>63</v>
      </c>
      <c r="B65" s="23">
        <v>24.7</v>
      </c>
      <c r="C65" s="24">
        <v>7.7</v>
      </c>
      <c r="D65" s="24">
        <v>3.2799999999999994</v>
      </c>
      <c r="E65" s="24">
        <v>8.49</v>
      </c>
      <c r="F65" s="25">
        <v>55.899999999999991</v>
      </c>
      <c r="G65" s="10" t="str">
        <f t="shared" si="0"/>
        <v>Ni24.7 Cr7.7 Mo3.28 Ti8.49 Fe55.9</v>
      </c>
      <c r="H65" s="26">
        <v>0.050207010280644837</v>
      </c>
      <c r="I65" s="27">
        <v>-8.5614848460879021</v>
      </c>
      <c r="J65" s="27">
        <v>7.9348456080743475</v>
      </c>
      <c r="K65" s="28">
        <v>21.301885062652037</v>
      </c>
    </row>
    <row r="66" x14ac:dyDescent="0.2">
      <c r="A66" s="2">
        <v>64</v>
      </c>
      <c r="B66" s="23">
        <v>27</v>
      </c>
      <c r="C66" s="24">
        <v>3.9</v>
      </c>
      <c r="D66" s="24">
        <v>0.88900000000000001</v>
      </c>
      <c r="E66" s="24">
        <v>0.98499999999999999</v>
      </c>
      <c r="F66" s="25">
        <v>67.3</v>
      </c>
      <c r="G66" s="10" t="str">
        <f t="shared" si="0"/>
        <v>Ni27 Cr3.9 Mo0.889 Ti0.985 Fe67.3</v>
      </c>
      <c r="H66" s="26">
        <v>0.01962703280845739</v>
      </c>
      <c r="I66" s="27">
        <v>-2.7996977382329336</v>
      </c>
      <c r="J66" s="27">
        <v>8.40452065471551</v>
      </c>
      <c r="K66" s="28">
        <v>9.6553331827860926</v>
      </c>
    </row>
    <row r="67" x14ac:dyDescent="0.2">
      <c r="A67" s="2">
        <v>65</v>
      </c>
      <c r="B67" s="23">
        <v>25.6</v>
      </c>
      <c r="C67" s="24">
        <v>4.16</v>
      </c>
      <c r="D67" s="24">
        <v>1</v>
      </c>
      <c r="E67" s="24">
        <v>1.36</v>
      </c>
      <c r="F67" s="25">
        <v>67.900000000000006</v>
      </c>
      <c r="G67" s="10" t="str">
        <f t="shared" ref="G67:G70" si="1">CONCATENATE($B$1,B67," ",$C$1,C67," ",$D$1,D67," ",$E$1,E67," ",$F$1,F67)</f>
        <v>Ni25.6 Cr4.16 Mo1 Ti1.36 Fe67.9</v>
      </c>
      <c r="H67" s="26">
        <v>0.022512640040915077</v>
      </c>
      <c r="I67" s="27">
        <v>-3.0599227884876932</v>
      </c>
      <c r="J67" s="27">
        <v>8.3543291341731649</v>
      </c>
      <c r="K67" s="28">
        <v>10.534769243582854</v>
      </c>
    </row>
    <row r="68" x14ac:dyDescent="0.2">
      <c r="A68" s="2">
        <v>66</v>
      </c>
      <c r="B68" s="23">
        <v>24.1</v>
      </c>
      <c r="C68" s="24">
        <v>4.84</v>
      </c>
      <c r="D68" s="24">
        <v>1.43</v>
      </c>
      <c r="E68" s="24">
        <v>2.2999999999999998</v>
      </c>
      <c r="F68" s="25">
        <v>67.400000000000006</v>
      </c>
      <c r="G68" s="10" t="str">
        <f t="shared" si="1"/>
        <v>Ni24.1 Cr4.84 Mo1.43 Ti2.3 Fe67.4</v>
      </c>
      <c r="H68" s="26">
        <v>0.028563103275388881</v>
      </c>
      <c r="I68" s="27">
        <v>-3.7914417237802631</v>
      </c>
      <c r="J68" s="27">
        <v>8.2644149095633068</v>
      </c>
      <c r="K68" s="28">
        <v>12.693989393774887</v>
      </c>
    </row>
    <row r="69" x14ac:dyDescent="0.2">
      <c r="A69" s="2">
        <v>67</v>
      </c>
      <c r="B69" s="23">
        <v>23.6</v>
      </c>
      <c r="C69" s="24">
        <v>5.26</v>
      </c>
      <c r="D69" s="24">
        <v>1.68</v>
      </c>
      <c r="E69" s="24">
        <v>3.1</v>
      </c>
      <c r="F69" s="25">
        <v>66.400000000000006</v>
      </c>
      <c r="G69" s="10" t="str">
        <f t="shared" si="1"/>
        <v>Ni23.6 Cr5.26 Mo1.68 Ti3.1 Fe66.4</v>
      </c>
      <c r="H69" s="26">
        <v>0.032579875149317837</v>
      </c>
      <c r="I69" s="27">
        <v>-4.4155828272449513</v>
      </c>
      <c r="J69" s="27">
        <v>8.2091163534586169</v>
      </c>
      <c r="K69" s="28">
        <v>14.138461837629871</v>
      </c>
    </row>
    <row r="70" s="8" customFormat="true" ht="17" thickBot="true" x14ac:dyDescent="0.25">
      <c r="A70" s="7">
        <v>68</v>
      </c>
      <c r="B70" s="29">
        <v>22.7</v>
      </c>
      <c r="C70" s="30">
        <v>5.55</v>
      </c>
      <c r="D70" s="30">
        <v>2.39</v>
      </c>
      <c r="E70" s="30">
        <v>4.84</v>
      </c>
      <c r="F70" s="31">
        <v>64.5</v>
      </c>
      <c r="G70" s="14" t="str">
        <f t="shared" si="1"/>
        <v>Ni22.7 Cr5.55 Mo2.39 Ti4.84 Fe64.5</v>
      </c>
      <c r="H70" s="32">
        <v>0.039791137540734642</v>
      </c>
      <c r="I70" s="33">
        <v>-5.6994777231101352</v>
      </c>
      <c r="J70" s="33">
        <v>8.1016203240648128</v>
      </c>
      <c r="K70" s="34">
        <v>16.986102216997981</v>
      </c>
    </row>
  </sheetData>
  <phoneticPr fontId="8" type="noConversion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Pitting Potential_clean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Szu-Chia Chien</dc:creator>
  <cp:lastModifiedBy>YW</cp:lastModifiedBy>
  <dcterms:created xsi:type="dcterms:W3CDTF">2018-03-23T14:28:40Z</dcterms:created>
  <dcterms:modified xsi:type="dcterms:W3CDTF">2023-02-27T18:08:11Z</dcterms:modified>
</cp:coreProperties>
</file>